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720" yWindow="1360" windowWidth="22900" windowHeight="16060" tabRatio="789"/>
  </bookViews>
  <sheets>
    <sheet name="data" sheetId="7" r:id="rId1"/>
  </sheets>
  <definedNames>
    <definedName name="_xlnm._FilterDatabase" localSheetId="0" hidden="1">data!$A$1:$L$5281</definedName>
    <definedName name="_xlnm.Print_Titles" localSheetId="0">data!$1:$1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85" i="7" l="1"/>
  <c r="E528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  <c r="J5217" i="7"/>
  <c r="J5218" i="7"/>
  <c r="J5219" i="7"/>
  <c r="J5220" i="7"/>
  <c r="J5221" i="7"/>
  <c r="J5222" i="7"/>
  <c r="J5223" i="7"/>
  <c r="J5224" i="7"/>
  <c r="J5225" i="7"/>
  <c r="J5226" i="7"/>
  <c r="J5227" i="7"/>
  <c r="J5228" i="7"/>
  <c r="J5229" i="7"/>
  <c r="J5230" i="7"/>
  <c r="J5231" i="7"/>
  <c r="J5232" i="7"/>
  <c r="J5233" i="7"/>
  <c r="J5234" i="7"/>
  <c r="J5235" i="7"/>
  <c r="J5236" i="7"/>
  <c r="J5237" i="7"/>
  <c r="J5238" i="7"/>
  <c r="J5239" i="7"/>
  <c r="J5240" i="7"/>
  <c r="J5241" i="7"/>
  <c r="J5242" i="7"/>
  <c r="J5243" i="7"/>
  <c r="J5244" i="7"/>
  <c r="J5245" i="7"/>
  <c r="J5246" i="7"/>
  <c r="J5247" i="7"/>
  <c r="J5248" i="7"/>
  <c r="J5249" i="7"/>
  <c r="J5250" i="7"/>
  <c r="J5251" i="7"/>
  <c r="J5252" i="7"/>
  <c r="J5253" i="7"/>
  <c r="J5254" i="7"/>
  <c r="J5255" i="7"/>
  <c r="J5256" i="7"/>
  <c r="J5257" i="7"/>
  <c r="J5258" i="7"/>
  <c r="J5259" i="7"/>
  <c r="J5260" i="7"/>
  <c r="J5261" i="7"/>
  <c r="J5262" i="7"/>
  <c r="J5263" i="7"/>
  <c r="J5264" i="7"/>
  <c r="J5265" i="7"/>
  <c r="J5266" i="7"/>
  <c r="J5267" i="7"/>
  <c r="J5268" i="7"/>
  <c r="J5269" i="7"/>
  <c r="J5270" i="7"/>
  <c r="J5271" i="7"/>
  <c r="J5272" i="7"/>
  <c r="J5273" i="7"/>
  <c r="J5274" i="7"/>
  <c r="J5275" i="7"/>
  <c r="J5276" i="7"/>
  <c r="J5277" i="7"/>
  <c r="J5278" i="7"/>
  <c r="J5279" i="7"/>
  <c r="J5280" i="7"/>
  <c r="J5281" i="7"/>
  <c r="J3" i="7"/>
  <c r="J4" i="7"/>
  <c r="J2" i="7"/>
  <c r="I5281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I5217" i="7"/>
  <c r="I5218" i="7"/>
  <c r="I5219" i="7"/>
  <c r="I5220" i="7"/>
  <c r="I5221" i="7"/>
  <c r="I5222" i="7"/>
  <c r="I5223" i="7"/>
  <c r="I5224" i="7"/>
  <c r="I5225" i="7"/>
  <c r="I5226" i="7"/>
  <c r="I5227" i="7"/>
  <c r="I5228" i="7"/>
  <c r="I5229" i="7"/>
  <c r="I5230" i="7"/>
  <c r="I5231" i="7"/>
  <c r="I5232" i="7"/>
  <c r="I5233" i="7"/>
  <c r="I5234" i="7"/>
  <c r="I5235" i="7"/>
  <c r="I5236" i="7"/>
  <c r="I5237" i="7"/>
  <c r="I5238" i="7"/>
  <c r="I5239" i="7"/>
  <c r="I5240" i="7"/>
  <c r="I5241" i="7"/>
  <c r="I5242" i="7"/>
  <c r="I5243" i="7"/>
  <c r="I5244" i="7"/>
  <c r="I5245" i="7"/>
  <c r="I5246" i="7"/>
  <c r="I5247" i="7"/>
  <c r="I5248" i="7"/>
  <c r="I5249" i="7"/>
  <c r="I5250" i="7"/>
  <c r="I5251" i="7"/>
  <c r="I5252" i="7"/>
  <c r="I5253" i="7"/>
  <c r="I5254" i="7"/>
  <c r="I5255" i="7"/>
  <c r="I5256" i="7"/>
  <c r="I5257" i="7"/>
  <c r="I5258" i="7"/>
  <c r="I5259" i="7"/>
  <c r="I5260" i="7"/>
  <c r="I5261" i="7"/>
  <c r="I5262" i="7"/>
  <c r="I5263" i="7"/>
  <c r="I5264" i="7"/>
  <c r="I5265" i="7"/>
  <c r="I5266" i="7"/>
  <c r="I5267" i="7"/>
  <c r="I5268" i="7"/>
  <c r="I5269" i="7"/>
  <c r="I5270" i="7"/>
  <c r="I5271" i="7"/>
  <c r="I5272" i="7"/>
  <c r="I5273" i="7"/>
  <c r="I5274" i="7"/>
  <c r="I5275" i="7"/>
  <c r="I5276" i="7"/>
  <c r="I5277" i="7"/>
  <c r="I5278" i="7"/>
  <c r="I5279" i="7"/>
  <c r="I5280" i="7"/>
  <c r="I5285" i="7"/>
  <c r="I5289" i="7"/>
  <c r="L5281" i="7"/>
  <c r="H5281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5" i="7"/>
  <c r="H5289" i="7"/>
  <c r="K5281" i="7"/>
  <c r="L5280" i="7"/>
  <c r="K5280" i="7"/>
  <c r="L5279" i="7"/>
  <c r="K5279" i="7"/>
  <c r="L5278" i="7"/>
  <c r="K5278" i="7"/>
  <c r="L5277" i="7"/>
  <c r="K5277" i="7"/>
  <c r="L5276" i="7"/>
  <c r="K5276" i="7"/>
  <c r="L5275" i="7"/>
  <c r="K5275" i="7"/>
  <c r="L5274" i="7"/>
  <c r="K5274" i="7"/>
  <c r="L5273" i="7"/>
  <c r="K5273" i="7"/>
  <c r="L5272" i="7"/>
  <c r="K5272" i="7"/>
  <c r="L5271" i="7"/>
  <c r="K5271" i="7"/>
  <c r="L5270" i="7"/>
  <c r="K5270" i="7"/>
  <c r="L5269" i="7"/>
  <c r="K5269" i="7"/>
  <c r="L5268" i="7"/>
  <c r="K5268" i="7"/>
  <c r="L5267" i="7"/>
  <c r="K5267" i="7"/>
  <c r="L5266" i="7"/>
  <c r="K5266" i="7"/>
  <c r="L5265" i="7"/>
  <c r="K5265" i="7"/>
  <c r="L5264" i="7"/>
  <c r="K5264" i="7"/>
  <c r="L5263" i="7"/>
  <c r="K5263" i="7"/>
  <c r="L5262" i="7"/>
  <c r="K5262" i="7"/>
  <c r="L5261" i="7"/>
  <c r="K5261" i="7"/>
  <c r="L5260" i="7"/>
  <c r="K5260" i="7"/>
  <c r="L5259" i="7"/>
  <c r="K5259" i="7"/>
  <c r="L5258" i="7"/>
  <c r="K5258" i="7"/>
  <c r="L5257" i="7"/>
  <c r="K5257" i="7"/>
  <c r="L5256" i="7"/>
  <c r="K5256" i="7"/>
  <c r="L5255" i="7"/>
  <c r="K5255" i="7"/>
  <c r="L5254" i="7"/>
  <c r="K5254" i="7"/>
  <c r="L5253" i="7"/>
  <c r="K5253" i="7"/>
  <c r="L5252" i="7"/>
  <c r="K5252" i="7"/>
  <c r="L5251" i="7"/>
  <c r="K5251" i="7"/>
  <c r="L5250" i="7"/>
  <c r="K5250" i="7"/>
  <c r="L5249" i="7"/>
  <c r="K5249" i="7"/>
  <c r="L5248" i="7"/>
  <c r="K5248" i="7"/>
  <c r="L5247" i="7"/>
  <c r="K5247" i="7"/>
  <c r="L5246" i="7"/>
  <c r="K5246" i="7"/>
  <c r="L5245" i="7"/>
  <c r="K5245" i="7"/>
  <c r="L5244" i="7"/>
  <c r="K5244" i="7"/>
  <c r="L5243" i="7"/>
  <c r="K5243" i="7"/>
  <c r="L5242" i="7"/>
  <c r="K5242" i="7"/>
  <c r="L5241" i="7"/>
  <c r="K5241" i="7"/>
  <c r="L5240" i="7"/>
  <c r="K5240" i="7"/>
  <c r="L5239" i="7"/>
  <c r="K5239" i="7"/>
  <c r="L5238" i="7"/>
  <c r="K5238" i="7"/>
  <c r="L5237" i="7"/>
  <c r="K5237" i="7"/>
  <c r="L5236" i="7"/>
  <c r="K5236" i="7"/>
  <c r="L5235" i="7"/>
  <c r="K5235" i="7"/>
  <c r="L5234" i="7"/>
  <c r="K5234" i="7"/>
  <c r="L5233" i="7"/>
  <c r="K5233" i="7"/>
  <c r="L5232" i="7"/>
  <c r="K5232" i="7"/>
  <c r="L5231" i="7"/>
  <c r="K5231" i="7"/>
  <c r="L5230" i="7"/>
  <c r="K5230" i="7"/>
  <c r="L5229" i="7"/>
  <c r="K5229" i="7"/>
  <c r="L5228" i="7"/>
  <c r="K5228" i="7"/>
  <c r="L5227" i="7"/>
  <c r="K5227" i="7"/>
  <c r="L5226" i="7"/>
  <c r="K5226" i="7"/>
  <c r="L5225" i="7"/>
  <c r="K5225" i="7"/>
  <c r="L5224" i="7"/>
  <c r="K5224" i="7"/>
  <c r="L5223" i="7"/>
  <c r="K5223" i="7"/>
  <c r="L5222" i="7"/>
  <c r="K5222" i="7"/>
  <c r="L5221" i="7"/>
  <c r="K5221" i="7"/>
  <c r="L5220" i="7"/>
  <c r="K5220" i="7"/>
  <c r="L5219" i="7"/>
  <c r="K5219" i="7"/>
  <c r="L5218" i="7"/>
  <c r="K5218" i="7"/>
  <c r="L5217" i="7"/>
  <c r="K5217" i="7"/>
  <c r="L5216" i="7"/>
  <c r="K5216" i="7"/>
  <c r="L5215" i="7"/>
  <c r="K5215" i="7"/>
  <c r="L5214" i="7"/>
  <c r="K5214" i="7"/>
  <c r="L5213" i="7"/>
  <c r="K5213" i="7"/>
  <c r="L5212" i="7"/>
  <c r="K5212" i="7"/>
  <c r="L5211" i="7"/>
  <c r="K5211" i="7"/>
  <c r="L5210" i="7"/>
  <c r="K5210" i="7"/>
  <c r="L5209" i="7"/>
  <c r="K5209" i="7"/>
  <c r="L5208" i="7"/>
  <c r="K5208" i="7"/>
  <c r="L5207" i="7"/>
  <c r="K5207" i="7"/>
  <c r="L5206" i="7"/>
  <c r="K5206" i="7"/>
  <c r="L5205" i="7"/>
  <c r="K5205" i="7"/>
  <c r="L5204" i="7"/>
  <c r="K5204" i="7"/>
  <c r="L5203" i="7"/>
  <c r="K5203" i="7"/>
  <c r="L5202" i="7"/>
  <c r="K5202" i="7"/>
  <c r="L5201" i="7"/>
  <c r="K5201" i="7"/>
  <c r="L5200" i="7"/>
  <c r="K5200" i="7"/>
  <c r="L5199" i="7"/>
  <c r="K5199" i="7"/>
  <c r="L5198" i="7"/>
  <c r="K5198" i="7"/>
  <c r="L5197" i="7"/>
  <c r="K5197" i="7"/>
  <c r="L5196" i="7"/>
  <c r="K5196" i="7"/>
  <c r="L5195" i="7"/>
  <c r="K5195" i="7"/>
  <c r="L5194" i="7"/>
  <c r="K5194" i="7"/>
  <c r="L5193" i="7"/>
  <c r="K5193" i="7"/>
  <c r="L5192" i="7"/>
  <c r="K5192" i="7"/>
  <c r="L5191" i="7"/>
  <c r="K5191" i="7"/>
  <c r="L5190" i="7"/>
  <c r="K5190" i="7"/>
  <c r="L5189" i="7"/>
  <c r="K5189" i="7"/>
  <c r="L5188" i="7"/>
  <c r="K5188" i="7"/>
  <c r="L5187" i="7"/>
  <c r="K5187" i="7"/>
  <c r="L5186" i="7"/>
  <c r="K5186" i="7"/>
  <c r="L5185" i="7"/>
  <c r="K5185" i="7"/>
  <c r="L5184" i="7"/>
  <c r="K5184" i="7"/>
  <c r="L5183" i="7"/>
  <c r="K5183" i="7"/>
  <c r="L5182" i="7"/>
  <c r="K5182" i="7"/>
  <c r="L5181" i="7"/>
  <c r="K5181" i="7"/>
  <c r="L5180" i="7"/>
  <c r="K5180" i="7"/>
  <c r="L5179" i="7"/>
  <c r="K5179" i="7"/>
  <c r="L5178" i="7"/>
  <c r="K5178" i="7"/>
  <c r="L5177" i="7"/>
  <c r="K5177" i="7"/>
  <c r="L5176" i="7"/>
  <c r="K5176" i="7"/>
  <c r="L5175" i="7"/>
  <c r="K5175" i="7"/>
  <c r="L5174" i="7"/>
  <c r="K5174" i="7"/>
  <c r="L5173" i="7"/>
  <c r="K5173" i="7"/>
  <c r="L5172" i="7"/>
  <c r="K5172" i="7"/>
  <c r="L5171" i="7"/>
  <c r="K5171" i="7"/>
  <c r="L5170" i="7"/>
  <c r="K5170" i="7"/>
  <c r="L5169" i="7"/>
  <c r="K5169" i="7"/>
  <c r="L5168" i="7"/>
  <c r="K5168" i="7"/>
  <c r="L5167" i="7"/>
  <c r="K5167" i="7"/>
  <c r="L5166" i="7"/>
  <c r="K5166" i="7"/>
  <c r="L5165" i="7"/>
  <c r="K5165" i="7"/>
  <c r="L5164" i="7"/>
  <c r="K5164" i="7"/>
  <c r="L5163" i="7"/>
  <c r="K5163" i="7"/>
  <c r="L5162" i="7"/>
  <c r="K5162" i="7"/>
  <c r="L5161" i="7"/>
  <c r="K5161" i="7"/>
  <c r="L5160" i="7"/>
  <c r="K5160" i="7"/>
  <c r="L5159" i="7"/>
  <c r="K5159" i="7"/>
  <c r="L5158" i="7"/>
  <c r="K5158" i="7"/>
  <c r="L5157" i="7"/>
  <c r="K5157" i="7"/>
  <c r="L5156" i="7"/>
  <c r="K5156" i="7"/>
  <c r="L5155" i="7"/>
  <c r="K5155" i="7"/>
  <c r="L5154" i="7"/>
  <c r="K5154" i="7"/>
  <c r="L5153" i="7"/>
  <c r="K5153" i="7"/>
  <c r="L5152" i="7"/>
  <c r="K5152" i="7"/>
  <c r="L5151" i="7"/>
  <c r="K5151" i="7"/>
  <c r="L5150" i="7"/>
  <c r="K5150" i="7"/>
  <c r="L5149" i="7"/>
  <c r="K5149" i="7"/>
  <c r="L5148" i="7"/>
  <c r="K5148" i="7"/>
  <c r="L5147" i="7"/>
  <c r="K5147" i="7"/>
  <c r="L5146" i="7"/>
  <c r="K5146" i="7"/>
  <c r="L5145" i="7"/>
  <c r="K5145" i="7"/>
  <c r="L5144" i="7"/>
  <c r="K5144" i="7"/>
  <c r="L5143" i="7"/>
  <c r="K5143" i="7"/>
  <c r="L5142" i="7"/>
  <c r="K5142" i="7"/>
  <c r="L5141" i="7"/>
  <c r="K5141" i="7"/>
  <c r="L5140" i="7"/>
  <c r="K5140" i="7"/>
  <c r="L5139" i="7"/>
  <c r="K5139" i="7"/>
  <c r="L5138" i="7"/>
  <c r="K5138" i="7"/>
  <c r="L5137" i="7"/>
  <c r="K5137" i="7"/>
  <c r="L5136" i="7"/>
  <c r="K5136" i="7"/>
  <c r="L5135" i="7"/>
  <c r="K5135" i="7"/>
  <c r="L5134" i="7"/>
  <c r="K5134" i="7"/>
  <c r="L5133" i="7"/>
  <c r="K5133" i="7"/>
  <c r="L5132" i="7"/>
  <c r="K5132" i="7"/>
  <c r="L5131" i="7"/>
  <c r="K5131" i="7"/>
  <c r="L5130" i="7"/>
  <c r="K5130" i="7"/>
  <c r="L5129" i="7"/>
  <c r="K5129" i="7"/>
  <c r="L5128" i="7"/>
  <c r="K5128" i="7"/>
  <c r="L5127" i="7"/>
  <c r="K5127" i="7"/>
  <c r="L5126" i="7"/>
  <c r="K5126" i="7"/>
  <c r="L5125" i="7"/>
  <c r="K5125" i="7"/>
  <c r="L5124" i="7"/>
  <c r="K5124" i="7"/>
  <c r="L5123" i="7"/>
  <c r="K5123" i="7"/>
  <c r="L5122" i="7"/>
  <c r="K5122" i="7"/>
  <c r="L5121" i="7"/>
  <c r="K5121" i="7"/>
  <c r="L5120" i="7"/>
  <c r="K5120" i="7"/>
  <c r="L5119" i="7"/>
  <c r="K5119" i="7"/>
  <c r="L5118" i="7"/>
  <c r="K5118" i="7"/>
  <c r="L5117" i="7"/>
  <c r="K5117" i="7"/>
  <c r="L5116" i="7"/>
  <c r="K5116" i="7"/>
  <c r="L5115" i="7"/>
  <c r="K5115" i="7"/>
  <c r="L5114" i="7"/>
  <c r="K5114" i="7"/>
  <c r="L5113" i="7"/>
  <c r="K5113" i="7"/>
  <c r="L5112" i="7"/>
  <c r="K5112" i="7"/>
  <c r="L5111" i="7"/>
  <c r="K5111" i="7"/>
  <c r="L5110" i="7"/>
  <c r="K5110" i="7"/>
  <c r="L5109" i="7"/>
  <c r="K5109" i="7"/>
  <c r="L5108" i="7"/>
  <c r="K5108" i="7"/>
  <c r="L5107" i="7"/>
  <c r="K5107" i="7"/>
  <c r="L5106" i="7"/>
  <c r="K5106" i="7"/>
  <c r="L5105" i="7"/>
  <c r="K5105" i="7"/>
  <c r="L5104" i="7"/>
  <c r="K5104" i="7"/>
  <c r="L5103" i="7"/>
  <c r="K5103" i="7"/>
  <c r="L5102" i="7"/>
  <c r="K5102" i="7"/>
  <c r="L5101" i="7"/>
  <c r="K5101" i="7"/>
  <c r="L5100" i="7"/>
  <c r="K5100" i="7"/>
  <c r="L5099" i="7"/>
  <c r="K5099" i="7"/>
  <c r="L5098" i="7"/>
  <c r="K5098" i="7"/>
  <c r="L5097" i="7"/>
  <c r="K5097" i="7"/>
  <c r="L5096" i="7"/>
  <c r="K5096" i="7"/>
  <c r="L5095" i="7"/>
  <c r="K5095" i="7"/>
  <c r="L5094" i="7"/>
  <c r="K5094" i="7"/>
  <c r="L5093" i="7"/>
  <c r="K5093" i="7"/>
  <c r="L5092" i="7"/>
  <c r="K5092" i="7"/>
  <c r="L5091" i="7"/>
  <c r="K5091" i="7"/>
  <c r="L5090" i="7"/>
  <c r="K5090" i="7"/>
  <c r="I5089" i="7"/>
  <c r="L5089" i="7"/>
  <c r="H5089" i="7"/>
  <c r="K5089" i="7"/>
  <c r="I5088" i="7"/>
  <c r="L5088" i="7"/>
  <c r="H5088" i="7"/>
  <c r="K5088" i="7"/>
  <c r="I5087" i="7"/>
  <c r="L5087" i="7"/>
  <c r="H5087" i="7"/>
  <c r="K5087" i="7"/>
  <c r="I5086" i="7"/>
  <c r="L5086" i="7"/>
  <c r="H5086" i="7"/>
  <c r="K5086" i="7"/>
  <c r="I5085" i="7"/>
  <c r="L5085" i="7"/>
  <c r="H5085" i="7"/>
  <c r="K5085" i="7"/>
  <c r="I5084" i="7"/>
  <c r="L5084" i="7"/>
  <c r="H5084" i="7"/>
  <c r="K5084" i="7"/>
  <c r="I5083" i="7"/>
  <c r="L5083" i="7"/>
  <c r="H5083" i="7"/>
  <c r="K5083" i="7"/>
  <c r="I5082" i="7"/>
  <c r="L5082" i="7"/>
  <c r="H5082" i="7"/>
  <c r="K5082" i="7"/>
  <c r="I5081" i="7"/>
  <c r="L5081" i="7"/>
  <c r="H5081" i="7"/>
  <c r="K5081" i="7"/>
  <c r="I5080" i="7"/>
  <c r="L5080" i="7"/>
  <c r="H5080" i="7"/>
  <c r="K5080" i="7"/>
  <c r="I5079" i="7"/>
  <c r="L5079" i="7"/>
  <c r="H5079" i="7"/>
  <c r="K5079" i="7"/>
  <c r="I5078" i="7"/>
  <c r="L5078" i="7"/>
  <c r="H5078" i="7"/>
  <c r="K5078" i="7"/>
  <c r="I5077" i="7"/>
  <c r="L5077" i="7"/>
  <c r="H5077" i="7"/>
  <c r="K5077" i="7"/>
  <c r="I5076" i="7"/>
  <c r="L5076" i="7"/>
  <c r="H5076" i="7"/>
  <c r="K5076" i="7"/>
  <c r="I5075" i="7"/>
  <c r="L5075" i="7"/>
  <c r="H5075" i="7"/>
  <c r="K5075" i="7"/>
  <c r="I5074" i="7"/>
  <c r="L5074" i="7"/>
  <c r="H5074" i="7"/>
  <c r="K5074" i="7"/>
  <c r="I5073" i="7"/>
  <c r="L5073" i="7"/>
  <c r="H5073" i="7"/>
  <c r="K5073" i="7"/>
  <c r="I5072" i="7"/>
  <c r="L5072" i="7"/>
  <c r="H5072" i="7"/>
  <c r="K5072" i="7"/>
  <c r="I5071" i="7"/>
  <c r="L5071" i="7"/>
  <c r="H5071" i="7"/>
  <c r="K5071" i="7"/>
  <c r="I5070" i="7"/>
  <c r="L5070" i="7"/>
  <c r="H5070" i="7"/>
  <c r="K5070" i="7"/>
  <c r="I5069" i="7"/>
  <c r="L5069" i="7"/>
  <c r="H5069" i="7"/>
  <c r="K5069" i="7"/>
  <c r="I5068" i="7"/>
  <c r="L5068" i="7"/>
  <c r="H5068" i="7"/>
  <c r="K5068" i="7"/>
  <c r="I5067" i="7"/>
  <c r="L5067" i="7"/>
  <c r="H5067" i="7"/>
  <c r="K5067" i="7"/>
  <c r="I5066" i="7"/>
  <c r="L5066" i="7"/>
  <c r="H5066" i="7"/>
  <c r="K5066" i="7"/>
  <c r="I5065" i="7"/>
  <c r="L5065" i="7"/>
  <c r="H5065" i="7"/>
  <c r="K5065" i="7"/>
  <c r="I5064" i="7"/>
  <c r="L5064" i="7"/>
  <c r="H5064" i="7"/>
  <c r="K5064" i="7"/>
  <c r="I5063" i="7"/>
  <c r="L5063" i="7"/>
  <c r="H5063" i="7"/>
  <c r="K5063" i="7"/>
  <c r="I5062" i="7"/>
  <c r="L5062" i="7"/>
  <c r="H5062" i="7"/>
  <c r="K5062" i="7"/>
  <c r="I5061" i="7"/>
  <c r="L5061" i="7"/>
  <c r="H5061" i="7"/>
  <c r="K5061" i="7"/>
  <c r="I5060" i="7"/>
  <c r="L5060" i="7"/>
  <c r="H5060" i="7"/>
  <c r="K5060" i="7"/>
  <c r="I5059" i="7"/>
  <c r="L5059" i="7"/>
  <c r="H5059" i="7"/>
  <c r="K5059" i="7"/>
  <c r="I5058" i="7"/>
  <c r="L5058" i="7"/>
  <c r="H5058" i="7"/>
  <c r="K5058" i="7"/>
  <c r="I5057" i="7"/>
  <c r="L5057" i="7"/>
  <c r="H5057" i="7"/>
  <c r="K5057" i="7"/>
  <c r="I5056" i="7"/>
  <c r="L5056" i="7"/>
  <c r="H5056" i="7"/>
  <c r="K5056" i="7"/>
  <c r="I5055" i="7"/>
  <c r="L5055" i="7"/>
  <c r="H5055" i="7"/>
  <c r="K5055" i="7"/>
  <c r="I5054" i="7"/>
  <c r="L5054" i="7"/>
  <c r="H5054" i="7"/>
  <c r="K5054" i="7"/>
  <c r="I5053" i="7"/>
  <c r="L5053" i="7"/>
  <c r="H5053" i="7"/>
  <c r="K5053" i="7"/>
  <c r="I5052" i="7"/>
  <c r="L5052" i="7"/>
  <c r="H5052" i="7"/>
  <c r="K5052" i="7"/>
  <c r="I5051" i="7"/>
  <c r="L5051" i="7"/>
  <c r="H5051" i="7"/>
  <c r="K5051" i="7"/>
  <c r="I5050" i="7"/>
  <c r="L5050" i="7"/>
  <c r="H5050" i="7"/>
  <c r="K5050" i="7"/>
  <c r="I5049" i="7"/>
  <c r="L5049" i="7"/>
  <c r="H5049" i="7"/>
  <c r="K5049" i="7"/>
  <c r="I5048" i="7"/>
  <c r="L5048" i="7"/>
  <c r="H5048" i="7"/>
  <c r="K5048" i="7"/>
  <c r="I5047" i="7"/>
  <c r="L5047" i="7"/>
  <c r="H5047" i="7"/>
  <c r="K5047" i="7"/>
  <c r="I5046" i="7"/>
  <c r="L5046" i="7"/>
  <c r="H5046" i="7"/>
  <c r="K5046" i="7"/>
  <c r="I5045" i="7"/>
  <c r="L5045" i="7"/>
  <c r="H5045" i="7"/>
  <c r="K5045" i="7"/>
  <c r="I5044" i="7"/>
  <c r="L5044" i="7"/>
  <c r="H5044" i="7"/>
  <c r="K5044" i="7"/>
  <c r="I5043" i="7"/>
  <c r="L5043" i="7"/>
  <c r="H5043" i="7"/>
  <c r="K5043" i="7"/>
  <c r="I5042" i="7"/>
  <c r="L5042" i="7"/>
  <c r="H5042" i="7"/>
  <c r="K5042" i="7"/>
  <c r="I5041" i="7"/>
  <c r="L5041" i="7"/>
  <c r="H5041" i="7"/>
  <c r="K5041" i="7"/>
  <c r="I5040" i="7"/>
  <c r="L5040" i="7"/>
  <c r="H5040" i="7"/>
  <c r="K5040" i="7"/>
  <c r="I5039" i="7"/>
  <c r="L5039" i="7"/>
  <c r="H5039" i="7"/>
  <c r="K5039" i="7"/>
  <c r="I5038" i="7"/>
  <c r="L5038" i="7"/>
  <c r="H5038" i="7"/>
  <c r="K5038" i="7"/>
  <c r="I5037" i="7"/>
  <c r="L5037" i="7"/>
  <c r="H5037" i="7"/>
  <c r="K5037" i="7"/>
  <c r="I5036" i="7"/>
  <c r="L5036" i="7"/>
  <c r="H5036" i="7"/>
  <c r="K5036" i="7"/>
  <c r="I5035" i="7"/>
  <c r="L5035" i="7"/>
  <c r="H5035" i="7"/>
  <c r="K5035" i="7"/>
  <c r="I5034" i="7"/>
  <c r="L5034" i="7"/>
  <c r="H5034" i="7"/>
  <c r="K5034" i="7"/>
  <c r="I5033" i="7"/>
  <c r="L5033" i="7"/>
  <c r="H5033" i="7"/>
  <c r="K5033" i="7"/>
  <c r="I5032" i="7"/>
  <c r="L5032" i="7"/>
  <c r="H5032" i="7"/>
  <c r="K5032" i="7"/>
  <c r="I5031" i="7"/>
  <c r="L5031" i="7"/>
  <c r="H5031" i="7"/>
  <c r="K5031" i="7"/>
  <c r="I5030" i="7"/>
  <c r="L5030" i="7"/>
  <c r="H5030" i="7"/>
  <c r="K5030" i="7"/>
  <c r="I5029" i="7"/>
  <c r="L5029" i="7"/>
  <c r="H5029" i="7"/>
  <c r="K5029" i="7"/>
  <c r="I5028" i="7"/>
  <c r="L5028" i="7"/>
  <c r="H5028" i="7"/>
  <c r="K5028" i="7"/>
  <c r="I5027" i="7"/>
  <c r="L5027" i="7"/>
  <c r="H5027" i="7"/>
  <c r="K5027" i="7"/>
  <c r="I5026" i="7"/>
  <c r="L5026" i="7"/>
  <c r="H5026" i="7"/>
  <c r="K5026" i="7"/>
  <c r="I5025" i="7"/>
  <c r="L5025" i="7"/>
  <c r="H5025" i="7"/>
  <c r="K5025" i="7"/>
  <c r="I5024" i="7"/>
  <c r="L5024" i="7"/>
  <c r="H5024" i="7"/>
  <c r="K5024" i="7"/>
  <c r="I5023" i="7"/>
  <c r="L5023" i="7"/>
  <c r="H5023" i="7"/>
  <c r="K5023" i="7"/>
  <c r="I5022" i="7"/>
  <c r="L5022" i="7"/>
  <c r="H5022" i="7"/>
  <c r="K5022" i="7"/>
  <c r="I5021" i="7"/>
  <c r="L5021" i="7"/>
  <c r="H5021" i="7"/>
  <c r="K5021" i="7"/>
  <c r="I5020" i="7"/>
  <c r="L5020" i="7"/>
  <c r="H5020" i="7"/>
  <c r="K5020" i="7"/>
  <c r="I5019" i="7"/>
  <c r="L5019" i="7"/>
  <c r="H5019" i="7"/>
  <c r="K5019" i="7"/>
  <c r="I5018" i="7"/>
  <c r="L5018" i="7"/>
  <c r="H5018" i="7"/>
  <c r="K5018" i="7"/>
  <c r="I5017" i="7"/>
  <c r="L5017" i="7"/>
  <c r="H5017" i="7"/>
  <c r="K5017" i="7"/>
  <c r="I5016" i="7"/>
  <c r="L5016" i="7"/>
  <c r="H5016" i="7"/>
  <c r="K5016" i="7"/>
  <c r="I5015" i="7"/>
  <c r="L5015" i="7"/>
  <c r="H5015" i="7"/>
  <c r="K5015" i="7"/>
  <c r="I5014" i="7"/>
  <c r="L5014" i="7"/>
  <c r="H5014" i="7"/>
  <c r="K5014" i="7"/>
  <c r="I5013" i="7"/>
  <c r="L5013" i="7"/>
  <c r="H5013" i="7"/>
  <c r="K5013" i="7"/>
  <c r="I5012" i="7"/>
  <c r="L5012" i="7"/>
  <c r="H5012" i="7"/>
  <c r="K5012" i="7"/>
  <c r="I5011" i="7"/>
  <c r="L5011" i="7"/>
  <c r="H5011" i="7"/>
  <c r="K5011" i="7"/>
  <c r="I5010" i="7"/>
  <c r="L5010" i="7"/>
  <c r="H5010" i="7"/>
  <c r="K5010" i="7"/>
  <c r="I5009" i="7"/>
  <c r="L5009" i="7"/>
  <c r="H5009" i="7"/>
  <c r="K5009" i="7"/>
  <c r="I5008" i="7"/>
  <c r="L5008" i="7"/>
  <c r="H5008" i="7"/>
  <c r="K5008" i="7"/>
  <c r="I5007" i="7"/>
  <c r="L5007" i="7"/>
  <c r="H5007" i="7"/>
  <c r="K5007" i="7"/>
  <c r="I5006" i="7"/>
  <c r="L5006" i="7"/>
  <c r="H5006" i="7"/>
  <c r="K5006" i="7"/>
  <c r="I5005" i="7"/>
  <c r="L5005" i="7"/>
  <c r="H5005" i="7"/>
  <c r="K5005" i="7"/>
  <c r="I5004" i="7"/>
  <c r="L5004" i="7"/>
  <c r="H5004" i="7"/>
  <c r="K5004" i="7"/>
  <c r="I5003" i="7"/>
  <c r="L5003" i="7"/>
  <c r="H5003" i="7"/>
  <c r="K5003" i="7"/>
  <c r="I5002" i="7"/>
  <c r="L5002" i="7"/>
  <c r="H5002" i="7"/>
  <c r="K5002" i="7"/>
  <c r="I5001" i="7"/>
  <c r="L5001" i="7"/>
  <c r="H5001" i="7"/>
  <c r="K5001" i="7"/>
  <c r="I5000" i="7"/>
  <c r="L5000" i="7"/>
  <c r="H5000" i="7"/>
  <c r="K5000" i="7"/>
  <c r="I4999" i="7"/>
  <c r="L4999" i="7"/>
  <c r="H4999" i="7"/>
  <c r="K4999" i="7"/>
  <c r="I4998" i="7"/>
  <c r="L4998" i="7"/>
  <c r="H4998" i="7"/>
  <c r="K4998" i="7"/>
  <c r="I4997" i="7"/>
  <c r="L4997" i="7"/>
  <c r="H4997" i="7"/>
  <c r="K4997" i="7"/>
  <c r="I4996" i="7"/>
  <c r="L4996" i="7"/>
  <c r="H4996" i="7"/>
  <c r="K4996" i="7"/>
  <c r="I4995" i="7"/>
  <c r="L4995" i="7"/>
  <c r="H4995" i="7"/>
  <c r="K4995" i="7"/>
  <c r="I4994" i="7"/>
  <c r="L4994" i="7"/>
  <c r="H4994" i="7"/>
  <c r="K4994" i="7"/>
  <c r="I4993" i="7"/>
  <c r="L4993" i="7"/>
  <c r="H4993" i="7"/>
  <c r="K4993" i="7"/>
  <c r="I4992" i="7"/>
  <c r="L4992" i="7"/>
  <c r="H4992" i="7"/>
  <c r="K4992" i="7"/>
  <c r="I4991" i="7"/>
  <c r="L4991" i="7"/>
  <c r="H4991" i="7"/>
  <c r="K4991" i="7"/>
  <c r="I4990" i="7"/>
  <c r="L4990" i="7"/>
  <c r="H4990" i="7"/>
  <c r="K4990" i="7"/>
  <c r="I4989" i="7"/>
  <c r="L4989" i="7"/>
  <c r="H4989" i="7"/>
  <c r="K4989" i="7"/>
  <c r="I4988" i="7"/>
  <c r="L4988" i="7"/>
  <c r="H4988" i="7"/>
  <c r="K4988" i="7"/>
  <c r="I4987" i="7"/>
  <c r="L4987" i="7"/>
  <c r="H4987" i="7"/>
  <c r="K4987" i="7"/>
  <c r="I4986" i="7"/>
  <c r="L4986" i="7"/>
  <c r="H4986" i="7"/>
  <c r="K4986" i="7"/>
  <c r="I4985" i="7"/>
  <c r="L4985" i="7"/>
  <c r="H4985" i="7"/>
  <c r="K4985" i="7"/>
  <c r="I4984" i="7"/>
  <c r="L4984" i="7"/>
  <c r="H4984" i="7"/>
  <c r="K4984" i="7"/>
  <c r="I4983" i="7"/>
  <c r="L4983" i="7"/>
  <c r="H4983" i="7"/>
  <c r="K4983" i="7"/>
  <c r="I4982" i="7"/>
  <c r="L4982" i="7"/>
  <c r="H4982" i="7"/>
  <c r="K4982" i="7"/>
  <c r="I4981" i="7"/>
  <c r="L4981" i="7"/>
  <c r="H4981" i="7"/>
  <c r="K4981" i="7"/>
  <c r="I4980" i="7"/>
  <c r="L4980" i="7"/>
  <c r="H4980" i="7"/>
  <c r="K4980" i="7"/>
  <c r="I4979" i="7"/>
  <c r="L4979" i="7"/>
  <c r="H4979" i="7"/>
  <c r="K4979" i="7"/>
  <c r="I4978" i="7"/>
  <c r="L4978" i="7"/>
  <c r="H4978" i="7"/>
  <c r="K4978" i="7"/>
  <c r="I4977" i="7"/>
  <c r="L4977" i="7"/>
  <c r="H4977" i="7"/>
  <c r="K4977" i="7"/>
  <c r="I4976" i="7"/>
  <c r="L4976" i="7"/>
  <c r="H4976" i="7"/>
  <c r="K4976" i="7"/>
  <c r="I4975" i="7"/>
  <c r="L4975" i="7"/>
  <c r="H4975" i="7"/>
  <c r="K4975" i="7"/>
  <c r="I4974" i="7"/>
  <c r="L4974" i="7"/>
  <c r="H4974" i="7"/>
  <c r="K4974" i="7"/>
  <c r="I4973" i="7"/>
  <c r="L4973" i="7"/>
  <c r="H4973" i="7"/>
  <c r="K4973" i="7"/>
  <c r="I4972" i="7"/>
  <c r="L4972" i="7"/>
  <c r="H4972" i="7"/>
  <c r="K4972" i="7"/>
  <c r="I4971" i="7"/>
  <c r="L4971" i="7"/>
  <c r="H4971" i="7"/>
  <c r="K4971" i="7"/>
  <c r="I4970" i="7"/>
  <c r="L4970" i="7"/>
  <c r="H4970" i="7"/>
  <c r="K4970" i="7"/>
  <c r="I4969" i="7"/>
  <c r="L4969" i="7"/>
  <c r="H4969" i="7"/>
  <c r="K4969" i="7"/>
  <c r="I4968" i="7"/>
  <c r="L4968" i="7"/>
  <c r="H4968" i="7"/>
  <c r="K4968" i="7"/>
  <c r="I4967" i="7"/>
  <c r="L4967" i="7"/>
  <c r="H4967" i="7"/>
  <c r="K4967" i="7"/>
  <c r="I4966" i="7"/>
  <c r="L4966" i="7"/>
  <c r="H4966" i="7"/>
  <c r="K4966" i="7"/>
  <c r="I4965" i="7"/>
  <c r="L4965" i="7"/>
  <c r="H4965" i="7"/>
  <c r="K4965" i="7"/>
  <c r="I4964" i="7"/>
  <c r="L4964" i="7"/>
  <c r="H4964" i="7"/>
  <c r="K4964" i="7"/>
  <c r="I4963" i="7"/>
  <c r="L4963" i="7"/>
  <c r="H4963" i="7"/>
  <c r="K4963" i="7"/>
  <c r="I4962" i="7"/>
  <c r="L4962" i="7"/>
  <c r="H4962" i="7"/>
  <c r="K4962" i="7"/>
  <c r="I4961" i="7"/>
  <c r="L4961" i="7"/>
  <c r="H4961" i="7"/>
  <c r="K4961" i="7"/>
  <c r="I4960" i="7"/>
  <c r="L4960" i="7"/>
  <c r="H4960" i="7"/>
  <c r="K4960" i="7"/>
  <c r="I4959" i="7"/>
  <c r="L4959" i="7"/>
  <c r="H4959" i="7"/>
  <c r="K4959" i="7"/>
  <c r="I4958" i="7"/>
  <c r="L4958" i="7"/>
  <c r="H4958" i="7"/>
  <c r="K4958" i="7"/>
  <c r="I4957" i="7"/>
  <c r="L4957" i="7"/>
  <c r="H4957" i="7"/>
  <c r="K4957" i="7"/>
  <c r="I4956" i="7"/>
  <c r="L4956" i="7"/>
  <c r="H4956" i="7"/>
  <c r="K4956" i="7"/>
  <c r="I4955" i="7"/>
  <c r="L4955" i="7"/>
  <c r="H4955" i="7"/>
  <c r="K4955" i="7"/>
  <c r="I4954" i="7"/>
  <c r="L4954" i="7"/>
  <c r="H4954" i="7"/>
  <c r="K4954" i="7"/>
  <c r="I4953" i="7"/>
  <c r="L4953" i="7"/>
  <c r="H4953" i="7"/>
  <c r="K4953" i="7"/>
  <c r="I4952" i="7"/>
  <c r="L4952" i="7"/>
  <c r="H4952" i="7"/>
  <c r="K4952" i="7"/>
  <c r="I4951" i="7"/>
  <c r="L4951" i="7"/>
  <c r="H4951" i="7"/>
  <c r="K4951" i="7"/>
  <c r="I4950" i="7"/>
  <c r="L4950" i="7"/>
  <c r="H4950" i="7"/>
  <c r="K4950" i="7"/>
  <c r="I4949" i="7"/>
  <c r="L4949" i="7"/>
  <c r="H4949" i="7"/>
  <c r="K4949" i="7"/>
  <c r="I4948" i="7"/>
  <c r="L4948" i="7"/>
  <c r="H4948" i="7"/>
  <c r="K4948" i="7"/>
  <c r="I4947" i="7"/>
  <c r="L4947" i="7"/>
  <c r="H4947" i="7"/>
  <c r="K4947" i="7"/>
  <c r="I4946" i="7"/>
  <c r="L4946" i="7"/>
  <c r="H4946" i="7"/>
  <c r="K4946" i="7"/>
  <c r="I4945" i="7"/>
  <c r="L4945" i="7"/>
  <c r="H4945" i="7"/>
  <c r="K4945" i="7"/>
  <c r="I4944" i="7"/>
  <c r="L4944" i="7"/>
  <c r="H4944" i="7"/>
  <c r="K4944" i="7"/>
  <c r="I4943" i="7"/>
  <c r="L4943" i="7"/>
  <c r="H4943" i="7"/>
  <c r="K4943" i="7"/>
  <c r="I4942" i="7"/>
  <c r="L4942" i="7"/>
  <c r="H4942" i="7"/>
  <c r="K4942" i="7"/>
  <c r="I4941" i="7"/>
  <c r="L4941" i="7"/>
  <c r="H4941" i="7"/>
  <c r="K4941" i="7"/>
  <c r="I4940" i="7"/>
  <c r="L4940" i="7"/>
  <c r="H4940" i="7"/>
  <c r="K4940" i="7"/>
  <c r="I4939" i="7"/>
  <c r="L4939" i="7"/>
  <c r="H4939" i="7"/>
  <c r="K4939" i="7"/>
  <c r="I4938" i="7"/>
  <c r="L4938" i="7"/>
  <c r="H4938" i="7"/>
  <c r="K4938" i="7"/>
  <c r="I4937" i="7"/>
  <c r="L4937" i="7"/>
  <c r="H4937" i="7"/>
  <c r="K4937" i="7"/>
  <c r="I4936" i="7"/>
  <c r="L4936" i="7"/>
  <c r="H4936" i="7"/>
  <c r="K4936" i="7"/>
  <c r="I4935" i="7"/>
  <c r="L4935" i="7"/>
  <c r="H4935" i="7"/>
  <c r="K4935" i="7"/>
  <c r="I4934" i="7"/>
  <c r="L4934" i="7"/>
  <c r="H4934" i="7"/>
  <c r="K4934" i="7"/>
  <c r="I4933" i="7"/>
  <c r="L4933" i="7"/>
  <c r="H4933" i="7"/>
  <c r="K4933" i="7"/>
  <c r="I4932" i="7"/>
  <c r="L4932" i="7"/>
  <c r="H4932" i="7"/>
  <c r="K4932" i="7"/>
  <c r="I4931" i="7"/>
  <c r="L4931" i="7"/>
  <c r="H4931" i="7"/>
  <c r="K4931" i="7"/>
  <c r="I4930" i="7"/>
  <c r="L4930" i="7"/>
  <c r="H4930" i="7"/>
  <c r="K4930" i="7"/>
  <c r="I4929" i="7"/>
  <c r="L4929" i="7"/>
  <c r="H4929" i="7"/>
  <c r="K4929" i="7"/>
  <c r="I4928" i="7"/>
  <c r="L4928" i="7"/>
  <c r="H4928" i="7"/>
  <c r="K4928" i="7"/>
  <c r="I4927" i="7"/>
  <c r="L4927" i="7"/>
  <c r="H4927" i="7"/>
  <c r="K4927" i="7"/>
  <c r="I4926" i="7"/>
  <c r="L4926" i="7"/>
  <c r="H4926" i="7"/>
  <c r="K4926" i="7"/>
  <c r="I4925" i="7"/>
  <c r="L4925" i="7"/>
  <c r="H4925" i="7"/>
  <c r="K4925" i="7"/>
  <c r="I4924" i="7"/>
  <c r="L4924" i="7"/>
  <c r="H4924" i="7"/>
  <c r="K4924" i="7"/>
  <c r="I4923" i="7"/>
  <c r="L4923" i="7"/>
  <c r="H4923" i="7"/>
  <c r="K4923" i="7"/>
  <c r="I4922" i="7"/>
  <c r="L4922" i="7"/>
  <c r="H4922" i="7"/>
  <c r="K4922" i="7"/>
  <c r="I4921" i="7"/>
  <c r="L4921" i="7"/>
  <c r="H4921" i="7"/>
  <c r="K4921" i="7"/>
  <c r="I4920" i="7"/>
  <c r="L4920" i="7"/>
  <c r="H4920" i="7"/>
  <c r="K4920" i="7"/>
  <c r="I4919" i="7"/>
  <c r="L4919" i="7"/>
  <c r="H4919" i="7"/>
  <c r="K4919" i="7"/>
  <c r="I4918" i="7"/>
  <c r="L4918" i="7"/>
  <c r="H4918" i="7"/>
  <c r="K4918" i="7"/>
  <c r="I4917" i="7"/>
  <c r="L4917" i="7"/>
  <c r="H4917" i="7"/>
  <c r="K4917" i="7"/>
  <c r="I4916" i="7"/>
  <c r="L4916" i="7"/>
  <c r="H4916" i="7"/>
  <c r="K4916" i="7"/>
  <c r="I4915" i="7"/>
  <c r="L4915" i="7"/>
  <c r="H4915" i="7"/>
  <c r="K4915" i="7"/>
  <c r="I4914" i="7"/>
  <c r="L4914" i="7"/>
  <c r="H4914" i="7"/>
  <c r="K4914" i="7"/>
  <c r="I4913" i="7"/>
  <c r="L4913" i="7"/>
  <c r="H4913" i="7"/>
  <c r="K4913" i="7"/>
  <c r="I4912" i="7"/>
  <c r="L4912" i="7"/>
  <c r="H4912" i="7"/>
  <c r="K4912" i="7"/>
  <c r="I4911" i="7"/>
  <c r="L4911" i="7"/>
  <c r="H4911" i="7"/>
  <c r="K4911" i="7"/>
  <c r="I4910" i="7"/>
  <c r="L4910" i="7"/>
  <c r="H4910" i="7"/>
  <c r="K4910" i="7"/>
  <c r="I4909" i="7"/>
  <c r="L4909" i="7"/>
  <c r="H4909" i="7"/>
  <c r="K4909" i="7"/>
  <c r="I4908" i="7"/>
  <c r="L4908" i="7"/>
  <c r="H4908" i="7"/>
  <c r="K4908" i="7"/>
  <c r="I4907" i="7"/>
  <c r="L4907" i="7"/>
  <c r="H4907" i="7"/>
  <c r="K4907" i="7"/>
  <c r="I4906" i="7"/>
  <c r="L4906" i="7"/>
  <c r="H4906" i="7"/>
  <c r="K4906" i="7"/>
  <c r="I4905" i="7"/>
  <c r="L4905" i="7"/>
  <c r="H4905" i="7"/>
  <c r="K4905" i="7"/>
  <c r="I4904" i="7"/>
  <c r="L4904" i="7"/>
  <c r="H4904" i="7"/>
  <c r="K4904" i="7"/>
  <c r="I4903" i="7"/>
  <c r="L4903" i="7"/>
  <c r="H4903" i="7"/>
  <c r="K4903" i="7"/>
  <c r="I4902" i="7"/>
  <c r="L4902" i="7"/>
  <c r="H4902" i="7"/>
  <c r="K4902" i="7"/>
  <c r="I4901" i="7"/>
  <c r="L4901" i="7"/>
  <c r="H4901" i="7"/>
  <c r="K4901" i="7"/>
  <c r="I4900" i="7"/>
  <c r="L4900" i="7"/>
  <c r="H4900" i="7"/>
  <c r="K4900" i="7"/>
  <c r="I4899" i="7"/>
  <c r="L4899" i="7"/>
  <c r="H4899" i="7"/>
  <c r="K4899" i="7"/>
  <c r="I4898" i="7"/>
  <c r="L4898" i="7"/>
  <c r="H4898" i="7"/>
  <c r="K4898" i="7"/>
  <c r="I4897" i="7"/>
  <c r="L4897" i="7"/>
  <c r="H4897" i="7"/>
  <c r="K4897" i="7"/>
  <c r="I4896" i="7"/>
  <c r="L4896" i="7"/>
  <c r="H4896" i="7"/>
  <c r="K4896" i="7"/>
  <c r="I4895" i="7"/>
  <c r="L4895" i="7"/>
  <c r="H4895" i="7"/>
  <c r="K4895" i="7"/>
  <c r="I4894" i="7"/>
  <c r="L4894" i="7"/>
  <c r="H4894" i="7"/>
  <c r="K4894" i="7"/>
  <c r="I4893" i="7"/>
  <c r="L4893" i="7"/>
  <c r="H4893" i="7"/>
  <c r="K4893" i="7"/>
  <c r="I4892" i="7"/>
  <c r="L4892" i="7"/>
  <c r="H4892" i="7"/>
  <c r="K4892" i="7"/>
  <c r="I4891" i="7"/>
  <c r="L4891" i="7"/>
  <c r="H4891" i="7"/>
  <c r="K4891" i="7"/>
  <c r="I4890" i="7"/>
  <c r="L4890" i="7"/>
  <c r="H4890" i="7"/>
  <c r="K4890" i="7"/>
  <c r="I4889" i="7"/>
  <c r="L4889" i="7"/>
  <c r="H4889" i="7"/>
  <c r="K4889" i="7"/>
  <c r="I4888" i="7"/>
  <c r="L4888" i="7"/>
  <c r="H4888" i="7"/>
  <c r="K4888" i="7"/>
  <c r="I4887" i="7"/>
  <c r="L4887" i="7"/>
  <c r="H4887" i="7"/>
  <c r="K4887" i="7"/>
  <c r="I4886" i="7"/>
  <c r="L4886" i="7"/>
  <c r="H4886" i="7"/>
  <c r="K4886" i="7"/>
  <c r="I4885" i="7"/>
  <c r="L4885" i="7"/>
  <c r="H4885" i="7"/>
  <c r="K4885" i="7"/>
  <c r="I4884" i="7"/>
  <c r="L4884" i="7"/>
  <c r="H4884" i="7"/>
  <c r="K4884" i="7"/>
  <c r="I4883" i="7"/>
  <c r="L4883" i="7"/>
  <c r="H4883" i="7"/>
  <c r="K4883" i="7"/>
  <c r="I4882" i="7"/>
  <c r="L4882" i="7"/>
  <c r="H4882" i="7"/>
  <c r="K4882" i="7"/>
  <c r="I4881" i="7"/>
  <c r="L4881" i="7"/>
  <c r="H4881" i="7"/>
  <c r="K4881" i="7"/>
  <c r="I4880" i="7"/>
  <c r="L4880" i="7"/>
  <c r="H4880" i="7"/>
  <c r="K4880" i="7"/>
  <c r="I4879" i="7"/>
  <c r="L4879" i="7"/>
  <c r="H4879" i="7"/>
  <c r="K4879" i="7"/>
  <c r="I4878" i="7"/>
  <c r="L4878" i="7"/>
  <c r="H4878" i="7"/>
  <c r="K4878" i="7"/>
  <c r="I4877" i="7"/>
  <c r="L4877" i="7"/>
  <c r="H4877" i="7"/>
  <c r="K4877" i="7"/>
  <c r="I4876" i="7"/>
  <c r="L4876" i="7"/>
  <c r="H4876" i="7"/>
  <c r="K4876" i="7"/>
  <c r="I4875" i="7"/>
  <c r="L4875" i="7"/>
  <c r="H4875" i="7"/>
  <c r="K4875" i="7"/>
  <c r="I4874" i="7"/>
  <c r="L4874" i="7"/>
  <c r="H4874" i="7"/>
  <c r="K4874" i="7"/>
  <c r="I4873" i="7"/>
  <c r="L4873" i="7"/>
  <c r="H4873" i="7"/>
  <c r="K4873" i="7"/>
  <c r="I4872" i="7"/>
  <c r="L4872" i="7"/>
  <c r="H4872" i="7"/>
  <c r="K4872" i="7"/>
  <c r="I4871" i="7"/>
  <c r="L4871" i="7"/>
  <c r="H4871" i="7"/>
  <c r="K4871" i="7"/>
  <c r="I4870" i="7"/>
  <c r="L4870" i="7"/>
  <c r="H4870" i="7"/>
  <c r="K4870" i="7"/>
  <c r="I4869" i="7"/>
  <c r="L4869" i="7"/>
  <c r="H4869" i="7"/>
  <c r="K4869" i="7"/>
  <c r="I4868" i="7"/>
  <c r="L4868" i="7"/>
  <c r="H4868" i="7"/>
  <c r="K4868" i="7"/>
  <c r="I4867" i="7"/>
  <c r="L4867" i="7"/>
  <c r="H4867" i="7"/>
  <c r="K4867" i="7"/>
  <c r="I4866" i="7"/>
  <c r="L4866" i="7"/>
  <c r="H4866" i="7"/>
  <c r="K4866" i="7"/>
  <c r="I4865" i="7"/>
  <c r="L4865" i="7"/>
  <c r="H4865" i="7"/>
  <c r="K4865" i="7"/>
  <c r="I4864" i="7"/>
  <c r="L4864" i="7"/>
  <c r="H4864" i="7"/>
  <c r="K4864" i="7"/>
  <c r="I4863" i="7"/>
  <c r="L4863" i="7"/>
  <c r="H4863" i="7"/>
  <c r="K4863" i="7"/>
  <c r="I4862" i="7"/>
  <c r="L4862" i="7"/>
  <c r="H4862" i="7"/>
  <c r="K4862" i="7"/>
  <c r="I4861" i="7"/>
  <c r="L4861" i="7"/>
  <c r="H4861" i="7"/>
  <c r="K4861" i="7"/>
  <c r="I4860" i="7"/>
  <c r="L4860" i="7"/>
  <c r="H4860" i="7"/>
  <c r="K4860" i="7"/>
  <c r="I4859" i="7"/>
  <c r="L4859" i="7"/>
  <c r="H4859" i="7"/>
  <c r="K4859" i="7"/>
  <c r="I4858" i="7"/>
  <c r="L4858" i="7"/>
  <c r="H4858" i="7"/>
  <c r="K4858" i="7"/>
  <c r="I4857" i="7"/>
  <c r="L4857" i="7"/>
  <c r="H4857" i="7"/>
  <c r="K4857" i="7"/>
  <c r="I4856" i="7"/>
  <c r="L4856" i="7"/>
  <c r="H4856" i="7"/>
  <c r="K4856" i="7"/>
  <c r="I4855" i="7"/>
  <c r="L4855" i="7"/>
  <c r="H4855" i="7"/>
  <c r="K4855" i="7"/>
  <c r="I4854" i="7"/>
  <c r="L4854" i="7"/>
  <c r="H4854" i="7"/>
  <c r="K4854" i="7"/>
  <c r="I4853" i="7"/>
  <c r="L4853" i="7"/>
  <c r="H4853" i="7"/>
  <c r="K4853" i="7"/>
  <c r="I4852" i="7"/>
  <c r="L4852" i="7"/>
  <c r="H4852" i="7"/>
  <c r="K4852" i="7"/>
  <c r="I4851" i="7"/>
  <c r="L4851" i="7"/>
  <c r="H4851" i="7"/>
  <c r="K4851" i="7"/>
  <c r="I4850" i="7"/>
  <c r="L4850" i="7"/>
  <c r="H4850" i="7"/>
  <c r="K4850" i="7"/>
  <c r="I4849" i="7"/>
  <c r="L4849" i="7"/>
  <c r="H4849" i="7"/>
  <c r="K4849" i="7"/>
  <c r="I4848" i="7"/>
  <c r="L4848" i="7"/>
  <c r="H4848" i="7"/>
  <c r="K4848" i="7"/>
  <c r="I4847" i="7"/>
  <c r="L4847" i="7"/>
  <c r="H4847" i="7"/>
  <c r="K4847" i="7"/>
  <c r="I4846" i="7"/>
  <c r="L4846" i="7"/>
  <c r="H4846" i="7"/>
  <c r="K4846" i="7"/>
  <c r="I4845" i="7"/>
  <c r="L4845" i="7"/>
  <c r="H4845" i="7"/>
  <c r="K4845" i="7"/>
  <c r="I4844" i="7"/>
  <c r="L4844" i="7"/>
  <c r="H4844" i="7"/>
  <c r="K4844" i="7"/>
  <c r="I4843" i="7"/>
  <c r="L4843" i="7"/>
  <c r="H4843" i="7"/>
  <c r="K4843" i="7"/>
  <c r="I4842" i="7"/>
  <c r="L4842" i="7"/>
  <c r="H4842" i="7"/>
  <c r="K4842" i="7"/>
  <c r="I4841" i="7"/>
  <c r="L4841" i="7"/>
  <c r="H4841" i="7"/>
  <c r="K4841" i="7"/>
  <c r="I4840" i="7"/>
  <c r="L4840" i="7"/>
  <c r="H4840" i="7"/>
  <c r="K4840" i="7"/>
  <c r="I4839" i="7"/>
  <c r="L4839" i="7"/>
  <c r="H4839" i="7"/>
  <c r="K4839" i="7"/>
  <c r="I4838" i="7"/>
  <c r="L4838" i="7"/>
  <c r="H4838" i="7"/>
  <c r="K4838" i="7"/>
  <c r="I4837" i="7"/>
  <c r="L4837" i="7"/>
  <c r="H4837" i="7"/>
  <c r="K4837" i="7"/>
  <c r="I4836" i="7"/>
  <c r="L4836" i="7"/>
  <c r="H4836" i="7"/>
  <c r="K4836" i="7"/>
  <c r="I4835" i="7"/>
  <c r="L4835" i="7"/>
  <c r="H4835" i="7"/>
  <c r="K4835" i="7"/>
  <c r="I4834" i="7"/>
  <c r="L4834" i="7"/>
  <c r="H4834" i="7"/>
  <c r="K4834" i="7"/>
  <c r="I4833" i="7"/>
  <c r="L4833" i="7"/>
  <c r="H4833" i="7"/>
  <c r="K4833" i="7"/>
  <c r="I4832" i="7"/>
  <c r="L4832" i="7"/>
  <c r="H4832" i="7"/>
  <c r="K4832" i="7"/>
  <c r="I4831" i="7"/>
  <c r="L4831" i="7"/>
  <c r="H4831" i="7"/>
  <c r="K4831" i="7"/>
  <c r="I4830" i="7"/>
  <c r="L4830" i="7"/>
  <c r="H4830" i="7"/>
  <c r="K4830" i="7"/>
  <c r="I4829" i="7"/>
  <c r="L4829" i="7"/>
  <c r="H4829" i="7"/>
  <c r="K4829" i="7"/>
  <c r="I4828" i="7"/>
  <c r="L4828" i="7"/>
  <c r="H4828" i="7"/>
  <c r="K4828" i="7"/>
  <c r="I4827" i="7"/>
  <c r="L4827" i="7"/>
  <c r="H4827" i="7"/>
  <c r="K4827" i="7"/>
  <c r="I4826" i="7"/>
  <c r="L4826" i="7"/>
  <c r="H4826" i="7"/>
  <c r="K4826" i="7"/>
  <c r="I4825" i="7"/>
  <c r="L4825" i="7"/>
  <c r="H4825" i="7"/>
  <c r="K4825" i="7"/>
  <c r="I4824" i="7"/>
  <c r="L4824" i="7"/>
  <c r="H4824" i="7"/>
  <c r="K4824" i="7"/>
  <c r="I4823" i="7"/>
  <c r="L4823" i="7"/>
  <c r="H4823" i="7"/>
  <c r="K4823" i="7"/>
  <c r="I4822" i="7"/>
  <c r="L4822" i="7"/>
  <c r="H4822" i="7"/>
  <c r="K4822" i="7"/>
  <c r="I4821" i="7"/>
  <c r="L4821" i="7"/>
  <c r="H4821" i="7"/>
  <c r="K4821" i="7"/>
  <c r="I4820" i="7"/>
  <c r="L4820" i="7"/>
  <c r="H4820" i="7"/>
  <c r="K4820" i="7"/>
  <c r="I4819" i="7"/>
  <c r="L4819" i="7"/>
  <c r="H4819" i="7"/>
  <c r="K4819" i="7"/>
  <c r="I4818" i="7"/>
  <c r="L4818" i="7"/>
  <c r="H4818" i="7"/>
  <c r="K4818" i="7"/>
  <c r="I4817" i="7"/>
  <c r="L4817" i="7"/>
  <c r="H4817" i="7"/>
  <c r="K4817" i="7"/>
  <c r="I4816" i="7"/>
  <c r="L4816" i="7"/>
  <c r="H4816" i="7"/>
  <c r="K4816" i="7"/>
  <c r="I4815" i="7"/>
  <c r="L4815" i="7"/>
  <c r="H4815" i="7"/>
  <c r="K4815" i="7"/>
  <c r="I4814" i="7"/>
  <c r="L4814" i="7"/>
  <c r="H4814" i="7"/>
  <c r="K4814" i="7"/>
  <c r="I4813" i="7"/>
  <c r="L4813" i="7"/>
  <c r="H4813" i="7"/>
  <c r="K4813" i="7"/>
  <c r="I4812" i="7"/>
  <c r="L4812" i="7"/>
  <c r="H4812" i="7"/>
  <c r="K4812" i="7"/>
  <c r="I4811" i="7"/>
  <c r="L4811" i="7"/>
  <c r="H4811" i="7"/>
  <c r="K4811" i="7"/>
  <c r="I4810" i="7"/>
  <c r="L4810" i="7"/>
  <c r="H4810" i="7"/>
  <c r="K4810" i="7"/>
  <c r="I4809" i="7"/>
  <c r="L4809" i="7"/>
  <c r="H4809" i="7"/>
  <c r="K4809" i="7"/>
  <c r="I4808" i="7"/>
  <c r="L4808" i="7"/>
  <c r="H4808" i="7"/>
  <c r="K4808" i="7"/>
  <c r="I4807" i="7"/>
  <c r="L4807" i="7"/>
  <c r="H4807" i="7"/>
  <c r="K4807" i="7"/>
  <c r="I4806" i="7"/>
  <c r="L4806" i="7"/>
  <c r="H4806" i="7"/>
  <c r="K4806" i="7"/>
  <c r="I4805" i="7"/>
  <c r="L4805" i="7"/>
  <c r="H4805" i="7"/>
  <c r="K4805" i="7"/>
  <c r="I4804" i="7"/>
  <c r="L4804" i="7"/>
  <c r="H4804" i="7"/>
  <c r="K4804" i="7"/>
  <c r="I4803" i="7"/>
  <c r="L4803" i="7"/>
  <c r="H4803" i="7"/>
  <c r="K4803" i="7"/>
  <c r="I4802" i="7"/>
  <c r="L4802" i="7"/>
  <c r="H4802" i="7"/>
  <c r="K4802" i="7"/>
  <c r="I4801" i="7"/>
  <c r="L4801" i="7"/>
  <c r="H4801" i="7"/>
  <c r="K4801" i="7"/>
  <c r="I4800" i="7"/>
  <c r="L4800" i="7"/>
  <c r="H4800" i="7"/>
  <c r="K4800" i="7"/>
  <c r="I4799" i="7"/>
  <c r="L4799" i="7"/>
  <c r="H4799" i="7"/>
  <c r="K4799" i="7"/>
  <c r="I4798" i="7"/>
  <c r="L4798" i="7"/>
  <c r="H4798" i="7"/>
  <c r="K4798" i="7"/>
  <c r="I4797" i="7"/>
  <c r="L4797" i="7"/>
  <c r="H4797" i="7"/>
  <c r="K4797" i="7"/>
  <c r="I4796" i="7"/>
  <c r="L4796" i="7"/>
  <c r="H4796" i="7"/>
  <c r="K4796" i="7"/>
  <c r="I4795" i="7"/>
  <c r="L4795" i="7"/>
  <c r="H4795" i="7"/>
  <c r="K4795" i="7"/>
  <c r="I4794" i="7"/>
  <c r="L4794" i="7"/>
  <c r="H4794" i="7"/>
  <c r="K4794" i="7"/>
  <c r="I4793" i="7"/>
  <c r="L4793" i="7"/>
  <c r="H4793" i="7"/>
  <c r="K4793" i="7"/>
  <c r="I4792" i="7"/>
  <c r="L4792" i="7"/>
  <c r="H4792" i="7"/>
  <c r="K4792" i="7"/>
  <c r="I4791" i="7"/>
  <c r="L4791" i="7"/>
  <c r="H4791" i="7"/>
  <c r="K4791" i="7"/>
  <c r="I4790" i="7"/>
  <c r="L4790" i="7"/>
  <c r="H4790" i="7"/>
  <c r="K4790" i="7"/>
  <c r="I4789" i="7"/>
  <c r="L4789" i="7"/>
  <c r="H4789" i="7"/>
  <c r="K4789" i="7"/>
  <c r="I4788" i="7"/>
  <c r="L4788" i="7"/>
  <c r="H4788" i="7"/>
  <c r="K4788" i="7"/>
  <c r="I4787" i="7"/>
  <c r="L4787" i="7"/>
  <c r="H4787" i="7"/>
  <c r="K4787" i="7"/>
  <c r="I4786" i="7"/>
  <c r="L4786" i="7"/>
  <c r="H4786" i="7"/>
  <c r="K4786" i="7"/>
  <c r="I4785" i="7"/>
  <c r="L4785" i="7"/>
  <c r="H4785" i="7"/>
  <c r="K4785" i="7"/>
  <c r="I4784" i="7"/>
  <c r="L4784" i="7"/>
  <c r="H4784" i="7"/>
  <c r="K4784" i="7"/>
  <c r="I4783" i="7"/>
  <c r="L4783" i="7"/>
  <c r="H4783" i="7"/>
  <c r="K4783" i="7"/>
  <c r="I4782" i="7"/>
  <c r="L4782" i="7"/>
  <c r="H4782" i="7"/>
  <c r="K4782" i="7"/>
  <c r="I4781" i="7"/>
  <c r="L4781" i="7"/>
  <c r="H4781" i="7"/>
  <c r="K4781" i="7"/>
  <c r="I4780" i="7"/>
  <c r="L4780" i="7"/>
  <c r="H4780" i="7"/>
  <c r="K4780" i="7"/>
  <c r="I4779" i="7"/>
  <c r="L4779" i="7"/>
  <c r="H4779" i="7"/>
  <c r="K4779" i="7"/>
  <c r="I4778" i="7"/>
  <c r="L4778" i="7"/>
  <c r="H4778" i="7"/>
  <c r="K4778" i="7"/>
  <c r="I4777" i="7"/>
  <c r="L4777" i="7"/>
  <c r="H4777" i="7"/>
  <c r="K4777" i="7"/>
  <c r="I4776" i="7"/>
  <c r="L4776" i="7"/>
  <c r="H4776" i="7"/>
  <c r="K4776" i="7"/>
  <c r="I4775" i="7"/>
  <c r="L4775" i="7"/>
  <c r="H4775" i="7"/>
  <c r="K4775" i="7"/>
  <c r="I4774" i="7"/>
  <c r="L4774" i="7"/>
  <c r="H4774" i="7"/>
  <c r="K4774" i="7"/>
  <c r="I4773" i="7"/>
  <c r="L4773" i="7"/>
  <c r="H4773" i="7"/>
  <c r="K4773" i="7"/>
  <c r="I4772" i="7"/>
  <c r="L4772" i="7"/>
  <c r="H4772" i="7"/>
  <c r="K4772" i="7"/>
  <c r="I4771" i="7"/>
  <c r="L4771" i="7"/>
  <c r="H4771" i="7"/>
  <c r="K4771" i="7"/>
  <c r="I4770" i="7"/>
  <c r="L4770" i="7"/>
  <c r="H4770" i="7"/>
  <c r="K4770" i="7"/>
  <c r="I4769" i="7"/>
  <c r="L4769" i="7"/>
  <c r="H4769" i="7"/>
  <c r="K4769" i="7"/>
  <c r="I4768" i="7"/>
  <c r="L4768" i="7"/>
  <c r="H4768" i="7"/>
  <c r="K4768" i="7"/>
  <c r="I4767" i="7"/>
  <c r="L4767" i="7"/>
  <c r="H4767" i="7"/>
  <c r="K4767" i="7"/>
  <c r="I4766" i="7"/>
  <c r="L4766" i="7"/>
  <c r="H4766" i="7"/>
  <c r="K4766" i="7"/>
  <c r="I4765" i="7"/>
  <c r="L4765" i="7"/>
  <c r="H4765" i="7"/>
  <c r="K4765" i="7"/>
  <c r="I4764" i="7"/>
  <c r="L4764" i="7"/>
  <c r="H4764" i="7"/>
  <c r="K4764" i="7"/>
  <c r="I4763" i="7"/>
  <c r="L4763" i="7"/>
  <c r="H4763" i="7"/>
  <c r="K4763" i="7"/>
  <c r="I4762" i="7"/>
  <c r="L4762" i="7"/>
  <c r="H4762" i="7"/>
  <c r="K4762" i="7"/>
  <c r="I4761" i="7"/>
  <c r="L4761" i="7"/>
  <c r="H4761" i="7"/>
  <c r="K4761" i="7"/>
  <c r="I4760" i="7"/>
  <c r="L4760" i="7"/>
  <c r="H4760" i="7"/>
  <c r="K4760" i="7"/>
  <c r="I4759" i="7"/>
  <c r="L4759" i="7"/>
  <c r="H4759" i="7"/>
  <c r="K4759" i="7"/>
  <c r="I4758" i="7"/>
  <c r="L4758" i="7"/>
  <c r="H4758" i="7"/>
  <c r="K4758" i="7"/>
  <c r="I4757" i="7"/>
  <c r="L4757" i="7"/>
  <c r="H4757" i="7"/>
  <c r="K4757" i="7"/>
  <c r="I4756" i="7"/>
  <c r="L4756" i="7"/>
  <c r="H4756" i="7"/>
  <c r="K4756" i="7"/>
  <c r="I4755" i="7"/>
  <c r="L4755" i="7"/>
  <c r="H4755" i="7"/>
  <c r="K4755" i="7"/>
  <c r="I4754" i="7"/>
  <c r="L4754" i="7"/>
  <c r="H4754" i="7"/>
  <c r="K4754" i="7"/>
  <c r="I4753" i="7"/>
  <c r="L4753" i="7"/>
  <c r="H4753" i="7"/>
  <c r="K4753" i="7"/>
  <c r="I4752" i="7"/>
  <c r="L4752" i="7"/>
  <c r="H4752" i="7"/>
  <c r="K4752" i="7"/>
  <c r="I4751" i="7"/>
  <c r="L4751" i="7"/>
  <c r="H4751" i="7"/>
  <c r="K4751" i="7"/>
  <c r="I4750" i="7"/>
  <c r="L4750" i="7"/>
  <c r="H4750" i="7"/>
  <c r="K4750" i="7"/>
  <c r="I4749" i="7"/>
  <c r="L4749" i="7"/>
  <c r="H4749" i="7"/>
  <c r="K4749" i="7"/>
  <c r="I4748" i="7"/>
  <c r="L4748" i="7"/>
  <c r="H4748" i="7"/>
  <c r="K4748" i="7"/>
  <c r="I4747" i="7"/>
  <c r="L4747" i="7"/>
  <c r="H4747" i="7"/>
  <c r="K4747" i="7"/>
  <c r="I4746" i="7"/>
  <c r="L4746" i="7"/>
  <c r="H4746" i="7"/>
  <c r="K4746" i="7"/>
  <c r="I4745" i="7"/>
  <c r="L4745" i="7"/>
  <c r="H4745" i="7"/>
  <c r="K4745" i="7"/>
  <c r="I4744" i="7"/>
  <c r="L4744" i="7"/>
  <c r="H4744" i="7"/>
  <c r="K4744" i="7"/>
  <c r="I4743" i="7"/>
  <c r="L4743" i="7"/>
  <c r="H4743" i="7"/>
  <c r="K4743" i="7"/>
  <c r="I4742" i="7"/>
  <c r="L4742" i="7"/>
  <c r="H4742" i="7"/>
  <c r="K4742" i="7"/>
  <c r="I4741" i="7"/>
  <c r="L4741" i="7"/>
  <c r="H4741" i="7"/>
  <c r="K4741" i="7"/>
  <c r="I4740" i="7"/>
  <c r="L4740" i="7"/>
  <c r="H4740" i="7"/>
  <c r="K4740" i="7"/>
  <c r="I4739" i="7"/>
  <c r="L4739" i="7"/>
  <c r="H4739" i="7"/>
  <c r="K4739" i="7"/>
  <c r="I4738" i="7"/>
  <c r="L4738" i="7"/>
  <c r="H4738" i="7"/>
  <c r="K4738" i="7"/>
  <c r="I4737" i="7"/>
  <c r="L4737" i="7"/>
  <c r="H4737" i="7"/>
  <c r="K4737" i="7"/>
  <c r="I4736" i="7"/>
  <c r="L4736" i="7"/>
  <c r="H4736" i="7"/>
  <c r="K4736" i="7"/>
  <c r="I4735" i="7"/>
  <c r="L4735" i="7"/>
  <c r="H4735" i="7"/>
  <c r="K4735" i="7"/>
  <c r="I4734" i="7"/>
  <c r="L4734" i="7"/>
  <c r="H4734" i="7"/>
  <c r="K4734" i="7"/>
  <c r="I4733" i="7"/>
  <c r="L4733" i="7"/>
  <c r="H4733" i="7"/>
  <c r="K4733" i="7"/>
  <c r="I4732" i="7"/>
  <c r="L4732" i="7"/>
  <c r="H4732" i="7"/>
  <c r="K4732" i="7"/>
  <c r="I4731" i="7"/>
  <c r="L4731" i="7"/>
  <c r="H4731" i="7"/>
  <c r="K4731" i="7"/>
  <c r="I4730" i="7"/>
  <c r="L4730" i="7"/>
  <c r="H4730" i="7"/>
  <c r="K4730" i="7"/>
  <c r="I4729" i="7"/>
  <c r="L4729" i="7"/>
  <c r="H4729" i="7"/>
  <c r="K4729" i="7"/>
  <c r="I4728" i="7"/>
  <c r="L4728" i="7"/>
  <c r="H4728" i="7"/>
  <c r="K4728" i="7"/>
  <c r="I4727" i="7"/>
  <c r="L4727" i="7"/>
  <c r="H4727" i="7"/>
  <c r="K4727" i="7"/>
  <c r="I4726" i="7"/>
  <c r="L4726" i="7"/>
  <c r="H4726" i="7"/>
  <c r="K4726" i="7"/>
  <c r="I4725" i="7"/>
  <c r="L4725" i="7"/>
  <c r="H4725" i="7"/>
  <c r="K4725" i="7"/>
  <c r="I4724" i="7"/>
  <c r="L4724" i="7"/>
  <c r="H4724" i="7"/>
  <c r="K4724" i="7"/>
  <c r="I4723" i="7"/>
  <c r="L4723" i="7"/>
  <c r="H4723" i="7"/>
  <c r="K4723" i="7"/>
  <c r="I4722" i="7"/>
  <c r="L4722" i="7"/>
  <c r="H4722" i="7"/>
  <c r="K4722" i="7"/>
  <c r="I4721" i="7"/>
  <c r="L4721" i="7"/>
  <c r="H4721" i="7"/>
  <c r="K4721" i="7"/>
  <c r="I4720" i="7"/>
  <c r="L4720" i="7"/>
  <c r="H4720" i="7"/>
  <c r="K4720" i="7"/>
  <c r="I4719" i="7"/>
  <c r="L4719" i="7"/>
  <c r="H4719" i="7"/>
  <c r="K4719" i="7"/>
  <c r="I4718" i="7"/>
  <c r="L4718" i="7"/>
  <c r="H4718" i="7"/>
  <c r="K4718" i="7"/>
  <c r="I4717" i="7"/>
  <c r="L4717" i="7"/>
  <c r="H4717" i="7"/>
  <c r="K4717" i="7"/>
  <c r="I4716" i="7"/>
  <c r="L4716" i="7"/>
  <c r="H4716" i="7"/>
  <c r="K4716" i="7"/>
  <c r="I4715" i="7"/>
  <c r="L4715" i="7"/>
  <c r="H4715" i="7"/>
  <c r="K4715" i="7"/>
  <c r="I4714" i="7"/>
  <c r="L4714" i="7"/>
  <c r="H4714" i="7"/>
  <c r="K4714" i="7"/>
  <c r="I4713" i="7"/>
  <c r="L4713" i="7"/>
  <c r="H4713" i="7"/>
  <c r="K4713" i="7"/>
  <c r="I4712" i="7"/>
  <c r="L4712" i="7"/>
  <c r="H4712" i="7"/>
  <c r="K4712" i="7"/>
  <c r="I4711" i="7"/>
  <c r="L4711" i="7"/>
  <c r="H4711" i="7"/>
  <c r="K4711" i="7"/>
  <c r="I4710" i="7"/>
  <c r="L4710" i="7"/>
  <c r="H4710" i="7"/>
  <c r="K4710" i="7"/>
  <c r="I4709" i="7"/>
  <c r="L4709" i="7"/>
  <c r="H4709" i="7"/>
  <c r="K4709" i="7"/>
  <c r="I4708" i="7"/>
  <c r="L4708" i="7"/>
  <c r="H4708" i="7"/>
  <c r="K4708" i="7"/>
  <c r="I4707" i="7"/>
  <c r="L4707" i="7"/>
  <c r="H4707" i="7"/>
  <c r="K4707" i="7"/>
  <c r="I4706" i="7"/>
  <c r="L4706" i="7"/>
  <c r="H4706" i="7"/>
  <c r="K4706" i="7"/>
  <c r="I4705" i="7"/>
  <c r="L4705" i="7"/>
  <c r="H4705" i="7"/>
  <c r="K4705" i="7"/>
  <c r="I4704" i="7"/>
  <c r="L4704" i="7"/>
  <c r="H4704" i="7"/>
  <c r="K4704" i="7"/>
  <c r="I4703" i="7"/>
  <c r="L4703" i="7"/>
  <c r="H4703" i="7"/>
  <c r="K4703" i="7"/>
  <c r="I4702" i="7"/>
  <c r="L4702" i="7"/>
  <c r="H4702" i="7"/>
  <c r="K4702" i="7"/>
  <c r="I4701" i="7"/>
  <c r="L4701" i="7"/>
  <c r="H4701" i="7"/>
  <c r="K4701" i="7"/>
  <c r="I4700" i="7"/>
  <c r="L4700" i="7"/>
  <c r="H4700" i="7"/>
  <c r="K4700" i="7"/>
  <c r="I4699" i="7"/>
  <c r="L4699" i="7"/>
  <c r="H4699" i="7"/>
  <c r="K4699" i="7"/>
  <c r="I4698" i="7"/>
  <c r="L4698" i="7"/>
  <c r="H4698" i="7"/>
  <c r="K4698" i="7"/>
  <c r="I4697" i="7"/>
  <c r="L4697" i="7"/>
  <c r="H4697" i="7"/>
  <c r="K4697" i="7"/>
  <c r="I4696" i="7"/>
  <c r="L4696" i="7"/>
  <c r="H4696" i="7"/>
  <c r="K4696" i="7"/>
  <c r="I4695" i="7"/>
  <c r="L4695" i="7"/>
  <c r="H4695" i="7"/>
  <c r="K4695" i="7"/>
  <c r="I4694" i="7"/>
  <c r="L4694" i="7"/>
  <c r="H4694" i="7"/>
  <c r="K4694" i="7"/>
  <c r="I4693" i="7"/>
  <c r="L4693" i="7"/>
  <c r="H4693" i="7"/>
  <c r="K4693" i="7"/>
  <c r="I4692" i="7"/>
  <c r="L4692" i="7"/>
  <c r="H4692" i="7"/>
  <c r="K4692" i="7"/>
  <c r="I4691" i="7"/>
  <c r="L4691" i="7"/>
  <c r="H4691" i="7"/>
  <c r="K4691" i="7"/>
  <c r="I4690" i="7"/>
  <c r="L4690" i="7"/>
  <c r="H4690" i="7"/>
  <c r="K4690" i="7"/>
  <c r="I4689" i="7"/>
  <c r="L4689" i="7"/>
  <c r="H4689" i="7"/>
  <c r="K4689" i="7"/>
  <c r="I4688" i="7"/>
  <c r="L4688" i="7"/>
  <c r="H4688" i="7"/>
  <c r="K4688" i="7"/>
  <c r="I4687" i="7"/>
  <c r="L4687" i="7"/>
  <c r="H4687" i="7"/>
  <c r="K4687" i="7"/>
  <c r="I4686" i="7"/>
  <c r="L4686" i="7"/>
  <c r="H4686" i="7"/>
  <c r="K4686" i="7"/>
  <c r="I4685" i="7"/>
  <c r="L4685" i="7"/>
  <c r="H4685" i="7"/>
  <c r="K4685" i="7"/>
  <c r="I4684" i="7"/>
  <c r="L4684" i="7"/>
  <c r="H4684" i="7"/>
  <c r="K4684" i="7"/>
  <c r="I4683" i="7"/>
  <c r="L4683" i="7"/>
  <c r="H4683" i="7"/>
  <c r="K4683" i="7"/>
  <c r="I4682" i="7"/>
  <c r="L4682" i="7"/>
  <c r="H4682" i="7"/>
  <c r="K4682" i="7"/>
  <c r="I4681" i="7"/>
  <c r="L4681" i="7"/>
  <c r="H4681" i="7"/>
  <c r="K4681" i="7"/>
  <c r="I4680" i="7"/>
  <c r="L4680" i="7"/>
  <c r="H4680" i="7"/>
  <c r="K4680" i="7"/>
  <c r="I4679" i="7"/>
  <c r="L4679" i="7"/>
  <c r="H4679" i="7"/>
  <c r="K4679" i="7"/>
  <c r="I4678" i="7"/>
  <c r="L4678" i="7"/>
  <c r="H4678" i="7"/>
  <c r="K4678" i="7"/>
  <c r="I4677" i="7"/>
  <c r="L4677" i="7"/>
  <c r="H4677" i="7"/>
  <c r="K4677" i="7"/>
  <c r="I4676" i="7"/>
  <c r="L4676" i="7"/>
  <c r="H4676" i="7"/>
  <c r="K4676" i="7"/>
  <c r="I4675" i="7"/>
  <c r="L4675" i="7"/>
  <c r="H4675" i="7"/>
  <c r="K4675" i="7"/>
  <c r="I4674" i="7"/>
  <c r="L4674" i="7"/>
  <c r="H4674" i="7"/>
  <c r="K4674" i="7"/>
  <c r="I4673" i="7"/>
  <c r="L4673" i="7"/>
  <c r="H4673" i="7"/>
  <c r="K4673" i="7"/>
  <c r="I4672" i="7"/>
  <c r="L4672" i="7"/>
  <c r="H4672" i="7"/>
  <c r="K4672" i="7"/>
  <c r="I4671" i="7"/>
  <c r="L4671" i="7"/>
  <c r="H4671" i="7"/>
  <c r="K4671" i="7"/>
  <c r="I4670" i="7"/>
  <c r="L4670" i="7"/>
  <c r="H4670" i="7"/>
  <c r="K4670" i="7"/>
  <c r="I4669" i="7"/>
  <c r="L4669" i="7"/>
  <c r="H4669" i="7"/>
  <c r="K4669" i="7"/>
  <c r="I4668" i="7"/>
  <c r="L4668" i="7"/>
  <c r="H4668" i="7"/>
  <c r="K4668" i="7"/>
  <c r="I4667" i="7"/>
  <c r="L4667" i="7"/>
  <c r="H4667" i="7"/>
  <c r="K4667" i="7"/>
  <c r="I4666" i="7"/>
  <c r="L4666" i="7"/>
  <c r="H4666" i="7"/>
  <c r="K4666" i="7"/>
  <c r="I4665" i="7"/>
  <c r="L4665" i="7"/>
  <c r="H4665" i="7"/>
  <c r="K4665" i="7"/>
  <c r="I4664" i="7"/>
  <c r="L4664" i="7"/>
  <c r="H4664" i="7"/>
  <c r="K4664" i="7"/>
  <c r="I4663" i="7"/>
  <c r="L4663" i="7"/>
  <c r="H4663" i="7"/>
  <c r="K4663" i="7"/>
  <c r="I4662" i="7"/>
  <c r="L4662" i="7"/>
  <c r="H4662" i="7"/>
  <c r="K4662" i="7"/>
  <c r="I4661" i="7"/>
  <c r="L4661" i="7"/>
  <c r="H4661" i="7"/>
  <c r="K4661" i="7"/>
  <c r="I4660" i="7"/>
  <c r="L4660" i="7"/>
  <c r="H4660" i="7"/>
  <c r="K4660" i="7"/>
  <c r="I4659" i="7"/>
  <c r="L4659" i="7"/>
  <c r="H4659" i="7"/>
  <c r="K4659" i="7"/>
  <c r="I4658" i="7"/>
  <c r="L4658" i="7"/>
  <c r="H4658" i="7"/>
  <c r="K4658" i="7"/>
  <c r="I4657" i="7"/>
  <c r="L4657" i="7"/>
  <c r="H4657" i="7"/>
  <c r="K4657" i="7"/>
  <c r="I4656" i="7"/>
  <c r="L4656" i="7"/>
  <c r="H4656" i="7"/>
  <c r="K4656" i="7"/>
  <c r="I4655" i="7"/>
  <c r="L4655" i="7"/>
  <c r="H4655" i="7"/>
  <c r="K4655" i="7"/>
  <c r="I4654" i="7"/>
  <c r="L4654" i="7"/>
  <c r="H4654" i="7"/>
  <c r="K4654" i="7"/>
  <c r="I4653" i="7"/>
  <c r="L4653" i="7"/>
  <c r="H4653" i="7"/>
  <c r="K4653" i="7"/>
  <c r="I4652" i="7"/>
  <c r="L4652" i="7"/>
  <c r="H4652" i="7"/>
  <c r="K4652" i="7"/>
  <c r="I4651" i="7"/>
  <c r="L4651" i="7"/>
  <c r="H4651" i="7"/>
  <c r="K4651" i="7"/>
  <c r="I4650" i="7"/>
  <c r="L4650" i="7"/>
  <c r="H4650" i="7"/>
  <c r="K4650" i="7"/>
  <c r="I4649" i="7"/>
  <c r="L4649" i="7"/>
  <c r="H4649" i="7"/>
  <c r="K4649" i="7"/>
  <c r="I4648" i="7"/>
  <c r="L4648" i="7"/>
  <c r="H4648" i="7"/>
  <c r="K4648" i="7"/>
  <c r="I4647" i="7"/>
  <c r="L4647" i="7"/>
  <c r="H4647" i="7"/>
  <c r="K4647" i="7"/>
  <c r="I4646" i="7"/>
  <c r="L4646" i="7"/>
  <c r="H4646" i="7"/>
  <c r="K4646" i="7"/>
  <c r="I4645" i="7"/>
  <c r="L4645" i="7"/>
  <c r="H4645" i="7"/>
  <c r="K4645" i="7"/>
  <c r="I4644" i="7"/>
  <c r="L4644" i="7"/>
  <c r="H4644" i="7"/>
  <c r="K4644" i="7"/>
  <c r="I4643" i="7"/>
  <c r="L4643" i="7"/>
  <c r="H4643" i="7"/>
  <c r="K4643" i="7"/>
  <c r="I4642" i="7"/>
  <c r="L4642" i="7"/>
  <c r="H4642" i="7"/>
  <c r="K4642" i="7"/>
  <c r="I4641" i="7"/>
  <c r="L4641" i="7"/>
  <c r="H4641" i="7"/>
  <c r="K4641" i="7"/>
  <c r="I4640" i="7"/>
  <c r="L4640" i="7"/>
  <c r="H4640" i="7"/>
  <c r="K4640" i="7"/>
  <c r="I4639" i="7"/>
  <c r="L4639" i="7"/>
  <c r="H4639" i="7"/>
  <c r="K4639" i="7"/>
  <c r="I4638" i="7"/>
  <c r="L4638" i="7"/>
  <c r="H4638" i="7"/>
  <c r="K4638" i="7"/>
  <c r="I4637" i="7"/>
  <c r="L4637" i="7"/>
  <c r="H4637" i="7"/>
  <c r="K4637" i="7"/>
  <c r="I4636" i="7"/>
  <c r="L4636" i="7"/>
  <c r="H4636" i="7"/>
  <c r="K4636" i="7"/>
  <c r="I4635" i="7"/>
  <c r="L4635" i="7"/>
  <c r="H4635" i="7"/>
  <c r="K4635" i="7"/>
  <c r="I4634" i="7"/>
  <c r="L4634" i="7"/>
  <c r="H4634" i="7"/>
  <c r="K4634" i="7"/>
  <c r="I4633" i="7"/>
  <c r="L4633" i="7"/>
  <c r="H4633" i="7"/>
  <c r="K4633" i="7"/>
  <c r="I4632" i="7"/>
  <c r="L4632" i="7"/>
  <c r="H4632" i="7"/>
  <c r="K4632" i="7"/>
  <c r="I4631" i="7"/>
  <c r="L4631" i="7"/>
  <c r="H4631" i="7"/>
  <c r="K4631" i="7"/>
  <c r="I4630" i="7"/>
  <c r="L4630" i="7"/>
  <c r="H4630" i="7"/>
  <c r="K4630" i="7"/>
  <c r="I4629" i="7"/>
  <c r="L4629" i="7"/>
  <c r="H4629" i="7"/>
  <c r="K4629" i="7"/>
  <c r="I4628" i="7"/>
  <c r="L4628" i="7"/>
  <c r="H4628" i="7"/>
  <c r="K4628" i="7"/>
  <c r="I4627" i="7"/>
  <c r="L4627" i="7"/>
  <c r="H4627" i="7"/>
  <c r="K4627" i="7"/>
  <c r="I4626" i="7"/>
  <c r="L4626" i="7"/>
  <c r="H4626" i="7"/>
  <c r="K4626" i="7"/>
  <c r="I4625" i="7"/>
  <c r="L4625" i="7"/>
  <c r="H4625" i="7"/>
  <c r="K4625" i="7"/>
  <c r="I4624" i="7"/>
  <c r="L4624" i="7"/>
  <c r="H4624" i="7"/>
  <c r="K4624" i="7"/>
  <c r="I4623" i="7"/>
  <c r="L4623" i="7"/>
  <c r="H4623" i="7"/>
  <c r="K4623" i="7"/>
  <c r="I4622" i="7"/>
  <c r="L4622" i="7"/>
  <c r="H4622" i="7"/>
  <c r="K4622" i="7"/>
  <c r="I4621" i="7"/>
  <c r="L4621" i="7"/>
  <c r="H4621" i="7"/>
  <c r="K4621" i="7"/>
  <c r="I4620" i="7"/>
  <c r="L4620" i="7"/>
  <c r="H4620" i="7"/>
  <c r="K4620" i="7"/>
  <c r="I4619" i="7"/>
  <c r="L4619" i="7"/>
  <c r="H4619" i="7"/>
  <c r="K4619" i="7"/>
  <c r="I4618" i="7"/>
  <c r="L4618" i="7"/>
  <c r="H4618" i="7"/>
  <c r="K4618" i="7"/>
  <c r="I4617" i="7"/>
  <c r="L4617" i="7"/>
  <c r="H4617" i="7"/>
  <c r="K4617" i="7"/>
  <c r="I4616" i="7"/>
  <c r="L4616" i="7"/>
  <c r="H4616" i="7"/>
  <c r="K4616" i="7"/>
  <c r="I4615" i="7"/>
  <c r="L4615" i="7"/>
  <c r="H4615" i="7"/>
  <c r="K4615" i="7"/>
  <c r="I4614" i="7"/>
  <c r="L4614" i="7"/>
  <c r="H4614" i="7"/>
  <c r="K4614" i="7"/>
  <c r="I4613" i="7"/>
  <c r="L4613" i="7"/>
  <c r="H4613" i="7"/>
  <c r="K4613" i="7"/>
  <c r="I4612" i="7"/>
  <c r="L4612" i="7"/>
  <c r="H4612" i="7"/>
  <c r="K4612" i="7"/>
  <c r="I4611" i="7"/>
  <c r="L4611" i="7"/>
  <c r="H4611" i="7"/>
  <c r="K4611" i="7"/>
  <c r="I4610" i="7"/>
  <c r="L4610" i="7"/>
  <c r="H4610" i="7"/>
  <c r="K4610" i="7"/>
  <c r="I4609" i="7"/>
  <c r="L4609" i="7"/>
  <c r="H4609" i="7"/>
  <c r="K4609" i="7"/>
  <c r="I4608" i="7"/>
  <c r="L4608" i="7"/>
  <c r="H4608" i="7"/>
  <c r="K4608" i="7"/>
  <c r="I4607" i="7"/>
  <c r="L4607" i="7"/>
  <c r="H4607" i="7"/>
  <c r="K4607" i="7"/>
  <c r="I4606" i="7"/>
  <c r="L4606" i="7"/>
  <c r="H4606" i="7"/>
  <c r="K4606" i="7"/>
  <c r="I4605" i="7"/>
  <c r="L4605" i="7"/>
  <c r="H4605" i="7"/>
  <c r="K4605" i="7"/>
  <c r="I4604" i="7"/>
  <c r="L4604" i="7"/>
  <c r="H4604" i="7"/>
  <c r="K4604" i="7"/>
  <c r="I4603" i="7"/>
  <c r="L4603" i="7"/>
  <c r="H4603" i="7"/>
  <c r="K4603" i="7"/>
  <c r="I4602" i="7"/>
  <c r="L4602" i="7"/>
  <c r="H4602" i="7"/>
  <c r="K4602" i="7"/>
  <c r="I4601" i="7"/>
  <c r="L4601" i="7"/>
  <c r="H4601" i="7"/>
  <c r="K4601" i="7"/>
  <c r="I4600" i="7"/>
  <c r="L4600" i="7"/>
  <c r="H4600" i="7"/>
  <c r="K4600" i="7"/>
  <c r="I4599" i="7"/>
  <c r="L4599" i="7"/>
  <c r="H4599" i="7"/>
  <c r="K4599" i="7"/>
  <c r="I4598" i="7"/>
  <c r="L4598" i="7"/>
  <c r="H4598" i="7"/>
  <c r="K4598" i="7"/>
  <c r="I4597" i="7"/>
  <c r="L4597" i="7"/>
  <c r="H4597" i="7"/>
  <c r="K4597" i="7"/>
  <c r="I4596" i="7"/>
  <c r="L4596" i="7"/>
  <c r="H4596" i="7"/>
  <c r="K4596" i="7"/>
  <c r="I4595" i="7"/>
  <c r="L4595" i="7"/>
  <c r="H4595" i="7"/>
  <c r="K4595" i="7"/>
  <c r="I4594" i="7"/>
  <c r="L4594" i="7"/>
  <c r="H4594" i="7"/>
  <c r="K4594" i="7"/>
  <c r="I4593" i="7"/>
  <c r="L4593" i="7"/>
  <c r="H4593" i="7"/>
  <c r="K4593" i="7"/>
  <c r="I4592" i="7"/>
  <c r="L4592" i="7"/>
  <c r="H4592" i="7"/>
  <c r="K4592" i="7"/>
  <c r="I4591" i="7"/>
  <c r="L4591" i="7"/>
  <c r="H4591" i="7"/>
  <c r="K4591" i="7"/>
  <c r="I4590" i="7"/>
  <c r="L4590" i="7"/>
  <c r="H4590" i="7"/>
  <c r="K4590" i="7"/>
  <c r="I4589" i="7"/>
  <c r="L4589" i="7"/>
  <c r="H4589" i="7"/>
  <c r="K4589" i="7"/>
  <c r="I4588" i="7"/>
  <c r="L4588" i="7"/>
  <c r="H4588" i="7"/>
  <c r="K4588" i="7"/>
  <c r="I4587" i="7"/>
  <c r="L4587" i="7"/>
  <c r="H4587" i="7"/>
  <c r="K4587" i="7"/>
  <c r="I4586" i="7"/>
  <c r="L4586" i="7"/>
  <c r="H4586" i="7"/>
  <c r="K4586" i="7"/>
  <c r="I4585" i="7"/>
  <c r="L4585" i="7"/>
  <c r="H4585" i="7"/>
  <c r="K4585" i="7"/>
  <c r="I4584" i="7"/>
  <c r="L4584" i="7"/>
  <c r="H4584" i="7"/>
  <c r="K4584" i="7"/>
  <c r="I4583" i="7"/>
  <c r="L4583" i="7"/>
  <c r="H4583" i="7"/>
  <c r="K4583" i="7"/>
  <c r="I4582" i="7"/>
  <c r="L4582" i="7"/>
  <c r="H4582" i="7"/>
  <c r="K4582" i="7"/>
  <c r="I4581" i="7"/>
  <c r="L4581" i="7"/>
  <c r="H4581" i="7"/>
  <c r="K4581" i="7"/>
  <c r="I4580" i="7"/>
  <c r="L4580" i="7"/>
  <c r="H4580" i="7"/>
  <c r="K4580" i="7"/>
  <c r="I4579" i="7"/>
  <c r="L4579" i="7"/>
  <c r="H4579" i="7"/>
  <c r="K4579" i="7"/>
  <c r="I4578" i="7"/>
  <c r="L4578" i="7"/>
  <c r="H4578" i="7"/>
  <c r="K4578" i="7"/>
  <c r="I4577" i="7"/>
  <c r="L4577" i="7"/>
  <c r="H4577" i="7"/>
  <c r="K4577" i="7"/>
  <c r="I4576" i="7"/>
  <c r="L4576" i="7"/>
  <c r="H4576" i="7"/>
  <c r="K4576" i="7"/>
  <c r="I4575" i="7"/>
  <c r="L4575" i="7"/>
  <c r="H4575" i="7"/>
  <c r="K4575" i="7"/>
  <c r="I4574" i="7"/>
  <c r="L4574" i="7"/>
  <c r="H4574" i="7"/>
  <c r="K4574" i="7"/>
  <c r="I4573" i="7"/>
  <c r="L4573" i="7"/>
  <c r="H4573" i="7"/>
  <c r="K4573" i="7"/>
  <c r="I4572" i="7"/>
  <c r="L4572" i="7"/>
  <c r="H4572" i="7"/>
  <c r="K4572" i="7"/>
  <c r="I4571" i="7"/>
  <c r="L4571" i="7"/>
  <c r="H4571" i="7"/>
  <c r="K4571" i="7"/>
  <c r="I4570" i="7"/>
  <c r="L4570" i="7"/>
  <c r="H4570" i="7"/>
  <c r="K4570" i="7"/>
  <c r="I4569" i="7"/>
  <c r="L4569" i="7"/>
  <c r="H4569" i="7"/>
  <c r="K4569" i="7"/>
  <c r="I4568" i="7"/>
  <c r="L4568" i="7"/>
  <c r="H4568" i="7"/>
  <c r="K4568" i="7"/>
  <c r="I4567" i="7"/>
  <c r="L4567" i="7"/>
  <c r="H4567" i="7"/>
  <c r="K4567" i="7"/>
  <c r="I4566" i="7"/>
  <c r="L4566" i="7"/>
  <c r="H4566" i="7"/>
  <c r="K4566" i="7"/>
  <c r="I4565" i="7"/>
  <c r="L4565" i="7"/>
  <c r="H4565" i="7"/>
  <c r="K4565" i="7"/>
  <c r="I4564" i="7"/>
  <c r="L4564" i="7"/>
  <c r="H4564" i="7"/>
  <c r="K4564" i="7"/>
  <c r="I4563" i="7"/>
  <c r="L4563" i="7"/>
  <c r="H4563" i="7"/>
  <c r="K4563" i="7"/>
  <c r="I4562" i="7"/>
  <c r="L4562" i="7"/>
  <c r="H4562" i="7"/>
  <c r="K4562" i="7"/>
  <c r="I4561" i="7"/>
  <c r="L4561" i="7"/>
  <c r="H4561" i="7"/>
  <c r="K4561" i="7"/>
  <c r="I4560" i="7"/>
  <c r="L4560" i="7"/>
  <c r="H4560" i="7"/>
  <c r="K4560" i="7"/>
  <c r="I4559" i="7"/>
  <c r="L4559" i="7"/>
  <c r="H4559" i="7"/>
  <c r="K4559" i="7"/>
  <c r="I4558" i="7"/>
  <c r="L4558" i="7"/>
  <c r="H4558" i="7"/>
  <c r="K4558" i="7"/>
  <c r="I4557" i="7"/>
  <c r="L4557" i="7"/>
  <c r="H4557" i="7"/>
  <c r="K4557" i="7"/>
  <c r="I4556" i="7"/>
  <c r="L4556" i="7"/>
  <c r="H4556" i="7"/>
  <c r="K4556" i="7"/>
  <c r="I4555" i="7"/>
  <c r="L4555" i="7"/>
  <c r="H4555" i="7"/>
  <c r="K4555" i="7"/>
  <c r="I4554" i="7"/>
  <c r="L4554" i="7"/>
  <c r="H4554" i="7"/>
  <c r="K4554" i="7"/>
  <c r="I4553" i="7"/>
  <c r="L4553" i="7"/>
  <c r="H4553" i="7"/>
  <c r="K4553" i="7"/>
  <c r="I4552" i="7"/>
  <c r="L4552" i="7"/>
  <c r="H4552" i="7"/>
  <c r="K4552" i="7"/>
  <c r="I4551" i="7"/>
  <c r="L4551" i="7"/>
  <c r="H4551" i="7"/>
  <c r="K4551" i="7"/>
  <c r="I4550" i="7"/>
  <c r="L4550" i="7"/>
  <c r="H4550" i="7"/>
  <c r="K4550" i="7"/>
  <c r="I4549" i="7"/>
  <c r="L4549" i="7"/>
  <c r="H4549" i="7"/>
  <c r="K4549" i="7"/>
  <c r="I4548" i="7"/>
  <c r="L4548" i="7"/>
  <c r="H4548" i="7"/>
  <c r="K4548" i="7"/>
  <c r="I4547" i="7"/>
  <c r="L4547" i="7"/>
  <c r="H4547" i="7"/>
  <c r="K4547" i="7"/>
  <c r="I4546" i="7"/>
  <c r="L4546" i="7"/>
  <c r="H4546" i="7"/>
  <c r="K4546" i="7"/>
  <c r="I4545" i="7"/>
  <c r="L4545" i="7"/>
  <c r="H4545" i="7"/>
  <c r="K4545" i="7"/>
  <c r="I4544" i="7"/>
  <c r="L4544" i="7"/>
  <c r="H4544" i="7"/>
  <c r="K4544" i="7"/>
  <c r="I4543" i="7"/>
  <c r="L4543" i="7"/>
  <c r="H4543" i="7"/>
  <c r="K4543" i="7"/>
  <c r="I4542" i="7"/>
  <c r="L4542" i="7"/>
  <c r="H4542" i="7"/>
  <c r="K4542" i="7"/>
  <c r="I4541" i="7"/>
  <c r="L4541" i="7"/>
  <c r="H4541" i="7"/>
  <c r="K4541" i="7"/>
  <c r="I4540" i="7"/>
  <c r="L4540" i="7"/>
  <c r="H4540" i="7"/>
  <c r="K4540" i="7"/>
  <c r="I4539" i="7"/>
  <c r="L4539" i="7"/>
  <c r="H4539" i="7"/>
  <c r="K4539" i="7"/>
  <c r="I4538" i="7"/>
  <c r="L4538" i="7"/>
  <c r="H4538" i="7"/>
  <c r="K4538" i="7"/>
  <c r="I4537" i="7"/>
  <c r="L4537" i="7"/>
  <c r="H4537" i="7"/>
  <c r="K4537" i="7"/>
  <c r="I4536" i="7"/>
  <c r="L4536" i="7"/>
  <c r="H4536" i="7"/>
  <c r="K4536" i="7"/>
  <c r="I4535" i="7"/>
  <c r="L4535" i="7"/>
  <c r="H4535" i="7"/>
  <c r="K4535" i="7"/>
  <c r="I4534" i="7"/>
  <c r="L4534" i="7"/>
  <c r="H4534" i="7"/>
  <c r="K4534" i="7"/>
  <c r="I4533" i="7"/>
  <c r="L4533" i="7"/>
  <c r="H4533" i="7"/>
  <c r="K4533" i="7"/>
  <c r="I4532" i="7"/>
  <c r="L4532" i="7"/>
  <c r="H4532" i="7"/>
  <c r="K4532" i="7"/>
  <c r="I4531" i="7"/>
  <c r="L4531" i="7"/>
  <c r="H4531" i="7"/>
  <c r="K4531" i="7"/>
  <c r="I4530" i="7"/>
  <c r="L4530" i="7"/>
  <c r="H4530" i="7"/>
  <c r="K4530" i="7"/>
  <c r="I4529" i="7"/>
  <c r="L4529" i="7"/>
  <c r="H4529" i="7"/>
  <c r="K4529" i="7"/>
  <c r="I4528" i="7"/>
  <c r="L4528" i="7"/>
  <c r="H4528" i="7"/>
  <c r="K4528" i="7"/>
  <c r="I4527" i="7"/>
  <c r="L4527" i="7"/>
  <c r="H4527" i="7"/>
  <c r="K4527" i="7"/>
  <c r="I4526" i="7"/>
  <c r="L4526" i="7"/>
  <c r="H4526" i="7"/>
  <c r="K4526" i="7"/>
  <c r="I4525" i="7"/>
  <c r="L4525" i="7"/>
  <c r="H4525" i="7"/>
  <c r="K4525" i="7"/>
  <c r="I4524" i="7"/>
  <c r="L4524" i="7"/>
  <c r="H4524" i="7"/>
  <c r="K4524" i="7"/>
  <c r="I4523" i="7"/>
  <c r="L4523" i="7"/>
  <c r="H4523" i="7"/>
  <c r="K4523" i="7"/>
  <c r="I4522" i="7"/>
  <c r="L4522" i="7"/>
  <c r="H4522" i="7"/>
  <c r="K4522" i="7"/>
  <c r="I4521" i="7"/>
  <c r="L4521" i="7"/>
  <c r="H4521" i="7"/>
  <c r="K4521" i="7"/>
  <c r="I4520" i="7"/>
  <c r="L4520" i="7"/>
  <c r="H4520" i="7"/>
  <c r="K4520" i="7"/>
  <c r="I4519" i="7"/>
  <c r="L4519" i="7"/>
  <c r="H4519" i="7"/>
  <c r="K4519" i="7"/>
  <c r="I4518" i="7"/>
  <c r="L4518" i="7"/>
  <c r="H4518" i="7"/>
  <c r="K4518" i="7"/>
  <c r="I4517" i="7"/>
  <c r="L4517" i="7"/>
  <c r="H4517" i="7"/>
  <c r="K4517" i="7"/>
  <c r="I4516" i="7"/>
  <c r="L4516" i="7"/>
  <c r="H4516" i="7"/>
  <c r="K4516" i="7"/>
  <c r="I4515" i="7"/>
  <c r="L4515" i="7"/>
  <c r="H4515" i="7"/>
  <c r="K4515" i="7"/>
  <c r="I4514" i="7"/>
  <c r="L4514" i="7"/>
  <c r="H4514" i="7"/>
  <c r="K4514" i="7"/>
  <c r="I4513" i="7"/>
  <c r="L4513" i="7"/>
  <c r="H4513" i="7"/>
  <c r="K4513" i="7"/>
  <c r="I4512" i="7"/>
  <c r="L4512" i="7"/>
  <c r="H4512" i="7"/>
  <c r="K4512" i="7"/>
  <c r="I4511" i="7"/>
  <c r="L4511" i="7"/>
  <c r="H4511" i="7"/>
  <c r="K4511" i="7"/>
  <c r="I4510" i="7"/>
  <c r="L4510" i="7"/>
  <c r="H4510" i="7"/>
  <c r="K4510" i="7"/>
  <c r="I4509" i="7"/>
  <c r="L4509" i="7"/>
  <c r="H4509" i="7"/>
  <c r="K4509" i="7"/>
  <c r="I4508" i="7"/>
  <c r="L4508" i="7"/>
  <c r="H4508" i="7"/>
  <c r="K4508" i="7"/>
  <c r="I4507" i="7"/>
  <c r="L4507" i="7"/>
  <c r="H4507" i="7"/>
  <c r="K4507" i="7"/>
  <c r="I4506" i="7"/>
  <c r="L4506" i="7"/>
  <c r="H4506" i="7"/>
  <c r="K4506" i="7"/>
  <c r="I4505" i="7"/>
  <c r="L4505" i="7"/>
  <c r="H4505" i="7"/>
  <c r="K4505" i="7"/>
  <c r="I4504" i="7"/>
  <c r="L4504" i="7"/>
  <c r="H4504" i="7"/>
  <c r="K4504" i="7"/>
  <c r="I4503" i="7"/>
  <c r="L4503" i="7"/>
  <c r="H4503" i="7"/>
  <c r="K4503" i="7"/>
  <c r="I4502" i="7"/>
  <c r="L4502" i="7"/>
  <c r="H4502" i="7"/>
  <c r="K4502" i="7"/>
  <c r="I4501" i="7"/>
  <c r="L4501" i="7"/>
  <c r="H4501" i="7"/>
  <c r="K4501" i="7"/>
  <c r="I4500" i="7"/>
  <c r="L4500" i="7"/>
  <c r="H4500" i="7"/>
  <c r="K4500" i="7"/>
  <c r="I4499" i="7"/>
  <c r="L4499" i="7"/>
  <c r="H4499" i="7"/>
  <c r="K4499" i="7"/>
  <c r="I4498" i="7"/>
  <c r="L4498" i="7"/>
  <c r="H4498" i="7"/>
  <c r="K4498" i="7"/>
  <c r="I4497" i="7"/>
  <c r="L4497" i="7"/>
  <c r="H4497" i="7"/>
  <c r="K4497" i="7"/>
  <c r="I4496" i="7"/>
  <c r="L4496" i="7"/>
  <c r="H4496" i="7"/>
  <c r="K4496" i="7"/>
  <c r="I4495" i="7"/>
  <c r="L4495" i="7"/>
  <c r="H4495" i="7"/>
  <c r="K4495" i="7"/>
  <c r="I4494" i="7"/>
  <c r="L4494" i="7"/>
  <c r="H4494" i="7"/>
  <c r="K4494" i="7"/>
  <c r="I4493" i="7"/>
  <c r="L4493" i="7"/>
  <c r="H4493" i="7"/>
  <c r="K4493" i="7"/>
  <c r="I4492" i="7"/>
  <c r="L4492" i="7"/>
  <c r="H4492" i="7"/>
  <c r="K4492" i="7"/>
  <c r="I4491" i="7"/>
  <c r="L4491" i="7"/>
  <c r="H4491" i="7"/>
  <c r="K4491" i="7"/>
  <c r="I4490" i="7"/>
  <c r="L4490" i="7"/>
  <c r="H4490" i="7"/>
  <c r="K4490" i="7"/>
  <c r="I4489" i="7"/>
  <c r="L4489" i="7"/>
  <c r="H4489" i="7"/>
  <c r="K4489" i="7"/>
  <c r="I4488" i="7"/>
  <c r="L4488" i="7"/>
  <c r="H4488" i="7"/>
  <c r="K4488" i="7"/>
  <c r="I4487" i="7"/>
  <c r="L4487" i="7"/>
  <c r="H4487" i="7"/>
  <c r="K4487" i="7"/>
  <c r="I4486" i="7"/>
  <c r="L4486" i="7"/>
  <c r="H4486" i="7"/>
  <c r="K4486" i="7"/>
  <c r="I4485" i="7"/>
  <c r="L4485" i="7"/>
  <c r="H4485" i="7"/>
  <c r="K4485" i="7"/>
  <c r="I4484" i="7"/>
  <c r="L4484" i="7"/>
  <c r="H4484" i="7"/>
  <c r="K4484" i="7"/>
  <c r="I4483" i="7"/>
  <c r="L4483" i="7"/>
  <c r="H4483" i="7"/>
  <c r="K4483" i="7"/>
  <c r="I4482" i="7"/>
  <c r="L4482" i="7"/>
  <c r="H4482" i="7"/>
  <c r="K4482" i="7"/>
  <c r="I4481" i="7"/>
  <c r="L4481" i="7"/>
  <c r="H4481" i="7"/>
  <c r="K4481" i="7"/>
  <c r="I4480" i="7"/>
  <c r="L4480" i="7"/>
  <c r="H4480" i="7"/>
  <c r="K4480" i="7"/>
  <c r="I4479" i="7"/>
  <c r="L4479" i="7"/>
  <c r="H4479" i="7"/>
  <c r="K4479" i="7"/>
  <c r="I4478" i="7"/>
  <c r="L4478" i="7"/>
  <c r="H4478" i="7"/>
  <c r="K4478" i="7"/>
  <c r="I4477" i="7"/>
  <c r="L4477" i="7"/>
  <c r="H4477" i="7"/>
  <c r="K4477" i="7"/>
  <c r="I4476" i="7"/>
  <c r="L4476" i="7"/>
  <c r="H4476" i="7"/>
  <c r="K4476" i="7"/>
  <c r="I4475" i="7"/>
  <c r="L4475" i="7"/>
  <c r="H4475" i="7"/>
  <c r="K4475" i="7"/>
  <c r="I4474" i="7"/>
  <c r="L4474" i="7"/>
  <c r="H4474" i="7"/>
  <c r="K4474" i="7"/>
  <c r="I4473" i="7"/>
  <c r="L4473" i="7"/>
  <c r="H4473" i="7"/>
  <c r="K4473" i="7"/>
  <c r="I4472" i="7"/>
  <c r="L4472" i="7"/>
  <c r="H4472" i="7"/>
  <c r="K4472" i="7"/>
  <c r="I4471" i="7"/>
  <c r="L4471" i="7"/>
  <c r="H4471" i="7"/>
  <c r="K4471" i="7"/>
  <c r="I4470" i="7"/>
  <c r="L4470" i="7"/>
  <c r="H4470" i="7"/>
  <c r="K4470" i="7"/>
  <c r="I4469" i="7"/>
  <c r="L4469" i="7"/>
  <c r="H4469" i="7"/>
  <c r="K4469" i="7"/>
  <c r="I4468" i="7"/>
  <c r="L4468" i="7"/>
  <c r="H4468" i="7"/>
  <c r="K4468" i="7"/>
  <c r="I4467" i="7"/>
  <c r="L4467" i="7"/>
  <c r="H4467" i="7"/>
  <c r="K4467" i="7"/>
  <c r="I4466" i="7"/>
  <c r="L4466" i="7"/>
  <c r="H4466" i="7"/>
  <c r="K4466" i="7"/>
  <c r="I4465" i="7"/>
  <c r="L4465" i="7"/>
  <c r="H4465" i="7"/>
  <c r="K4465" i="7"/>
  <c r="I4464" i="7"/>
  <c r="L4464" i="7"/>
  <c r="H4464" i="7"/>
  <c r="K4464" i="7"/>
  <c r="I4463" i="7"/>
  <c r="L4463" i="7"/>
  <c r="H4463" i="7"/>
  <c r="K4463" i="7"/>
  <c r="I4462" i="7"/>
  <c r="L4462" i="7"/>
  <c r="H4462" i="7"/>
  <c r="K4462" i="7"/>
  <c r="I4461" i="7"/>
  <c r="L4461" i="7"/>
  <c r="H4461" i="7"/>
  <c r="K4461" i="7"/>
  <c r="I4460" i="7"/>
  <c r="L4460" i="7"/>
  <c r="H4460" i="7"/>
  <c r="K4460" i="7"/>
  <c r="I4459" i="7"/>
  <c r="L4459" i="7"/>
  <c r="H4459" i="7"/>
  <c r="K4459" i="7"/>
  <c r="I4458" i="7"/>
  <c r="L4458" i="7"/>
  <c r="H4458" i="7"/>
  <c r="K4458" i="7"/>
  <c r="I4457" i="7"/>
  <c r="L4457" i="7"/>
  <c r="H4457" i="7"/>
  <c r="K4457" i="7"/>
  <c r="I4456" i="7"/>
  <c r="L4456" i="7"/>
  <c r="H4456" i="7"/>
  <c r="K4456" i="7"/>
  <c r="I4455" i="7"/>
  <c r="L4455" i="7"/>
  <c r="H4455" i="7"/>
  <c r="K4455" i="7"/>
  <c r="I4454" i="7"/>
  <c r="L4454" i="7"/>
  <c r="H4454" i="7"/>
  <c r="K4454" i="7"/>
  <c r="I4453" i="7"/>
  <c r="L4453" i="7"/>
  <c r="H4453" i="7"/>
  <c r="K4453" i="7"/>
  <c r="I4452" i="7"/>
  <c r="L4452" i="7"/>
  <c r="H4452" i="7"/>
  <c r="K4452" i="7"/>
  <c r="I4451" i="7"/>
  <c r="L4451" i="7"/>
  <c r="H4451" i="7"/>
  <c r="K4451" i="7"/>
  <c r="I4450" i="7"/>
  <c r="L4450" i="7"/>
  <c r="H4450" i="7"/>
  <c r="K4450" i="7"/>
  <c r="I4449" i="7"/>
  <c r="L4449" i="7"/>
  <c r="H4449" i="7"/>
  <c r="K4449" i="7"/>
  <c r="I4448" i="7"/>
  <c r="L4448" i="7"/>
  <c r="H4448" i="7"/>
  <c r="K4448" i="7"/>
  <c r="I4447" i="7"/>
  <c r="L4447" i="7"/>
  <c r="H4447" i="7"/>
  <c r="K4447" i="7"/>
  <c r="I4446" i="7"/>
  <c r="L4446" i="7"/>
  <c r="H4446" i="7"/>
  <c r="K4446" i="7"/>
  <c r="I4445" i="7"/>
  <c r="L4445" i="7"/>
  <c r="H4445" i="7"/>
  <c r="K4445" i="7"/>
  <c r="I4444" i="7"/>
  <c r="L4444" i="7"/>
  <c r="H4444" i="7"/>
  <c r="K4444" i="7"/>
  <c r="I4443" i="7"/>
  <c r="L4443" i="7"/>
  <c r="H4443" i="7"/>
  <c r="K4443" i="7"/>
  <c r="I4442" i="7"/>
  <c r="L4442" i="7"/>
  <c r="H4442" i="7"/>
  <c r="K4442" i="7"/>
  <c r="I4441" i="7"/>
  <c r="L4441" i="7"/>
  <c r="H4441" i="7"/>
  <c r="K4441" i="7"/>
  <c r="I4440" i="7"/>
  <c r="L4440" i="7"/>
  <c r="H4440" i="7"/>
  <c r="K4440" i="7"/>
  <c r="I4439" i="7"/>
  <c r="L4439" i="7"/>
  <c r="H4439" i="7"/>
  <c r="K4439" i="7"/>
  <c r="I4438" i="7"/>
  <c r="L4438" i="7"/>
  <c r="H4438" i="7"/>
  <c r="K4438" i="7"/>
  <c r="I4437" i="7"/>
  <c r="L4437" i="7"/>
  <c r="H4437" i="7"/>
  <c r="K4437" i="7"/>
  <c r="I4436" i="7"/>
  <c r="L4436" i="7"/>
  <c r="H4436" i="7"/>
  <c r="K4436" i="7"/>
  <c r="I4435" i="7"/>
  <c r="L4435" i="7"/>
  <c r="H4435" i="7"/>
  <c r="K4435" i="7"/>
  <c r="I4434" i="7"/>
  <c r="L4434" i="7"/>
  <c r="H4434" i="7"/>
  <c r="K4434" i="7"/>
  <c r="I4433" i="7"/>
  <c r="L4433" i="7"/>
  <c r="H4433" i="7"/>
  <c r="K4433" i="7"/>
  <c r="I4432" i="7"/>
  <c r="L4432" i="7"/>
  <c r="H4432" i="7"/>
  <c r="K4432" i="7"/>
  <c r="I4431" i="7"/>
  <c r="L4431" i="7"/>
  <c r="H4431" i="7"/>
  <c r="K4431" i="7"/>
  <c r="I4430" i="7"/>
  <c r="L4430" i="7"/>
  <c r="H4430" i="7"/>
  <c r="K4430" i="7"/>
  <c r="I4429" i="7"/>
  <c r="L4429" i="7"/>
  <c r="H4429" i="7"/>
  <c r="K4429" i="7"/>
  <c r="I4428" i="7"/>
  <c r="L4428" i="7"/>
  <c r="H4428" i="7"/>
  <c r="K4428" i="7"/>
  <c r="I4427" i="7"/>
  <c r="L4427" i="7"/>
  <c r="H4427" i="7"/>
  <c r="K4427" i="7"/>
  <c r="I4426" i="7"/>
  <c r="L4426" i="7"/>
  <c r="H4426" i="7"/>
  <c r="K4426" i="7"/>
  <c r="I4425" i="7"/>
  <c r="L4425" i="7"/>
  <c r="H4425" i="7"/>
  <c r="K4425" i="7"/>
  <c r="I4424" i="7"/>
  <c r="L4424" i="7"/>
  <c r="H4424" i="7"/>
  <c r="K4424" i="7"/>
  <c r="I4423" i="7"/>
  <c r="L4423" i="7"/>
  <c r="H4423" i="7"/>
  <c r="K4423" i="7"/>
  <c r="I4422" i="7"/>
  <c r="L4422" i="7"/>
  <c r="H4422" i="7"/>
  <c r="K4422" i="7"/>
  <c r="I4421" i="7"/>
  <c r="L4421" i="7"/>
  <c r="H4421" i="7"/>
  <c r="K4421" i="7"/>
  <c r="I4420" i="7"/>
  <c r="L4420" i="7"/>
  <c r="H4420" i="7"/>
  <c r="K4420" i="7"/>
  <c r="I4419" i="7"/>
  <c r="L4419" i="7"/>
  <c r="H4419" i="7"/>
  <c r="K4419" i="7"/>
  <c r="I4418" i="7"/>
  <c r="L4418" i="7"/>
  <c r="H4418" i="7"/>
  <c r="K4418" i="7"/>
  <c r="I4417" i="7"/>
  <c r="L4417" i="7"/>
  <c r="H4417" i="7"/>
  <c r="K4417" i="7"/>
  <c r="I4416" i="7"/>
  <c r="L4416" i="7"/>
  <c r="H4416" i="7"/>
  <c r="K4416" i="7"/>
  <c r="I4415" i="7"/>
  <c r="L4415" i="7"/>
  <c r="H4415" i="7"/>
  <c r="K4415" i="7"/>
  <c r="I4414" i="7"/>
  <c r="L4414" i="7"/>
  <c r="H4414" i="7"/>
  <c r="K4414" i="7"/>
  <c r="I4413" i="7"/>
  <c r="L4413" i="7"/>
  <c r="H4413" i="7"/>
  <c r="K4413" i="7"/>
  <c r="I4412" i="7"/>
  <c r="L4412" i="7"/>
  <c r="H4412" i="7"/>
  <c r="K4412" i="7"/>
  <c r="I4411" i="7"/>
  <c r="L4411" i="7"/>
  <c r="H4411" i="7"/>
  <c r="K4411" i="7"/>
  <c r="I4410" i="7"/>
  <c r="L4410" i="7"/>
  <c r="H4410" i="7"/>
  <c r="K4410" i="7"/>
  <c r="I4409" i="7"/>
  <c r="L4409" i="7"/>
  <c r="H4409" i="7"/>
  <c r="K4409" i="7"/>
  <c r="I4408" i="7"/>
  <c r="L4408" i="7"/>
  <c r="H4408" i="7"/>
  <c r="K4408" i="7"/>
  <c r="I4407" i="7"/>
  <c r="L4407" i="7"/>
  <c r="H4407" i="7"/>
  <c r="K4407" i="7"/>
  <c r="I4406" i="7"/>
  <c r="L4406" i="7"/>
  <c r="H4406" i="7"/>
  <c r="K4406" i="7"/>
  <c r="I4405" i="7"/>
  <c r="L4405" i="7"/>
  <c r="H4405" i="7"/>
  <c r="K4405" i="7"/>
  <c r="I4404" i="7"/>
  <c r="L4404" i="7"/>
  <c r="H4404" i="7"/>
  <c r="K4404" i="7"/>
  <c r="I4403" i="7"/>
  <c r="L4403" i="7"/>
  <c r="H4403" i="7"/>
  <c r="K4403" i="7"/>
  <c r="I4402" i="7"/>
  <c r="L4402" i="7"/>
  <c r="H4402" i="7"/>
  <c r="K4402" i="7"/>
  <c r="I4401" i="7"/>
  <c r="L4401" i="7"/>
  <c r="H4401" i="7"/>
  <c r="K4401" i="7"/>
  <c r="I4400" i="7"/>
  <c r="L4400" i="7"/>
  <c r="H4400" i="7"/>
  <c r="K4400" i="7"/>
  <c r="I4399" i="7"/>
  <c r="L4399" i="7"/>
  <c r="H4399" i="7"/>
  <c r="K4399" i="7"/>
  <c r="I4398" i="7"/>
  <c r="L4398" i="7"/>
  <c r="H4398" i="7"/>
  <c r="K4398" i="7"/>
  <c r="I4397" i="7"/>
  <c r="L4397" i="7"/>
  <c r="H4397" i="7"/>
  <c r="K4397" i="7"/>
  <c r="I4396" i="7"/>
  <c r="L4396" i="7"/>
  <c r="H4396" i="7"/>
  <c r="K4396" i="7"/>
  <c r="I4395" i="7"/>
  <c r="L4395" i="7"/>
  <c r="H4395" i="7"/>
  <c r="K4395" i="7"/>
  <c r="I4394" i="7"/>
  <c r="L4394" i="7"/>
  <c r="H4394" i="7"/>
  <c r="K4394" i="7"/>
  <c r="I4393" i="7"/>
  <c r="L4393" i="7"/>
  <c r="H4393" i="7"/>
  <c r="K4393" i="7"/>
  <c r="I4392" i="7"/>
  <c r="L4392" i="7"/>
  <c r="H4392" i="7"/>
  <c r="K4392" i="7"/>
  <c r="I4391" i="7"/>
  <c r="L4391" i="7"/>
  <c r="H4391" i="7"/>
  <c r="K4391" i="7"/>
  <c r="I4390" i="7"/>
  <c r="L4390" i="7"/>
  <c r="H4390" i="7"/>
  <c r="K4390" i="7"/>
  <c r="I4389" i="7"/>
  <c r="L4389" i="7"/>
  <c r="H4389" i="7"/>
  <c r="K4389" i="7"/>
  <c r="I4388" i="7"/>
  <c r="L4388" i="7"/>
  <c r="H4388" i="7"/>
  <c r="K4388" i="7"/>
  <c r="I4387" i="7"/>
  <c r="L4387" i="7"/>
  <c r="H4387" i="7"/>
  <c r="K4387" i="7"/>
  <c r="I4386" i="7"/>
  <c r="L4386" i="7"/>
  <c r="H4386" i="7"/>
  <c r="K4386" i="7"/>
  <c r="I4385" i="7"/>
  <c r="L4385" i="7"/>
  <c r="H4385" i="7"/>
  <c r="K4385" i="7"/>
  <c r="I4384" i="7"/>
  <c r="L4384" i="7"/>
  <c r="H4384" i="7"/>
  <c r="K4384" i="7"/>
  <c r="I4383" i="7"/>
  <c r="L4383" i="7"/>
  <c r="H4383" i="7"/>
  <c r="K4383" i="7"/>
  <c r="I4382" i="7"/>
  <c r="L4382" i="7"/>
  <c r="H4382" i="7"/>
  <c r="K4382" i="7"/>
  <c r="I4381" i="7"/>
  <c r="L4381" i="7"/>
  <c r="H4381" i="7"/>
  <c r="K4381" i="7"/>
  <c r="I4380" i="7"/>
  <c r="L4380" i="7"/>
  <c r="H4380" i="7"/>
  <c r="K4380" i="7"/>
  <c r="I4379" i="7"/>
  <c r="L4379" i="7"/>
  <c r="H4379" i="7"/>
  <c r="K4379" i="7"/>
  <c r="I4378" i="7"/>
  <c r="L4378" i="7"/>
  <c r="H4378" i="7"/>
  <c r="K4378" i="7"/>
  <c r="I4377" i="7"/>
  <c r="L4377" i="7"/>
  <c r="H4377" i="7"/>
  <c r="K4377" i="7"/>
  <c r="I4376" i="7"/>
  <c r="L4376" i="7"/>
  <c r="H4376" i="7"/>
  <c r="K4376" i="7"/>
  <c r="I4375" i="7"/>
  <c r="L4375" i="7"/>
  <c r="H4375" i="7"/>
  <c r="K4375" i="7"/>
  <c r="I4374" i="7"/>
  <c r="L4374" i="7"/>
  <c r="H4374" i="7"/>
  <c r="K4374" i="7"/>
  <c r="I4373" i="7"/>
  <c r="L4373" i="7"/>
  <c r="H4373" i="7"/>
  <c r="K4373" i="7"/>
  <c r="I4372" i="7"/>
  <c r="L4372" i="7"/>
  <c r="H4372" i="7"/>
  <c r="K4372" i="7"/>
  <c r="I4371" i="7"/>
  <c r="L4371" i="7"/>
  <c r="H4371" i="7"/>
  <c r="K4371" i="7"/>
  <c r="I4370" i="7"/>
  <c r="L4370" i="7"/>
  <c r="H4370" i="7"/>
  <c r="K4370" i="7"/>
  <c r="I4369" i="7"/>
  <c r="L4369" i="7"/>
  <c r="H4369" i="7"/>
  <c r="K4369" i="7"/>
  <c r="I4368" i="7"/>
  <c r="L4368" i="7"/>
  <c r="H4368" i="7"/>
  <c r="K4368" i="7"/>
  <c r="I4367" i="7"/>
  <c r="L4367" i="7"/>
  <c r="H4367" i="7"/>
  <c r="K4367" i="7"/>
  <c r="I4366" i="7"/>
  <c r="L4366" i="7"/>
  <c r="H4366" i="7"/>
  <c r="K4366" i="7"/>
  <c r="I4365" i="7"/>
  <c r="L4365" i="7"/>
  <c r="H4365" i="7"/>
  <c r="K4365" i="7"/>
  <c r="I4364" i="7"/>
  <c r="L4364" i="7"/>
  <c r="H4364" i="7"/>
  <c r="K4364" i="7"/>
  <c r="I4363" i="7"/>
  <c r="L4363" i="7"/>
  <c r="H4363" i="7"/>
  <c r="K4363" i="7"/>
  <c r="I4362" i="7"/>
  <c r="L4362" i="7"/>
  <c r="H4362" i="7"/>
  <c r="K4362" i="7"/>
  <c r="I4361" i="7"/>
  <c r="L4361" i="7"/>
  <c r="H4361" i="7"/>
  <c r="K4361" i="7"/>
  <c r="I4360" i="7"/>
  <c r="L4360" i="7"/>
  <c r="H4360" i="7"/>
  <c r="K4360" i="7"/>
  <c r="I4359" i="7"/>
  <c r="L4359" i="7"/>
  <c r="H4359" i="7"/>
  <c r="K4359" i="7"/>
  <c r="I4358" i="7"/>
  <c r="L4358" i="7"/>
  <c r="H4358" i="7"/>
  <c r="K4358" i="7"/>
  <c r="I4357" i="7"/>
  <c r="L4357" i="7"/>
  <c r="H4357" i="7"/>
  <c r="K4357" i="7"/>
  <c r="I4356" i="7"/>
  <c r="L4356" i="7"/>
  <c r="H4356" i="7"/>
  <c r="K4356" i="7"/>
  <c r="I4355" i="7"/>
  <c r="L4355" i="7"/>
  <c r="H4355" i="7"/>
  <c r="K4355" i="7"/>
  <c r="I4354" i="7"/>
  <c r="L4354" i="7"/>
  <c r="H4354" i="7"/>
  <c r="K4354" i="7"/>
  <c r="I4353" i="7"/>
  <c r="L4353" i="7"/>
  <c r="H4353" i="7"/>
  <c r="K4353" i="7"/>
  <c r="I4352" i="7"/>
  <c r="L4352" i="7"/>
  <c r="H4352" i="7"/>
  <c r="K4352" i="7"/>
  <c r="I4351" i="7"/>
  <c r="L4351" i="7"/>
  <c r="H4351" i="7"/>
  <c r="K4351" i="7"/>
  <c r="I4350" i="7"/>
  <c r="L4350" i="7"/>
  <c r="H4350" i="7"/>
  <c r="K4350" i="7"/>
  <c r="I4349" i="7"/>
  <c r="L4349" i="7"/>
  <c r="H4349" i="7"/>
  <c r="K4349" i="7"/>
  <c r="I4348" i="7"/>
  <c r="L4348" i="7"/>
  <c r="H4348" i="7"/>
  <c r="K4348" i="7"/>
  <c r="I4347" i="7"/>
  <c r="L4347" i="7"/>
  <c r="H4347" i="7"/>
  <c r="K4347" i="7"/>
  <c r="I4346" i="7"/>
  <c r="L4346" i="7"/>
  <c r="H4346" i="7"/>
  <c r="K4346" i="7"/>
  <c r="I4345" i="7"/>
  <c r="L4345" i="7"/>
  <c r="H4345" i="7"/>
  <c r="K4345" i="7"/>
  <c r="I4344" i="7"/>
  <c r="L4344" i="7"/>
  <c r="H4344" i="7"/>
  <c r="K4344" i="7"/>
  <c r="I4343" i="7"/>
  <c r="L4343" i="7"/>
  <c r="H4343" i="7"/>
  <c r="K4343" i="7"/>
  <c r="I4342" i="7"/>
  <c r="L4342" i="7"/>
  <c r="H4342" i="7"/>
  <c r="K4342" i="7"/>
  <c r="I4341" i="7"/>
  <c r="L4341" i="7"/>
  <c r="H4341" i="7"/>
  <c r="K4341" i="7"/>
  <c r="I4340" i="7"/>
  <c r="L4340" i="7"/>
  <c r="H4340" i="7"/>
  <c r="K4340" i="7"/>
  <c r="I4339" i="7"/>
  <c r="L4339" i="7"/>
  <c r="H4339" i="7"/>
  <c r="K4339" i="7"/>
  <c r="I4338" i="7"/>
  <c r="L4338" i="7"/>
  <c r="H4338" i="7"/>
  <c r="K4338" i="7"/>
  <c r="I4337" i="7"/>
  <c r="L4337" i="7"/>
  <c r="H4337" i="7"/>
  <c r="K4337" i="7"/>
  <c r="I4336" i="7"/>
  <c r="L4336" i="7"/>
  <c r="H4336" i="7"/>
  <c r="K4336" i="7"/>
  <c r="I4335" i="7"/>
  <c r="L4335" i="7"/>
  <c r="H4335" i="7"/>
  <c r="K4335" i="7"/>
  <c r="I4334" i="7"/>
  <c r="L4334" i="7"/>
  <c r="H4334" i="7"/>
  <c r="K4334" i="7"/>
  <c r="I4333" i="7"/>
  <c r="L4333" i="7"/>
  <c r="H4333" i="7"/>
  <c r="K4333" i="7"/>
  <c r="I4332" i="7"/>
  <c r="L4332" i="7"/>
  <c r="H4332" i="7"/>
  <c r="K4332" i="7"/>
  <c r="I4331" i="7"/>
  <c r="L4331" i="7"/>
  <c r="H4331" i="7"/>
  <c r="K4331" i="7"/>
  <c r="I4330" i="7"/>
  <c r="L4330" i="7"/>
  <c r="H4330" i="7"/>
  <c r="K4330" i="7"/>
  <c r="I4329" i="7"/>
  <c r="L4329" i="7"/>
  <c r="H4329" i="7"/>
  <c r="K4329" i="7"/>
  <c r="I4328" i="7"/>
  <c r="L4328" i="7"/>
  <c r="H4328" i="7"/>
  <c r="K4328" i="7"/>
  <c r="I4327" i="7"/>
  <c r="L4327" i="7"/>
  <c r="H4327" i="7"/>
  <c r="K4327" i="7"/>
  <c r="I4326" i="7"/>
  <c r="L4326" i="7"/>
  <c r="H4326" i="7"/>
  <c r="K4326" i="7"/>
  <c r="I4325" i="7"/>
  <c r="L4325" i="7"/>
  <c r="H4325" i="7"/>
  <c r="K4325" i="7"/>
  <c r="I4324" i="7"/>
  <c r="L4324" i="7"/>
  <c r="H4324" i="7"/>
  <c r="K4324" i="7"/>
  <c r="I4323" i="7"/>
  <c r="L4323" i="7"/>
  <c r="H4323" i="7"/>
  <c r="K4323" i="7"/>
  <c r="I4322" i="7"/>
  <c r="L4322" i="7"/>
  <c r="H4322" i="7"/>
  <c r="K4322" i="7"/>
  <c r="I4321" i="7"/>
  <c r="L4321" i="7"/>
  <c r="H4321" i="7"/>
  <c r="K4321" i="7"/>
  <c r="I4320" i="7"/>
  <c r="L4320" i="7"/>
  <c r="H4320" i="7"/>
  <c r="K4320" i="7"/>
  <c r="I4319" i="7"/>
  <c r="L4319" i="7"/>
  <c r="H4319" i="7"/>
  <c r="K4319" i="7"/>
  <c r="I4318" i="7"/>
  <c r="L4318" i="7"/>
  <c r="H4318" i="7"/>
  <c r="K4318" i="7"/>
  <c r="I4317" i="7"/>
  <c r="L4317" i="7"/>
  <c r="H4317" i="7"/>
  <c r="K4317" i="7"/>
  <c r="I4316" i="7"/>
  <c r="L4316" i="7"/>
  <c r="H4316" i="7"/>
  <c r="K4316" i="7"/>
  <c r="I4315" i="7"/>
  <c r="L4315" i="7"/>
  <c r="H4315" i="7"/>
  <c r="K4315" i="7"/>
  <c r="I4314" i="7"/>
  <c r="L4314" i="7"/>
  <c r="H4314" i="7"/>
  <c r="K4314" i="7"/>
  <c r="I4313" i="7"/>
  <c r="L4313" i="7"/>
  <c r="H4313" i="7"/>
  <c r="K4313" i="7"/>
  <c r="I4312" i="7"/>
  <c r="L4312" i="7"/>
  <c r="H4312" i="7"/>
  <c r="K4312" i="7"/>
  <c r="I4311" i="7"/>
  <c r="L4311" i="7"/>
  <c r="H4311" i="7"/>
  <c r="K4311" i="7"/>
  <c r="I4310" i="7"/>
  <c r="L4310" i="7"/>
  <c r="H4310" i="7"/>
  <c r="K4310" i="7"/>
  <c r="I4309" i="7"/>
  <c r="L4309" i="7"/>
  <c r="H4309" i="7"/>
  <c r="K4309" i="7"/>
  <c r="I4308" i="7"/>
  <c r="L4308" i="7"/>
  <c r="H4308" i="7"/>
  <c r="K4308" i="7"/>
  <c r="I4307" i="7"/>
  <c r="L4307" i="7"/>
  <c r="H4307" i="7"/>
  <c r="K4307" i="7"/>
  <c r="I4306" i="7"/>
  <c r="L4306" i="7"/>
  <c r="H4306" i="7"/>
  <c r="K4306" i="7"/>
  <c r="I4305" i="7"/>
  <c r="L4305" i="7"/>
  <c r="H4305" i="7"/>
  <c r="K4305" i="7"/>
  <c r="I4304" i="7"/>
  <c r="L4304" i="7"/>
  <c r="H4304" i="7"/>
  <c r="K4304" i="7"/>
  <c r="I4303" i="7"/>
  <c r="L4303" i="7"/>
  <c r="H4303" i="7"/>
  <c r="K4303" i="7"/>
  <c r="I4302" i="7"/>
  <c r="L4302" i="7"/>
  <c r="H4302" i="7"/>
  <c r="K4302" i="7"/>
  <c r="I4301" i="7"/>
  <c r="L4301" i="7"/>
  <c r="H4301" i="7"/>
  <c r="K4301" i="7"/>
  <c r="I4300" i="7"/>
  <c r="L4300" i="7"/>
  <c r="H4300" i="7"/>
  <c r="K4300" i="7"/>
  <c r="I4299" i="7"/>
  <c r="L4299" i="7"/>
  <c r="H4299" i="7"/>
  <c r="K4299" i="7"/>
  <c r="I4298" i="7"/>
  <c r="L4298" i="7"/>
  <c r="H4298" i="7"/>
  <c r="K4298" i="7"/>
  <c r="I4297" i="7"/>
  <c r="L4297" i="7"/>
  <c r="H4297" i="7"/>
  <c r="K4297" i="7"/>
  <c r="I4296" i="7"/>
  <c r="L4296" i="7"/>
  <c r="H4296" i="7"/>
  <c r="K4296" i="7"/>
  <c r="I4295" i="7"/>
  <c r="L4295" i="7"/>
  <c r="H4295" i="7"/>
  <c r="K4295" i="7"/>
  <c r="I4294" i="7"/>
  <c r="L4294" i="7"/>
  <c r="H4294" i="7"/>
  <c r="K4294" i="7"/>
  <c r="I4293" i="7"/>
  <c r="L4293" i="7"/>
  <c r="H4293" i="7"/>
  <c r="K4293" i="7"/>
  <c r="I4292" i="7"/>
  <c r="L4292" i="7"/>
  <c r="H4292" i="7"/>
  <c r="K4292" i="7"/>
  <c r="I4291" i="7"/>
  <c r="L4291" i="7"/>
  <c r="H4291" i="7"/>
  <c r="K4291" i="7"/>
  <c r="I4290" i="7"/>
  <c r="L4290" i="7"/>
  <c r="H4290" i="7"/>
  <c r="K4290" i="7"/>
  <c r="I4289" i="7"/>
  <c r="L4289" i="7"/>
  <c r="H4289" i="7"/>
  <c r="K4289" i="7"/>
  <c r="I4288" i="7"/>
  <c r="L4288" i="7"/>
  <c r="H4288" i="7"/>
  <c r="K4288" i="7"/>
  <c r="I4287" i="7"/>
  <c r="L4287" i="7"/>
  <c r="H4287" i="7"/>
  <c r="K4287" i="7"/>
  <c r="I4286" i="7"/>
  <c r="L4286" i="7"/>
  <c r="H4286" i="7"/>
  <c r="K4286" i="7"/>
  <c r="I4285" i="7"/>
  <c r="L4285" i="7"/>
  <c r="H4285" i="7"/>
  <c r="K4285" i="7"/>
  <c r="I4284" i="7"/>
  <c r="L4284" i="7"/>
  <c r="H4284" i="7"/>
  <c r="K4284" i="7"/>
  <c r="I4283" i="7"/>
  <c r="L4283" i="7"/>
  <c r="H4283" i="7"/>
  <c r="K4283" i="7"/>
  <c r="I4282" i="7"/>
  <c r="L4282" i="7"/>
  <c r="H4282" i="7"/>
  <c r="K4282" i="7"/>
  <c r="I4281" i="7"/>
  <c r="L4281" i="7"/>
  <c r="H4281" i="7"/>
  <c r="K4281" i="7"/>
  <c r="I4280" i="7"/>
  <c r="L4280" i="7"/>
  <c r="H4280" i="7"/>
  <c r="K4280" i="7"/>
  <c r="I4279" i="7"/>
  <c r="L4279" i="7"/>
  <c r="H4279" i="7"/>
  <c r="K4279" i="7"/>
  <c r="I4278" i="7"/>
  <c r="L4278" i="7"/>
  <c r="H4278" i="7"/>
  <c r="K4278" i="7"/>
  <c r="I4277" i="7"/>
  <c r="L4277" i="7"/>
  <c r="H4277" i="7"/>
  <c r="K4277" i="7"/>
  <c r="I4276" i="7"/>
  <c r="L4276" i="7"/>
  <c r="H4276" i="7"/>
  <c r="K4276" i="7"/>
  <c r="I4275" i="7"/>
  <c r="L4275" i="7"/>
  <c r="H4275" i="7"/>
  <c r="K4275" i="7"/>
  <c r="I4274" i="7"/>
  <c r="L4274" i="7"/>
  <c r="H4274" i="7"/>
  <c r="K4274" i="7"/>
  <c r="I4273" i="7"/>
  <c r="L4273" i="7"/>
  <c r="H4273" i="7"/>
  <c r="K4273" i="7"/>
  <c r="I4272" i="7"/>
  <c r="L4272" i="7"/>
  <c r="H4272" i="7"/>
  <c r="K4272" i="7"/>
  <c r="I4271" i="7"/>
  <c r="L4271" i="7"/>
  <c r="H4271" i="7"/>
  <c r="K4271" i="7"/>
  <c r="I4270" i="7"/>
  <c r="L4270" i="7"/>
  <c r="H4270" i="7"/>
  <c r="K4270" i="7"/>
  <c r="I4269" i="7"/>
  <c r="L4269" i="7"/>
  <c r="H4269" i="7"/>
  <c r="K4269" i="7"/>
  <c r="I4268" i="7"/>
  <c r="L4268" i="7"/>
  <c r="H4268" i="7"/>
  <c r="K4268" i="7"/>
  <c r="I4267" i="7"/>
  <c r="L4267" i="7"/>
  <c r="H4267" i="7"/>
  <c r="K4267" i="7"/>
  <c r="I4266" i="7"/>
  <c r="L4266" i="7"/>
  <c r="H4266" i="7"/>
  <c r="K4266" i="7"/>
  <c r="I4265" i="7"/>
  <c r="L4265" i="7"/>
  <c r="H4265" i="7"/>
  <c r="K4265" i="7"/>
  <c r="I4264" i="7"/>
  <c r="L4264" i="7"/>
  <c r="H4264" i="7"/>
  <c r="K4264" i="7"/>
  <c r="I4263" i="7"/>
  <c r="L4263" i="7"/>
  <c r="H4263" i="7"/>
  <c r="K4263" i="7"/>
  <c r="I4262" i="7"/>
  <c r="L4262" i="7"/>
  <c r="H4262" i="7"/>
  <c r="K4262" i="7"/>
  <c r="I4261" i="7"/>
  <c r="L4261" i="7"/>
  <c r="H4261" i="7"/>
  <c r="K4261" i="7"/>
  <c r="I4260" i="7"/>
  <c r="L4260" i="7"/>
  <c r="H4260" i="7"/>
  <c r="K4260" i="7"/>
  <c r="I4259" i="7"/>
  <c r="L4259" i="7"/>
  <c r="H4259" i="7"/>
  <c r="K4259" i="7"/>
  <c r="I4258" i="7"/>
  <c r="L4258" i="7"/>
  <c r="H4258" i="7"/>
  <c r="K4258" i="7"/>
  <c r="I4257" i="7"/>
  <c r="L4257" i="7"/>
  <c r="H4257" i="7"/>
  <c r="K4257" i="7"/>
  <c r="I4256" i="7"/>
  <c r="L4256" i="7"/>
  <c r="H4256" i="7"/>
  <c r="K4256" i="7"/>
  <c r="I4255" i="7"/>
  <c r="L4255" i="7"/>
  <c r="H4255" i="7"/>
  <c r="K4255" i="7"/>
  <c r="I4254" i="7"/>
  <c r="L4254" i="7"/>
  <c r="H4254" i="7"/>
  <c r="K4254" i="7"/>
  <c r="I4253" i="7"/>
  <c r="L4253" i="7"/>
  <c r="H4253" i="7"/>
  <c r="K4253" i="7"/>
  <c r="I4252" i="7"/>
  <c r="L4252" i="7"/>
  <c r="H4252" i="7"/>
  <c r="K4252" i="7"/>
  <c r="I4251" i="7"/>
  <c r="L4251" i="7"/>
  <c r="H4251" i="7"/>
  <c r="K4251" i="7"/>
  <c r="I4250" i="7"/>
  <c r="L4250" i="7"/>
  <c r="H4250" i="7"/>
  <c r="K4250" i="7"/>
  <c r="I4249" i="7"/>
  <c r="L4249" i="7"/>
  <c r="H4249" i="7"/>
  <c r="K4249" i="7"/>
  <c r="I4248" i="7"/>
  <c r="L4248" i="7"/>
  <c r="H4248" i="7"/>
  <c r="K4248" i="7"/>
  <c r="I4247" i="7"/>
  <c r="L4247" i="7"/>
  <c r="H4247" i="7"/>
  <c r="K4247" i="7"/>
  <c r="I4246" i="7"/>
  <c r="L4246" i="7"/>
  <c r="H4246" i="7"/>
  <c r="K4246" i="7"/>
  <c r="I4245" i="7"/>
  <c r="L4245" i="7"/>
  <c r="H4245" i="7"/>
  <c r="K4245" i="7"/>
  <c r="I4244" i="7"/>
  <c r="L4244" i="7"/>
  <c r="H4244" i="7"/>
  <c r="K4244" i="7"/>
  <c r="I4243" i="7"/>
  <c r="L4243" i="7"/>
  <c r="H4243" i="7"/>
  <c r="K4243" i="7"/>
  <c r="I4242" i="7"/>
  <c r="L4242" i="7"/>
  <c r="H4242" i="7"/>
  <c r="K4242" i="7"/>
  <c r="I4241" i="7"/>
  <c r="L4241" i="7"/>
  <c r="H4241" i="7"/>
  <c r="K4241" i="7"/>
  <c r="I4240" i="7"/>
  <c r="L4240" i="7"/>
  <c r="H4240" i="7"/>
  <c r="K4240" i="7"/>
  <c r="I4239" i="7"/>
  <c r="L4239" i="7"/>
  <c r="H4239" i="7"/>
  <c r="K4239" i="7"/>
  <c r="I4238" i="7"/>
  <c r="L4238" i="7"/>
  <c r="H4238" i="7"/>
  <c r="K4238" i="7"/>
  <c r="I4237" i="7"/>
  <c r="L4237" i="7"/>
  <c r="H4237" i="7"/>
  <c r="K4237" i="7"/>
  <c r="I4236" i="7"/>
  <c r="L4236" i="7"/>
  <c r="H4236" i="7"/>
  <c r="K4236" i="7"/>
  <c r="I4235" i="7"/>
  <c r="L4235" i="7"/>
  <c r="H4235" i="7"/>
  <c r="K4235" i="7"/>
  <c r="I4234" i="7"/>
  <c r="L4234" i="7"/>
  <c r="H4234" i="7"/>
  <c r="K4234" i="7"/>
  <c r="I4233" i="7"/>
  <c r="L4233" i="7"/>
  <c r="H4233" i="7"/>
  <c r="K4233" i="7"/>
  <c r="I4232" i="7"/>
  <c r="L4232" i="7"/>
  <c r="H4232" i="7"/>
  <c r="K4232" i="7"/>
  <c r="I4231" i="7"/>
  <c r="L4231" i="7"/>
  <c r="H4231" i="7"/>
  <c r="K4231" i="7"/>
  <c r="I4230" i="7"/>
  <c r="L4230" i="7"/>
  <c r="H4230" i="7"/>
  <c r="K4230" i="7"/>
  <c r="I4229" i="7"/>
  <c r="L4229" i="7"/>
  <c r="H4229" i="7"/>
  <c r="K4229" i="7"/>
  <c r="I4228" i="7"/>
  <c r="L4228" i="7"/>
  <c r="H4228" i="7"/>
  <c r="K4228" i="7"/>
  <c r="I4227" i="7"/>
  <c r="L4227" i="7"/>
  <c r="H4227" i="7"/>
  <c r="K4227" i="7"/>
  <c r="I4226" i="7"/>
  <c r="L4226" i="7"/>
  <c r="H4226" i="7"/>
  <c r="K4226" i="7"/>
  <c r="I4225" i="7"/>
  <c r="L4225" i="7"/>
  <c r="H4225" i="7"/>
  <c r="K4225" i="7"/>
  <c r="I4224" i="7"/>
  <c r="L4224" i="7"/>
  <c r="H4224" i="7"/>
  <c r="K4224" i="7"/>
  <c r="I4223" i="7"/>
  <c r="L4223" i="7"/>
  <c r="H4223" i="7"/>
  <c r="K4223" i="7"/>
  <c r="I4222" i="7"/>
  <c r="L4222" i="7"/>
  <c r="H4222" i="7"/>
  <c r="K4222" i="7"/>
  <c r="I4221" i="7"/>
  <c r="L4221" i="7"/>
  <c r="H4221" i="7"/>
  <c r="K4221" i="7"/>
  <c r="I4220" i="7"/>
  <c r="L4220" i="7"/>
  <c r="H4220" i="7"/>
  <c r="K4220" i="7"/>
  <c r="I4219" i="7"/>
  <c r="L4219" i="7"/>
  <c r="H4219" i="7"/>
  <c r="K4219" i="7"/>
  <c r="I4218" i="7"/>
  <c r="L4218" i="7"/>
  <c r="H4218" i="7"/>
  <c r="K4218" i="7"/>
  <c r="I4217" i="7"/>
  <c r="L4217" i="7"/>
  <c r="H4217" i="7"/>
  <c r="K4217" i="7"/>
  <c r="I4216" i="7"/>
  <c r="L4216" i="7"/>
  <c r="H4216" i="7"/>
  <c r="K4216" i="7"/>
  <c r="I4215" i="7"/>
  <c r="L4215" i="7"/>
  <c r="H4215" i="7"/>
  <c r="K4215" i="7"/>
  <c r="I4214" i="7"/>
  <c r="L4214" i="7"/>
  <c r="H4214" i="7"/>
  <c r="K4214" i="7"/>
  <c r="I4213" i="7"/>
  <c r="L4213" i="7"/>
  <c r="H4213" i="7"/>
  <c r="K4213" i="7"/>
  <c r="I4212" i="7"/>
  <c r="L4212" i="7"/>
  <c r="H4212" i="7"/>
  <c r="K4212" i="7"/>
  <c r="I4211" i="7"/>
  <c r="L4211" i="7"/>
  <c r="H4211" i="7"/>
  <c r="K4211" i="7"/>
  <c r="I4210" i="7"/>
  <c r="L4210" i="7"/>
  <c r="H4210" i="7"/>
  <c r="K4210" i="7"/>
  <c r="I4209" i="7"/>
  <c r="L4209" i="7"/>
  <c r="H4209" i="7"/>
  <c r="K4209" i="7"/>
  <c r="I4208" i="7"/>
  <c r="L4208" i="7"/>
  <c r="H4208" i="7"/>
  <c r="K4208" i="7"/>
  <c r="I4207" i="7"/>
  <c r="L4207" i="7"/>
  <c r="H4207" i="7"/>
  <c r="K4207" i="7"/>
  <c r="I4206" i="7"/>
  <c r="L4206" i="7"/>
  <c r="H4206" i="7"/>
  <c r="K4206" i="7"/>
  <c r="I4205" i="7"/>
  <c r="L4205" i="7"/>
  <c r="H4205" i="7"/>
  <c r="K4205" i="7"/>
  <c r="I4204" i="7"/>
  <c r="L4204" i="7"/>
  <c r="H4204" i="7"/>
  <c r="K4204" i="7"/>
  <c r="I4203" i="7"/>
  <c r="L4203" i="7"/>
  <c r="H4203" i="7"/>
  <c r="K4203" i="7"/>
  <c r="I4202" i="7"/>
  <c r="L4202" i="7"/>
  <c r="H4202" i="7"/>
  <c r="K4202" i="7"/>
  <c r="I4201" i="7"/>
  <c r="L4201" i="7"/>
  <c r="H4201" i="7"/>
  <c r="K4201" i="7"/>
  <c r="I4200" i="7"/>
  <c r="L4200" i="7"/>
  <c r="H4200" i="7"/>
  <c r="K4200" i="7"/>
  <c r="I4199" i="7"/>
  <c r="L4199" i="7"/>
  <c r="H4199" i="7"/>
  <c r="K4199" i="7"/>
  <c r="I4198" i="7"/>
  <c r="L4198" i="7"/>
  <c r="H4198" i="7"/>
  <c r="K4198" i="7"/>
  <c r="I4197" i="7"/>
  <c r="L4197" i="7"/>
  <c r="H4197" i="7"/>
  <c r="K4197" i="7"/>
  <c r="I4196" i="7"/>
  <c r="L4196" i="7"/>
  <c r="H4196" i="7"/>
  <c r="K4196" i="7"/>
  <c r="I4195" i="7"/>
  <c r="L4195" i="7"/>
  <c r="H4195" i="7"/>
  <c r="K4195" i="7"/>
  <c r="I4194" i="7"/>
  <c r="L4194" i="7"/>
  <c r="H4194" i="7"/>
  <c r="K4194" i="7"/>
  <c r="I4193" i="7"/>
  <c r="L4193" i="7"/>
  <c r="H4193" i="7"/>
  <c r="K4193" i="7"/>
  <c r="I4192" i="7"/>
  <c r="L4192" i="7"/>
  <c r="H4192" i="7"/>
  <c r="K4192" i="7"/>
  <c r="I4191" i="7"/>
  <c r="L4191" i="7"/>
  <c r="H4191" i="7"/>
  <c r="K4191" i="7"/>
  <c r="I4190" i="7"/>
  <c r="L4190" i="7"/>
  <c r="H4190" i="7"/>
  <c r="K4190" i="7"/>
  <c r="I4189" i="7"/>
  <c r="L4189" i="7"/>
  <c r="H4189" i="7"/>
  <c r="K4189" i="7"/>
  <c r="I4188" i="7"/>
  <c r="L4188" i="7"/>
  <c r="H4188" i="7"/>
  <c r="K4188" i="7"/>
  <c r="I4187" i="7"/>
  <c r="L4187" i="7"/>
  <c r="H4187" i="7"/>
  <c r="K4187" i="7"/>
  <c r="I4186" i="7"/>
  <c r="L4186" i="7"/>
  <c r="H4186" i="7"/>
  <c r="K4186" i="7"/>
  <c r="I4185" i="7"/>
  <c r="L4185" i="7"/>
  <c r="H4185" i="7"/>
  <c r="K4185" i="7"/>
  <c r="I4184" i="7"/>
  <c r="L4184" i="7"/>
  <c r="H4184" i="7"/>
  <c r="K4184" i="7"/>
  <c r="I4183" i="7"/>
  <c r="L4183" i="7"/>
  <c r="H4183" i="7"/>
  <c r="K4183" i="7"/>
  <c r="I4182" i="7"/>
  <c r="L4182" i="7"/>
  <c r="H4182" i="7"/>
  <c r="K4182" i="7"/>
  <c r="I4181" i="7"/>
  <c r="L4181" i="7"/>
  <c r="H4181" i="7"/>
  <c r="K4181" i="7"/>
  <c r="I4180" i="7"/>
  <c r="L4180" i="7"/>
  <c r="H4180" i="7"/>
  <c r="K4180" i="7"/>
  <c r="I4179" i="7"/>
  <c r="L4179" i="7"/>
  <c r="H4179" i="7"/>
  <c r="K4179" i="7"/>
  <c r="I4178" i="7"/>
  <c r="L4178" i="7"/>
  <c r="H4178" i="7"/>
  <c r="K4178" i="7"/>
  <c r="I4177" i="7"/>
  <c r="L4177" i="7"/>
  <c r="H4177" i="7"/>
  <c r="K4177" i="7"/>
  <c r="I4176" i="7"/>
  <c r="L4176" i="7"/>
  <c r="H4176" i="7"/>
  <c r="K4176" i="7"/>
  <c r="I4175" i="7"/>
  <c r="L4175" i="7"/>
  <c r="H4175" i="7"/>
  <c r="K4175" i="7"/>
  <c r="I4174" i="7"/>
  <c r="L4174" i="7"/>
  <c r="H4174" i="7"/>
  <c r="K4174" i="7"/>
  <c r="I4173" i="7"/>
  <c r="L4173" i="7"/>
  <c r="H4173" i="7"/>
  <c r="K4173" i="7"/>
  <c r="I4172" i="7"/>
  <c r="L4172" i="7"/>
  <c r="H4172" i="7"/>
  <c r="K4172" i="7"/>
  <c r="I4171" i="7"/>
  <c r="L4171" i="7"/>
  <c r="H4171" i="7"/>
  <c r="K4171" i="7"/>
  <c r="I4170" i="7"/>
  <c r="L4170" i="7"/>
  <c r="H4170" i="7"/>
  <c r="K4170" i="7"/>
  <c r="I4169" i="7"/>
  <c r="L4169" i="7"/>
  <c r="H4169" i="7"/>
  <c r="K4169" i="7"/>
  <c r="I4168" i="7"/>
  <c r="L4168" i="7"/>
  <c r="H4168" i="7"/>
  <c r="K4168" i="7"/>
  <c r="I4167" i="7"/>
  <c r="L4167" i="7"/>
  <c r="H4167" i="7"/>
  <c r="K4167" i="7"/>
  <c r="I4166" i="7"/>
  <c r="L4166" i="7"/>
  <c r="H4166" i="7"/>
  <c r="K4166" i="7"/>
  <c r="I4165" i="7"/>
  <c r="L4165" i="7"/>
  <c r="H4165" i="7"/>
  <c r="K4165" i="7"/>
  <c r="I4164" i="7"/>
  <c r="L4164" i="7"/>
  <c r="H4164" i="7"/>
  <c r="K4164" i="7"/>
  <c r="I4163" i="7"/>
  <c r="L4163" i="7"/>
  <c r="H4163" i="7"/>
  <c r="K4163" i="7"/>
  <c r="I4162" i="7"/>
  <c r="L4162" i="7"/>
  <c r="H4162" i="7"/>
  <c r="K4162" i="7"/>
  <c r="I4161" i="7"/>
  <c r="L4161" i="7"/>
  <c r="H4161" i="7"/>
  <c r="K4161" i="7"/>
  <c r="I4160" i="7"/>
  <c r="L4160" i="7"/>
  <c r="H4160" i="7"/>
  <c r="K4160" i="7"/>
  <c r="I4159" i="7"/>
  <c r="L4159" i="7"/>
  <c r="H4159" i="7"/>
  <c r="K4159" i="7"/>
  <c r="I4158" i="7"/>
  <c r="L4158" i="7"/>
  <c r="H4158" i="7"/>
  <c r="K4158" i="7"/>
  <c r="I4157" i="7"/>
  <c r="L4157" i="7"/>
  <c r="H4157" i="7"/>
  <c r="K4157" i="7"/>
  <c r="I4156" i="7"/>
  <c r="L4156" i="7"/>
  <c r="H4156" i="7"/>
  <c r="K4156" i="7"/>
  <c r="I4155" i="7"/>
  <c r="L4155" i="7"/>
  <c r="H4155" i="7"/>
  <c r="K4155" i="7"/>
  <c r="I4154" i="7"/>
  <c r="L4154" i="7"/>
  <c r="H4154" i="7"/>
  <c r="K4154" i="7"/>
  <c r="I4153" i="7"/>
  <c r="L4153" i="7"/>
  <c r="H4153" i="7"/>
  <c r="K4153" i="7"/>
  <c r="I4152" i="7"/>
  <c r="L4152" i="7"/>
  <c r="H4152" i="7"/>
  <c r="K4152" i="7"/>
  <c r="I4151" i="7"/>
  <c r="L4151" i="7"/>
  <c r="H4151" i="7"/>
  <c r="K4151" i="7"/>
  <c r="I4150" i="7"/>
  <c r="L4150" i="7"/>
  <c r="H4150" i="7"/>
  <c r="K4150" i="7"/>
  <c r="I4149" i="7"/>
  <c r="L4149" i="7"/>
  <c r="H4149" i="7"/>
  <c r="K4149" i="7"/>
  <c r="I4148" i="7"/>
  <c r="L4148" i="7"/>
  <c r="H4148" i="7"/>
  <c r="K4148" i="7"/>
  <c r="I4147" i="7"/>
  <c r="L4147" i="7"/>
  <c r="H4147" i="7"/>
  <c r="K4147" i="7"/>
  <c r="I4146" i="7"/>
  <c r="L4146" i="7"/>
  <c r="H4146" i="7"/>
  <c r="K4146" i="7"/>
  <c r="I4145" i="7"/>
  <c r="L4145" i="7"/>
  <c r="H4145" i="7"/>
  <c r="K4145" i="7"/>
  <c r="I4144" i="7"/>
  <c r="L4144" i="7"/>
  <c r="H4144" i="7"/>
  <c r="K4144" i="7"/>
  <c r="I4143" i="7"/>
  <c r="L4143" i="7"/>
  <c r="H4143" i="7"/>
  <c r="K4143" i="7"/>
  <c r="I4142" i="7"/>
  <c r="L4142" i="7"/>
  <c r="H4142" i="7"/>
  <c r="K4142" i="7"/>
  <c r="I4141" i="7"/>
  <c r="L4141" i="7"/>
  <c r="H4141" i="7"/>
  <c r="K4141" i="7"/>
  <c r="I4140" i="7"/>
  <c r="L4140" i="7"/>
  <c r="H4140" i="7"/>
  <c r="K4140" i="7"/>
  <c r="I4139" i="7"/>
  <c r="L4139" i="7"/>
  <c r="H4139" i="7"/>
  <c r="K4139" i="7"/>
  <c r="I4138" i="7"/>
  <c r="L4138" i="7"/>
  <c r="H4138" i="7"/>
  <c r="K4138" i="7"/>
  <c r="I4137" i="7"/>
  <c r="L4137" i="7"/>
  <c r="H4137" i="7"/>
  <c r="K4137" i="7"/>
  <c r="I4136" i="7"/>
  <c r="L4136" i="7"/>
  <c r="H4136" i="7"/>
  <c r="K4136" i="7"/>
  <c r="I4135" i="7"/>
  <c r="L4135" i="7"/>
  <c r="H4135" i="7"/>
  <c r="K4135" i="7"/>
  <c r="I4134" i="7"/>
  <c r="L4134" i="7"/>
  <c r="H4134" i="7"/>
  <c r="K4134" i="7"/>
  <c r="I4133" i="7"/>
  <c r="L4133" i="7"/>
  <c r="H4133" i="7"/>
  <c r="K4133" i="7"/>
  <c r="I4132" i="7"/>
  <c r="L4132" i="7"/>
  <c r="H4132" i="7"/>
  <c r="K4132" i="7"/>
  <c r="I4131" i="7"/>
  <c r="L4131" i="7"/>
  <c r="H4131" i="7"/>
  <c r="K4131" i="7"/>
  <c r="I4130" i="7"/>
  <c r="L4130" i="7"/>
  <c r="H4130" i="7"/>
  <c r="K4130" i="7"/>
  <c r="I4129" i="7"/>
  <c r="L4129" i="7"/>
  <c r="H4129" i="7"/>
  <c r="K4129" i="7"/>
  <c r="I4128" i="7"/>
  <c r="L4128" i="7"/>
  <c r="H4128" i="7"/>
  <c r="K4128" i="7"/>
  <c r="I4127" i="7"/>
  <c r="L4127" i="7"/>
  <c r="H4127" i="7"/>
  <c r="K4127" i="7"/>
  <c r="I4126" i="7"/>
  <c r="L4126" i="7"/>
  <c r="H4126" i="7"/>
  <c r="K4126" i="7"/>
  <c r="I4125" i="7"/>
  <c r="L4125" i="7"/>
  <c r="H4125" i="7"/>
  <c r="K4125" i="7"/>
  <c r="I4124" i="7"/>
  <c r="L4124" i="7"/>
  <c r="H4124" i="7"/>
  <c r="K4124" i="7"/>
  <c r="I4123" i="7"/>
  <c r="L4123" i="7"/>
  <c r="H4123" i="7"/>
  <c r="K4123" i="7"/>
  <c r="I4122" i="7"/>
  <c r="L4122" i="7"/>
  <c r="H4122" i="7"/>
  <c r="K4122" i="7"/>
  <c r="I4121" i="7"/>
  <c r="L4121" i="7"/>
  <c r="H4121" i="7"/>
  <c r="K4121" i="7"/>
  <c r="I4120" i="7"/>
  <c r="L4120" i="7"/>
  <c r="H4120" i="7"/>
  <c r="K4120" i="7"/>
  <c r="I4119" i="7"/>
  <c r="L4119" i="7"/>
  <c r="H4119" i="7"/>
  <c r="K4119" i="7"/>
  <c r="I4118" i="7"/>
  <c r="L4118" i="7"/>
  <c r="H4118" i="7"/>
  <c r="K4118" i="7"/>
  <c r="I4117" i="7"/>
  <c r="L4117" i="7"/>
  <c r="H4117" i="7"/>
  <c r="K4117" i="7"/>
  <c r="I4116" i="7"/>
  <c r="L4116" i="7"/>
  <c r="H4116" i="7"/>
  <c r="K4116" i="7"/>
  <c r="I4115" i="7"/>
  <c r="L4115" i="7"/>
  <c r="H4115" i="7"/>
  <c r="K4115" i="7"/>
  <c r="I4114" i="7"/>
  <c r="L4114" i="7"/>
  <c r="H4114" i="7"/>
  <c r="K4114" i="7"/>
  <c r="I4113" i="7"/>
  <c r="L4113" i="7"/>
  <c r="H4113" i="7"/>
  <c r="K4113" i="7"/>
  <c r="I4112" i="7"/>
  <c r="L4112" i="7"/>
  <c r="H4112" i="7"/>
  <c r="K4112" i="7"/>
  <c r="I4111" i="7"/>
  <c r="L4111" i="7"/>
  <c r="H4111" i="7"/>
  <c r="K4111" i="7"/>
  <c r="I4110" i="7"/>
  <c r="L4110" i="7"/>
  <c r="H4110" i="7"/>
  <c r="K4110" i="7"/>
  <c r="I4109" i="7"/>
  <c r="L4109" i="7"/>
  <c r="H4109" i="7"/>
  <c r="K4109" i="7"/>
  <c r="I4108" i="7"/>
  <c r="L4108" i="7"/>
  <c r="H4108" i="7"/>
  <c r="K4108" i="7"/>
  <c r="I4107" i="7"/>
  <c r="L4107" i="7"/>
  <c r="H4107" i="7"/>
  <c r="K4107" i="7"/>
  <c r="I4106" i="7"/>
  <c r="L4106" i="7"/>
  <c r="H4106" i="7"/>
  <c r="K4106" i="7"/>
  <c r="I4105" i="7"/>
  <c r="L4105" i="7"/>
  <c r="H4105" i="7"/>
  <c r="K4105" i="7"/>
  <c r="I4104" i="7"/>
  <c r="L4104" i="7"/>
  <c r="H4104" i="7"/>
  <c r="K4104" i="7"/>
  <c r="I4103" i="7"/>
  <c r="L4103" i="7"/>
  <c r="H4103" i="7"/>
  <c r="K4103" i="7"/>
  <c r="I4102" i="7"/>
  <c r="L4102" i="7"/>
  <c r="H4102" i="7"/>
  <c r="K4102" i="7"/>
  <c r="I4101" i="7"/>
  <c r="L4101" i="7"/>
  <c r="H4101" i="7"/>
  <c r="K4101" i="7"/>
  <c r="I4100" i="7"/>
  <c r="L4100" i="7"/>
  <c r="H4100" i="7"/>
  <c r="K4100" i="7"/>
  <c r="I4099" i="7"/>
  <c r="L4099" i="7"/>
  <c r="H4099" i="7"/>
  <c r="K4099" i="7"/>
  <c r="I4098" i="7"/>
  <c r="L4098" i="7"/>
  <c r="H4098" i="7"/>
  <c r="K4098" i="7"/>
  <c r="I4097" i="7"/>
  <c r="L4097" i="7"/>
  <c r="H4097" i="7"/>
  <c r="K4097" i="7"/>
  <c r="I4096" i="7"/>
  <c r="L4096" i="7"/>
  <c r="H4096" i="7"/>
  <c r="K4096" i="7"/>
  <c r="I4095" i="7"/>
  <c r="L4095" i="7"/>
  <c r="H4095" i="7"/>
  <c r="K4095" i="7"/>
  <c r="I4094" i="7"/>
  <c r="L4094" i="7"/>
  <c r="H4094" i="7"/>
  <c r="K4094" i="7"/>
  <c r="I4093" i="7"/>
  <c r="L4093" i="7"/>
  <c r="H4093" i="7"/>
  <c r="K4093" i="7"/>
  <c r="I4092" i="7"/>
  <c r="L4092" i="7"/>
  <c r="H4092" i="7"/>
  <c r="K4092" i="7"/>
  <c r="I4091" i="7"/>
  <c r="L4091" i="7"/>
  <c r="H4091" i="7"/>
  <c r="K4091" i="7"/>
  <c r="I4090" i="7"/>
  <c r="L4090" i="7"/>
  <c r="H4090" i="7"/>
  <c r="K4090" i="7"/>
  <c r="I4089" i="7"/>
  <c r="L4089" i="7"/>
  <c r="H4089" i="7"/>
  <c r="K4089" i="7"/>
  <c r="I4088" i="7"/>
  <c r="L4088" i="7"/>
  <c r="H4088" i="7"/>
  <c r="K4088" i="7"/>
  <c r="I4087" i="7"/>
  <c r="L4087" i="7"/>
  <c r="H4087" i="7"/>
  <c r="K4087" i="7"/>
  <c r="I4086" i="7"/>
  <c r="L4086" i="7"/>
  <c r="H4086" i="7"/>
  <c r="K4086" i="7"/>
  <c r="I4085" i="7"/>
  <c r="L4085" i="7"/>
  <c r="H4085" i="7"/>
  <c r="K4085" i="7"/>
  <c r="I4084" i="7"/>
  <c r="L4084" i="7"/>
  <c r="H4084" i="7"/>
  <c r="K4084" i="7"/>
  <c r="I4083" i="7"/>
  <c r="L4083" i="7"/>
  <c r="H4083" i="7"/>
  <c r="K4083" i="7"/>
  <c r="I4082" i="7"/>
  <c r="L4082" i="7"/>
  <c r="H4082" i="7"/>
  <c r="K4082" i="7"/>
  <c r="I4081" i="7"/>
  <c r="L4081" i="7"/>
  <c r="H4081" i="7"/>
  <c r="K4081" i="7"/>
  <c r="I4080" i="7"/>
  <c r="L4080" i="7"/>
  <c r="H4080" i="7"/>
  <c r="K4080" i="7"/>
  <c r="I4079" i="7"/>
  <c r="L4079" i="7"/>
  <c r="H4079" i="7"/>
  <c r="K4079" i="7"/>
  <c r="I4078" i="7"/>
  <c r="L4078" i="7"/>
  <c r="H4078" i="7"/>
  <c r="K4078" i="7"/>
  <c r="I4077" i="7"/>
  <c r="L4077" i="7"/>
  <c r="H4077" i="7"/>
  <c r="K4077" i="7"/>
  <c r="I4076" i="7"/>
  <c r="L4076" i="7"/>
  <c r="H4076" i="7"/>
  <c r="K4076" i="7"/>
  <c r="I4075" i="7"/>
  <c r="L4075" i="7"/>
  <c r="H4075" i="7"/>
  <c r="K4075" i="7"/>
  <c r="I4074" i="7"/>
  <c r="L4074" i="7"/>
  <c r="H4074" i="7"/>
  <c r="K4074" i="7"/>
  <c r="I4073" i="7"/>
  <c r="L4073" i="7"/>
  <c r="H4073" i="7"/>
  <c r="K4073" i="7"/>
  <c r="I4072" i="7"/>
  <c r="L4072" i="7"/>
  <c r="H4072" i="7"/>
  <c r="K4072" i="7"/>
  <c r="I4071" i="7"/>
  <c r="L4071" i="7"/>
  <c r="H4071" i="7"/>
  <c r="K4071" i="7"/>
  <c r="I4070" i="7"/>
  <c r="L4070" i="7"/>
  <c r="H4070" i="7"/>
  <c r="K4070" i="7"/>
  <c r="I4069" i="7"/>
  <c r="L4069" i="7"/>
  <c r="H4069" i="7"/>
  <c r="K4069" i="7"/>
  <c r="I4068" i="7"/>
  <c r="L4068" i="7"/>
  <c r="H4068" i="7"/>
  <c r="K4068" i="7"/>
  <c r="I4067" i="7"/>
  <c r="L4067" i="7"/>
  <c r="H4067" i="7"/>
  <c r="K4067" i="7"/>
  <c r="I4066" i="7"/>
  <c r="L4066" i="7"/>
  <c r="H4066" i="7"/>
  <c r="K4066" i="7"/>
  <c r="I4065" i="7"/>
  <c r="L4065" i="7"/>
  <c r="H4065" i="7"/>
  <c r="K4065" i="7"/>
  <c r="I4064" i="7"/>
  <c r="L4064" i="7"/>
  <c r="H4064" i="7"/>
  <c r="K4064" i="7"/>
  <c r="I4063" i="7"/>
  <c r="L4063" i="7"/>
  <c r="H4063" i="7"/>
  <c r="K4063" i="7"/>
  <c r="I4062" i="7"/>
  <c r="L4062" i="7"/>
  <c r="H4062" i="7"/>
  <c r="K4062" i="7"/>
  <c r="I4061" i="7"/>
  <c r="L4061" i="7"/>
  <c r="H4061" i="7"/>
  <c r="K4061" i="7"/>
  <c r="I4060" i="7"/>
  <c r="L4060" i="7"/>
  <c r="H4060" i="7"/>
  <c r="K4060" i="7"/>
  <c r="I4059" i="7"/>
  <c r="L4059" i="7"/>
  <c r="H4059" i="7"/>
  <c r="K4059" i="7"/>
  <c r="I4058" i="7"/>
  <c r="L4058" i="7"/>
  <c r="H4058" i="7"/>
  <c r="K4058" i="7"/>
  <c r="I4057" i="7"/>
  <c r="L4057" i="7"/>
  <c r="H4057" i="7"/>
  <c r="K4057" i="7"/>
  <c r="I4056" i="7"/>
  <c r="L4056" i="7"/>
  <c r="H4056" i="7"/>
  <c r="K4056" i="7"/>
  <c r="I4055" i="7"/>
  <c r="L4055" i="7"/>
  <c r="H4055" i="7"/>
  <c r="K4055" i="7"/>
  <c r="I4054" i="7"/>
  <c r="L4054" i="7"/>
  <c r="H4054" i="7"/>
  <c r="K4054" i="7"/>
  <c r="I4053" i="7"/>
  <c r="L4053" i="7"/>
  <c r="H4053" i="7"/>
  <c r="K4053" i="7"/>
  <c r="I4052" i="7"/>
  <c r="L4052" i="7"/>
  <c r="H4052" i="7"/>
  <c r="K4052" i="7"/>
  <c r="I4051" i="7"/>
  <c r="L4051" i="7"/>
  <c r="H4051" i="7"/>
  <c r="K4051" i="7"/>
  <c r="I4050" i="7"/>
  <c r="L4050" i="7"/>
  <c r="H4050" i="7"/>
  <c r="K4050" i="7"/>
  <c r="I4049" i="7"/>
  <c r="L4049" i="7"/>
  <c r="H4049" i="7"/>
  <c r="K4049" i="7"/>
  <c r="I4048" i="7"/>
  <c r="L4048" i="7"/>
  <c r="H4048" i="7"/>
  <c r="K4048" i="7"/>
  <c r="I4047" i="7"/>
  <c r="L4047" i="7"/>
  <c r="H4047" i="7"/>
  <c r="K4047" i="7"/>
  <c r="I4046" i="7"/>
  <c r="L4046" i="7"/>
  <c r="H4046" i="7"/>
  <c r="K4046" i="7"/>
  <c r="I4045" i="7"/>
  <c r="L4045" i="7"/>
  <c r="H4045" i="7"/>
  <c r="K4045" i="7"/>
  <c r="I4044" i="7"/>
  <c r="L4044" i="7"/>
  <c r="H4044" i="7"/>
  <c r="K4044" i="7"/>
  <c r="I4043" i="7"/>
  <c r="L4043" i="7"/>
  <c r="H4043" i="7"/>
  <c r="K4043" i="7"/>
  <c r="I4042" i="7"/>
  <c r="L4042" i="7"/>
  <c r="H4042" i="7"/>
  <c r="K4042" i="7"/>
  <c r="I4041" i="7"/>
  <c r="L4041" i="7"/>
  <c r="H4041" i="7"/>
  <c r="K4041" i="7"/>
  <c r="I4040" i="7"/>
  <c r="L4040" i="7"/>
  <c r="H4040" i="7"/>
  <c r="K4040" i="7"/>
  <c r="I4039" i="7"/>
  <c r="L4039" i="7"/>
  <c r="H4039" i="7"/>
  <c r="K4039" i="7"/>
  <c r="I4038" i="7"/>
  <c r="L4038" i="7"/>
  <c r="H4038" i="7"/>
  <c r="K4038" i="7"/>
  <c r="I4037" i="7"/>
  <c r="L4037" i="7"/>
  <c r="H4037" i="7"/>
  <c r="K4037" i="7"/>
  <c r="I4036" i="7"/>
  <c r="L4036" i="7"/>
  <c r="H4036" i="7"/>
  <c r="K4036" i="7"/>
  <c r="I4035" i="7"/>
  <c r="L4035" i="7"/>
  <c r="H4035" i="7"/>
  <c r="K4035" i="7"/>
  <c r="I4034" i="7"/>
  <c r="L4034" i="7"/>
  <c r="H4034" i="7"/>
  <c r="K4034" i="7"/>
  <c r="I4033" i="7"/>
  <c r="L4033" i="7"/>
  <c r="H4033" i="7"/>
  <c r="K4033" i="7"/>
  <c r="I4032" i="7"/>
  <c r="L4032" i="7"/>
  <c r="H4032" i="7"/>
  <c r="K4032" i="7"/>
  <c r="I4031" i="7"/>
  <c r="L4031" i="7"/>
  <c r="H4031" i="7"/>
  <c r="K4031" i="7"/>
  <c r="I4030" i="7"/>
  <c r="L4030" i="7"/>
  <c r="H4030" i="7"/>
  <c r="K4030" i="7"/>
  <c r="I4029" i="7"/>
  <c r="L4029" i="7"/>
  <c r="H4029" i="7"/>
  <c r="K4029" i="7"/>
  <c r="I4028" i="7"/>
  <c r="L4028" i="7"/>
  <c r="H4028" i="7"/>
  <c r="K4028" i="7"/>
  <c r="I4027" i="7"/>
  <c r="L4027" i="7"/>
  <c r="H4027" i="7"/>
  <c r="K4027" i="7"/>
  <c r="I4026" i="7"/>
  <c r="L4026" i="7"/>
  <c r="H4026" i="7"/>
  <c r="K4026" i="7"/>
  <c r="I4025" i="7"/>
  <c r="L4025" i="7"/>
  <c r="H4025" i="7"/>
  <c r="K4025" i="7"/>
  <c r="I4024" i="7"/>
  <c r="L4024" i="7"/>
  <c r="H4024" i="7"/>
  <c r="K4024" i="7"/>
  <c r="I4023" i="7"/>
  <c r="L4023" i="7"/>
  <c r="H4023" i="7"/>
  <c r="K4023" i="7"/>
  <c r="I4022" i="7"/>
  <c r="L4022" i="7"/>
  <c r="H4022" i="7"/>
  <c r="K4022" i="7"/>
  <c r="I4021" i="7"/>
  <c r="L4021" i="7"/>
  <c r="H4021" i="7"/>
  <c r="K4021" i="7"/>
  <c r="I4020" i="7"/>
  <c r="L4020" i="7"/>
  <c r="H4020" i="7"/>
  <c r="K4020" i="7"/>
  <c r="I4019" i="7"/>
  <c r="L4019" i="7"/>
  <c r="H4019" i="7"/>
  <c r="K4019" i="7"/>
  <c r="I4018" i="7"/>
  <c r="L4018" i="7"/>
  <c r="H4018" i="7"/>
  <c r="K4018" i="7"/>
  <c r="I4017" i="7"/>
  <c r="L4017" i="7"/>
  <c r="H4017" i="7"/>
  <c r="K4017" i="7"/>
  <c r="I4016" i="7"/>
  <c r="L4016" i="7"/>
  <c r="H4016" i="7"/>
  <c r="K4016" i="7"/>
  <c r="I4015" i="7"/>
  <c r="L4015" i="7"/>
  <c r="H4015" i="7"/>
  <c r="K4015" i="7"/>
  <c r="I4014" i="7"/>
  <c r="L4014" i="7"/>
  <c r="H4014" i="7"/>
  <c r="K4014" i="7"/>
  <c r="I4013" i="7"/>
  <c r="L4013" i="7"/>
  <c r="H4013" i="7"/>
  <c r="K4013" i="7"/>
  <c r="I4012" i="7"/>
  <c r="L4012" i="7"/>
  <c r="H4012" i="7"/>
  <c r="K4012" i="7"/>
  <c r="I4011" i="7"/>
  <c r="L4011" i="7"/>
  <c r="H4011" i="7"/>
  <c r="K4011" i="7"/>
  <c r="I4010" i="7"/>
  <c r="L4010" i="7"/>
  <c r="H4010" i="7"/>
  <c r="K4010" i="7"/>
  <c r="I4009" i="7"/>
  <c r="L4009" i="7"/>
  <c r="H4009" i="7"/>
  <c r="K4009" i="7"/>
  <c r="I4008" i="7"/>
  <c r="L4008" i="7"/>
  <c r="H4008" i="7"/>
  <c r="K4008" i="7"/>
  <c r="I4007" i="7"/>
  <c r="L4007" i="7"/>
  <c r="H4007" i="7"/>
  <c r="K4007" i="7"/>
  <c r="I4006" i="7"/>
  <c r="L4006" i="7"/>
  <c r="H4006" i="7"/>
  <c r="K4006" i="7"/>
  <c r="I4005" i="7"/>
  <c r="L4005" i="7"/>
  <c r="H4005" i="7"/>
  <c r="K4005" i="7"/>
  <c r="I4004" i="7"/>
  <c r="L4004" i="7"/>
  <c r="H4004" i="7"/>
  <c r="K4004" i="7"/>
  <c r="I4003" i="7"/>
  <c r="L4003" i="7"/>
  <c r="H4003" i="7"/>
  <c r="K4003" i="7"/>
  <c r="I4002" i="7"/>
  <c r="L4002" i="7"/>
  <c r="H4002" i="7"/>
  <c r="K4002" i="7"/>
  <c r="I4001" i="7"/>
  <c r="L4001" i="7"/>
  <c r="H4001" i="7"/>
  <c r="K4001" i="7"/>
  <c r="I4000" i="7"/>
  <c r="L4000" i="7"/>
  <c r="H4000" i="7"/>
  <c r="K4000" i="7"/>
  <c r="I3999" i="7"/>
  <c r="L3999" i="7"/>
  <c r="H3999" i="7"/>
  <c r="K3999" i="7"/>
  <c r="I3998" i="7"/>
  <c r="L3998" i="7"/>
  <c r="H3998" i="7"/>
  <c r="K3998" i="7"/>
  <c r="I3997" i="7"/>
  <c r="L3997" i="7"/>
  <c r="H3997" i="7"/>
  <c r="K3997" i="7"/>
  <c r="I3996" i="7"/>
  <c r="L3996" i="7"/>
  <c r="H3996" i="7"/>
  <c r="K3996" i="7"/>
  <c r="I3995" i="7"/>
  <c r="L3995" i="7"/>
  <c r="H3995" i="7"/>
  <c r="K3995" i="7"/>
  <c r="I3994" i="7"/>
  <c r="L3994" i="7"/>
  <c r="H3994" i="7"/>
  <c r="K3994" i="7"/>
  <c r="I3993" i="7"/>
  <c r="L3993" i="7"/>
  <c r="H3993" i="7"/>
  <c r="K3993" i="7"/>
  <c r="I3992" i="7"/>
  <c r="L3992" i="7"/>
  <c r="H3992" i="7"/>
  <c r="K3992" i="7"/>
  <c r="I3991" i="7"/>
  <c r="L3991" i="7"/>
  <c r="H3991" i="7"/>
  <c r="K3991" i="7"/>
  <c r="I3990" i="7"/>
  <c r="L3990" i="7"/>
  <c r="H3990" i="7"/>
  <c r="K3990" i="7"/>
  <c r="I3989" i="7"/>
  <c r="L3989" i="7"/>
  <c r="H3989" i="7"/>
  <c r="K3989" i="7"/>
  <c r="I3988" i="7"/>
  <c r="L3988" i="7"/>
  <c r="H3988" i="7"/>
  <c r="K3988" i="7"/>
  <c r="I3987" i="7"/>
  <c r="L3987" i="7"/>
  <c r="H3987" i="7"/>
  <c r="K3987" i="7"/>
  <c r="I3986" i="7"/>
  <c r="L3986" i="7"/>
  <c r="H3986" i="7"/>
  <c r="K3986" i="7"/>
  <c r="I3985" i="7"/>
  <c r="L3985" i="7"/>
  <c r="H3985" i="7"/>
  <c r="K3985" i="7"/>
  <c r="I3984" i="7"/>
  <c r="L3984" i="7"/>
  <c r="H3984" i="7"/>
  <c r="K3984" i="7"/>
  <c r="I3983" i="7"/>
  <c r="L3983" i="7"/>
  <c r="H3983" i="7"/>
  <c r="K3983" i="7"/>
  <c r="I3982" i="7"/>
  <c r="L3982" i="7"/>
  <c r="H3982" i="7"/>
  <c r="K3982" i="7"/>
  <c r="I3981" i="7"/>
  <c r="L3981" i="7"/>
  <c r="H3981" i="7"/>
  <c r="K3981" i="7"/>
  <c r="I3980" i="7"/>
  <c r="L3980" i="7"/>
  <c r="H3980" i="7"/>
  <c r="K3980" i="7"/>
  <c r="I3979" i="7"/>
  <c r="L3979" i="7"/>
  <c r="H3979" i="7"/>
  <c r="K3979" i="7"/>
  <c r="I3978" i="7"/>
  <c r="L3978" i="7"/>
  <c r="H3978" i="7"/>
  <c r="K3978" i="7"/>
  <c r="I3977" i="7"/>
  <c r="L3977" i="7"/>
  <c r="H3977" i="7"/>
  <c r="K3977" i="7"/>
  <c r="I3976" i="7"/>
  <c r="L3976" i="7"/>
  <c r="H3976" i="7"/>
  <c r="K3976" i="7"/>
  <c r="I3975" i="7"/>
  <c r="L3975" i="7"/>
  <c r="H3975" i="7"/>
  <c r="K3975" i="7"/>
  <c r="I3974" i="7"/>
  <c r="L3974" i="7"/>
  <c r="H3974" i="7"/>
  <c r="K3974" i="7"/>
  <c r="I3973" i="7"/>
  <c r="L3973" i="7"/>
  <c r="H3973" i="7"/>
  <c r="K3973" i="7"/>
  <c r="I3972" i="7"/>
  <c r="L3972" i="7"/>
  <c r="H3972" i="7"/>
  <c r="K3972" i="7"/>
  <c r="I3971" i="7"/>
  <c r="L3971" i="7"/>
  <c r="H3971" i="7"/>
  <c r="K3971" i="7"/>
  <c r="I3970" i="7"/>
  <c r="L3970" i="7"/>
  <c r="H3970" i="7"/>
  <c r="K3970" i="7"/>
  <c r="I3969" i="7"/>
  <c r="L3969" i="7"/>
  <c r="H3969" i="7"/>
  <c r="K3969" i="7"/>
  <c r="I3968" i="7"/>
  <c r="L3968" i="7"/>
  <c r="H3968" i="7"/>
  <c r="K3968" i="7"/>
  <c r="I3967" i="7"/>
  <c r="L3967" i="7"/>
  <c r="H3967" i="7"/>
  <c r="K3967" i="7"/>
  <c r="I3966" i="7"/>
  <c r="L3966" i="7"/>
  <c r="H3966" i="7"/>
  <c r="K3966" i="7"/>
  <c r="I3965" i="7"/>
  <c r="L3965" i="7"/>
  <c r="H3965" i="7"/>
  <c r="K3965" i="7"/>
  <c r="I3964" i="7"/>
  <c r="L3964" i="7"/>
  <c r="H3964" i="7"/>
  <c r="K3964" i="7"/>
  <c r="I3963" i="7"/>
  <c r="L3963" i="7"/>
  <c r="H3963" i="7"/>
  <c r="K3963" i="7"/>
  <c r="I3962" i="7"/>
  <c r="L3962" i="7"/>
  <c r="H3962" i="7"/>
  <c r="K3962" i="7"/>
  <c r="I3961" i="7"/>
  <c r="L3961" i="7"/>
  <c r="H3961" i="7"/>
  <c r="K3961" i="7"/>
  <c r="I3960" i="7"/>
  <c r="L3960" i="7"/>
  <c r="H3960" i="7"/>
  <c r="K3960" i="7"/>
  <c r="I3959" i="7"/>
  <c r="L3959" i="7"/>
  <c r="H3959" i="7"/>
  <c r="K3959" i="7"/>
  <c r="I3958" i="7"/>
  <c r="L3958" i="7"/>
  <c r="H3958" i="7"/>
  <c r="K3958" i="7"/>
  <c r="I3957" i="7"/>
  <c r="L3957" i="7"/>
  <c r="H3957" i="7"/>
  <c r="K3957" i="7"/>
  <c r="I3956" i="7"/>
  <c r="L3956" i="7"/>
  <c r="H3956" i="7"/>
  <c r="K3956" i="7"/>
  <c r="I3955" i="7"/>
  <c r="L3955" i="7"/>
  <c r="H3955" i="7"/>
  <c r="K3955" i="7"/>
  <c r="I3954" i="7"/>
  <c r="L3954" i="7"/>
  <c r="H3954" i="7"/>
  <c r="K3954" i="7"/>
  <c r="I3953" i="7"/>
  <c r="L3953" i="7"/>
  <c r="H3953" i="7"/>
  <c r="K3953" i="7"/>
  <c r="I3952" i="7"/>
  <c r="L3952" i="7"/>
  <c r="H3952" i="7"/>
  <c r="K3952" i="7"/>
  <c r="I3951" i="7"/>
  <c r="L3951" i="7"/>
  <c r="H3951" i="7"/>
  <c r="K3951" i="7"/>
  <c r="I3950" i="7"/>
  <c r="L3950" i="7"/>
  <c r="H3950" i="7"/>
  <c r="K3950" i="7"/>
  <c r="I3949" i="7"/>
  <c r="L3949" i="7"/>
  <c r="H3949" i="7"/>
  <c r="K3949" i="7"/>
  <c r="I3948" i="7"/>
  <c r="L3948" i="7"/>
  <c r="H3948" i="7"/>
  <c r="K3948" i="7"/>
  <c r="I3947" i="7"/>
  <c r="L3947" i="7"/>
  <c r="H3947" i="7"/>
  <c r="K3947" i="7"/>
  <c r="I3946" i="7"/>
  <c r="L3946" i="7"/>
  <c r="H3946" i="7"/>
  <c r="K3946" i="7"/>
  <c r="I3945" i="7"/>
  <c r="L3945" i="7"/>
  <c r="H3945" i="7"/>
  <c r="K3945" i="7"/>
  <c r="I3944" i="7"/>
  <c r="L3944" i="7"/>
  <c r="H3944" i="7"/>
  <c r="K3944" i="7"/>
  <c r="I3943" i="7"/>
  <c r="L3943" i="7"/>
  <c r="H3943" i="7"/>
  <c r="K3943" i="7"/>
  <c r="I3942" i="7"/>
  <c r="L3942" i="7"/>
  <c r="H3942" i="7"/>
  <c r="K3942" i="7"/>
  <c r="I3941" i="7"/>
  <c r="L3941" i="7"/>
  <c r="H3941" i="7"/>
  <c r="K3941" i="7"/>
  <c r="I3940" i="7"/>
  <c r="L3940" i="7"/>
  <c r="H3940" i="7"/>
  <c r="K3940" i="7"/>
  <c r="I3939" i="7"/>
  <c r="L3939" i="7"/>
  <c r="H3939" i="7"/>
  <c r="K3939" i="7"/>
  <c r="I3938" i="7"/>
  <c r="L3938" i="7"/>
  <c r="H3938" i="7"/>
  <c r="K3938" i="7"/>
  <c r="I3937" i="7"/>
  <c r="L3937" i="7"/>
  <c r="H3937" i="7"/>
  <c r="K3937" i="7"/>
  <c r="I3936" i="7"/>
  <c r="L3936" i="7"/>
  <c r="H3936" i="7"/>
  <c r="K3936" i="7"/>
  <c r="I3935" i="7"/>
  <c r="L3935" i="7"/>
  <c r="H3935" i="7"/>
  <c r="K3935" i="7"/>
  <c r="I3934" i="7"/>
  <c r="L3934" i="7"/>
  <c r="H3934" i="7"/>
  <c r="K3934" i="7"/>
  <c r="I3933" i="7"/>
  <c r="L3933" i="7"/>
  <c r="H3933" i="7"/>
  <c r="K3933" i="7"/>
  <c r="I3932" i="7"/>
  <c r="L3932" i="7"/>
  <c r="H3932" i="7"/>
  <c r="K3932" i="7"/>
  <c r="I3931" i="7"/>
  <c r="L3931" i="7"/>
  <c r="H3931" i="7"/>
  <c r="K3931" i="7"/>
  <c r="I3930" i="7"/>
  <c r="L3930" i="7"/>
  <c r="H3930" i="7"/>
  <c r="K3930" i="7"/>
  <c r="I3929" i="7"/>
  <c r="L3929" i="7"/>
  <c r="H3929" i="7"/>
  <c r="K3929" i="7"/>
  <c r="I3928" i="7"/>
  <c r="L3928" i="7"/>
  <c r="H3928" i="7"/>
  <c r="K3928" i="7"/>
  <c r="I3927" i="7"/>
  <c r="L3927" i="7"/>
  <c r="H3927" i="7"/>
  <c r="K3927" i="7"/>
  <c r="I3926" i="7"/>
  <c r="L3926" i="7"/>
  <c r="H3926" i="7"/>
  <c r="K3926" i="7"/>
  <c r="I3925" i="7"/>
  <c r="L3925" i="7"/>
  <c r="H3925" i="7"/>
  <c r="K3925" i="7"/>
  <c r="I3924" i="7"/>
  <c r="L3924" i="7"/>
  <c r="H3924" i="7"/>
  <c r="K3924" i="7"/>
  <c r="I3923" i="7"/>
  <c r="L3923" i="7"/>
  <c r="H3923" i="7"/>
  <c r="K3923" i="7"/>
  <c r="I3922" i="7"/>
  <c r="L3922" i="7"/>
  <c r="H3922" i="7"/>
  <c r="K3922" i="7"/>
  <c r="I3921" i="7"/>
  <c r="L3921" i="7"/>
  <c r="H3921" i="7"/>
  <c r="K3921" i="7"/>
  <c r="I3920" i="7"/>
  <c r="L3920" i="7"/>
  <c r="H3920" i="7"/>
  <c r="K3920" i="7"/>
  <c r="I3919" i="7"/>
  <c r="L3919" i="7"/>
  <c r="H3919" i="7"/>
  <c r="K3919" i="7"/>
  <c r="I3918" i="7"/>
  <c r="L3918" i="7"/>
  <c r="H3918" i="7"/>
  <c r="K3918" i="7"/>
  <c r="I3917" i="7"/>
  <c r="L3917" i="7"/>
  <c r="H3917" i="7"/>
  <c r="K3917" i="7"/>
  <c r="I3916" i="7"/>
  <c r="L3916" i="7"/>
  <c r="H3916" i="7"/>
  <c r="K3916" i="7"/>
  <c r="I3915" i="7"/>
  <c r="L3915" i="7"/>
  <c r="H3915" i="7"/>
  <c r="K3915" i="7"/>
  <c r="I3914" i="7"/>
  <c r="L3914" i="7"/>
  <c r="H3914" i="7"/>
  <c r="K3914" i="7"/>
  <c r="I3913" i="7"/>
  <c r="L3913" i="7"/>
  <c r="H3913" i="7"/>
  <c r="K3913" i="7"/>
  <c r="I3912" i="7"/>
  <c r="L3912" i="7"/>
  <c r="H3912" i="7"/>
  <c r="K3912" i="7"/>
  <c r="I3911" i="7"/>
  <c r="L3911" i="7"/>
  <c r="H3911" i="7"/>
  <c r="K3911" i="7"/>
  <c r="I3910" i="7"/>
  <c r="L3910" i="7"/>
  <c r="H3910" i="7"/>
  <c r="K3910" i="7"/>
  <c r="I3909" i="7"/>
  <c r="L3909" i="7"/>
  <c r="H3909" i="7"/>
  <c r="K3909" i="7"/>
  <c r="I3908" i="7"/>
  <c r="L3908" i="7"/>
  <c r="H3908" i="7"/>
  <c r="K3908" i="7"/>
  <c r="I3907" i="7"/>
  <c r="L3907" i="7"/>
  <c r="H3907" i="7"/>
  <c r="K3907" i="7"/>
  <c r="I3906" i="7"/>
  <c r="L3906" i="7"/>
  <c r="H3906" i="7"/>
  <c r="K3906" i="7"/>
  <c r="I3905" i="7"/>
  <c r="L3905" i="7"/>
  <c r="H3905" i="7"/>
  <c r="K3905" i="7"/>
  <c r="I3904" i="7"/>
  <c r="L3904" i="7"/>
  <c r="H3904" i="7"/>
  <c r="K3904" i="7"/>
  <c r="I3903" i="7"/>
  <c r="L3903" i="7"/>
  <c r="H3903" i="7"/>
  <c r="K3903" i="7"/>
  <c r="I3902" i="7"/>
  <c r="L3902" i="7"/>
  <c r="H3902" i="7"/>
  <c r="K3902" i="7"/>
  <c r="I3901" i="7"/>
  <c r="L3901" i="7"/>
  <c r="H3901" i="7"/>
  <c r="K3901" i="7"/>
  <c r="I3900" i="7"/>
  <c r="L3900" i="7"/>
  <c r="H3900" i="7"/>
  <c r="K3900" i="7"/>
  <c r="I3899" i="7"/>
  <c r="L3899" i="7"/>
  <c r="H3899" i="7"/>
  <c r="K3899" i="7"/>
  <c r="I3898" i="7"/>
  <c r="L3898" i="7"/>
  <c r="H3898" i="7"/>
  <c r="K3898" i="7"/>
  <c r="I3897" i="7"/>
  <c r="L3897" i="7"/>
  <c r="H3897" i="7"/>
  <c r="K3897" i="7"/>
  <c r="I3896" i="7"/>
  <c r="L3896" i="7"/>
  <c r="H3896" i="7"/>
  <c r="K3896" i="7"/>
  <c r="I3895" i="7"/>
  <c r="L3895" i="7"/>
  <c r="H3895" i="7"/>
  <c r="K3895" i="7"/>
  <c r="I3894" i="7"/>
  <c r="L3894" i="7"/>
  <c r="H3894" i="7"/>
  <c r="K3894" i="7"/>
  <c r="I3893" i="7"/>
  <c r="L3893" i="7"/>
  <c r="H3893" i="7"/>
  <c r="K3893" i="7"/>
  <c r="I3892" i="7"/>
  <c r="L3892" i="7"/>
  <c r="H3892" i="7"/>
  <c r="K3892" i="7"/>
  <c r="I3891" i="7"/>
  <c r="L3891" i="7"/>
  <c r="H3891" i="7"/>
  <c r="K3891" i="7"/>
  <c r="I3890" i="7"/>
  <c r="L3890" i="7"/>
  <c r="H3890" i="7"/>
  <c r="K3890" i="7"/>
  <c r="I3889" i="7"/>
  <c r="L3889" i="7"/>
  <c r="H3889" i="7"/>
  <c r="K3889" i="7"/>
  <c r="I3888" i="7"/>
  <c r="L3888" i="7"/>
  <c r="H3888" i="7"/>
  <c r="K3888" i="7"/>
  <c r="I3887" i="7"/>
  <c r="L3887" i="7"/>
  <c r="H3887" i="7"/>
  <c r="K3887" i="7"/>
  <c r="I3886" i="7"/>
  <c r="L3886" i="7"/>
  <c r="H3886" i="7"/>
  <c r="K3886" i="7"/>
  <c r="I3885" i="7"/>
  <c r="L3885" i="7"/>
  <c r="H3885" i="7"/>
  <c r="K3885" i="7"/>
  <c r="I3884" i="7"/>
  <c r="L3884" i="7"/>
  <c r="H3884" i="7"/>
  <c r="K3884" i="7"/>
  <c r="I3883" i="7"/>
  <c r="L3883" i="7"/>
  <c r="H3883" i="7"/>
  <c r="K3883" i="7"/>
  <c r="I3882" i="7"/>
  <c r="L3882" i="7"/>
  <c r="H3882" i="7"/>
  <c r="K3882" i="7"/>
  <c r="I3881" i="7"/>
  <c r="L3881" i="7"/>
  <c r="H3881" i="7"/>
  <c r="K3881" i="7"/>
  <c r="I3880" i="7"/>
  <c r="L3880" i="7"/>
  <c r="H3880" i="7"/>
  <c r="K3880" i="7"/>
  <c r="I3879" i="7"/>
  <c r="L3879" i="7"/>
  <c r="H3879" i="7"/>
  <c r="K3879" i="7"/>
  <c r="I3878" i="7"/>
  <c r="L3878" i="7"/>
  <c r="H3878" i="7"/>
  <c r="K3878" i="7"/>
  <c r="I3877" i="7"/>
  <c r="L3877" i="7"/>
  <c r="H3877" i="7"/>
  <c r="K3877" i="7"/>
  <c r="I3876" i="7"/>
  <c r="L3876" i="7"/>
  <c r="H3876" i="7"/>
  <c r="K3876" i="7"/>
  <c r="I3875" i="7"/>
  <c r="L3875" i="7"/>
  <c r="H3875" i="7"/>
  <c r="K3875" i="7"/>
  <c r="I3874" i="7"/>
  <c r="L3874" i="7"/>
  <c r="H3874" i="7"/>
  <c r="K3874" i="7"/>
  <c r="I3873" i="7"/>
  <c r="L3873" i="7"/>
  <c r="H3873" i="7"/>
  <c r="K3873" i="7"/>
  <c r="I3872" i="7"/>
  <c r="L3872" i="7"/>
  <c r="H3872" i="7"/>
  <c r="K3872" i="7"/>
  <c r="I3871" i="7"/>
  <c r="L3871" i="7"/>
  <c r="H3871" i="7"/>
  <c r="K3871" i="7"/>
  <c r="I3870" i="7"/>
  <c r="L3870" i="7"/>
  <c r="H3870" i="7"/>
  <c r="K3870" i="7"/>
  <c r="I3869" i="7"/>
  <c r="L3869" i="7"/>
  <c r="H3869" i="7"/>
  <c r="K3869" i="7"/>
  <c r="I3868" i="7"/>
  <c r="L3868" i="7"/>
  <c r="H3868" i="7"/>
  <c r="K3868" i="7"/>
  <c r="I3867" i="7"/>
  <c r="L3867" i="7"/>
  <c r="H3867" i="7"/>
  <c r="K3867" i="7"/>
  <c r="I3866" i="7"/>
  <c r="L3866" i="7"/>
  <c r="H3866" i="7"/>
  <c r="K3866" i="7"/>
  <c r="I3865" i="7"/>
  <c r="L3865" i="7"/>
  <c r="H3865" i="7"/>
  <c r="K3865" i="7"/>
  <c r="I3864" i="7"/>
  <c r="L3864" i="7"/>
  <c r="H3864" i="7"/>
  <c r="K3864" i="7"/>
  <c r="I3863" i="7"/>
  <c r="L3863" i="7"/>
  <c r="H3863" i="7"/>
  <c r="K3863" i="7"/>
  <c r="I3862" i="7"/>
  <c r="L3862" i="7"/>
  <c r="H3862" i="7"/>
  <c r="K3862" i="7"/>
  <c r="I3861" i="7"/>
  <c r="L3861" i="7"/>
  <c r="H3861" i="7"/>
  <c r="K3861" i="7"/>
  <c r="I3860" i="7"/>
  <c r="L3860" i="7"/>
  <c r="H3860" i="7"/>
  <c r="K3860" i="7"/>
  <c r="I3859" i="7"/>
  <c r="L3859" i="7"/>
  <c r="H3859" i="7"/>
  <c r="K3859" i="7"/>
  <c r="I3858" i="7"/>
  <c r="L3858" i="7"/>
  <c r="H3858" i="7"/>
  <c r="K3858" i="7"/>
  <c r="I3857" i="7"/>
  <c r="L3857" i="7"/>
  <c r="H3857" i="7"/>
  <c r="K3857" i="7"/>
  <c r="I3856" i="7"/>
  <c r="L3856" i="7"/>
  <c r="H3856" i="7"/>
  <c r="K3856" i="7"/>
  <c r="I3855" i="7"/>
  <c r="L3855" i="7"/>
  <c r="H3855" i="7"/>
  <c r="K3855" i="7"/>
  <c r="I3854" i="7"/>
  <c r="L3854" i="7"/>
  <c r="H3854" i="7"/>
  <c r="K3854" i="7"/>
  <c r="I3853" i="7"/>
  <c r="L3853" i="7"/>
  <c r="H3853" i="7"/>
  <c r="K3853" i="7"/>
  <c r="I3852" i="7"/>
  <c r="L3852" i="7"/>
  <c r="H3852" i="7"/>
  <c r="K3852" i="7"/>
  <c r="I3851" i="7"/>
  <c r="L3851" i="7"/>
  <c r="H3851" i="7"/>
  <c r="K3851" i="7"/>
  <c r="I3850" i="7"/>
  <c r="L3850" i="7"/>
  <c r="H3850" i="7"/>
  <c r="K3850" i="7"/>
  <c r="I3849" i="7"/>
  <c r="L3849" i="7"/>
  <c r="H3849" i="7"/>
  <c r="K3849" i="7"/>
  <c r="I3848" i="7"/>
  <c r="L3848" i="7"/>
  <c r="H3848" i="7"/>
  <c r="K3848" i="7"/>
  <c r="I3847" i="7"/>
  <c r="L3847" i="7"/>
  <c r="H3847" i="7"/>
  <c r="K3847" i="7"/>
  <c r="I3846" i="7"/>
  <c r="L3846" i="7"/>
  <c r="H3846" i="7"/>
  <c r="K3846" i="7"/>
  <c r="I3845" i="7"/>
  <c r="L3845" i="7"/>
  <c r="H3845" i="7"/>
  <c r="K3845" i="7"/>
  <c r="I3844" i="7"/>
  <c r="L3844" i="7"/>
  <c r="H3844" i="7"/>
  <c r="K3844" i="7"/>
  <c r="I3843" i="7"/>
  <c r="L3843" i="7"/>
  <c r="H3843" i="7"/>
  <c r="K3843" i="7"/>
  <c r="I3842" i="7"/>
  <c r="L3842" i="7"/>
  <c r="H3842" i="7"/>
  <c r="K3842" i="7"/>
  <c r="I3841" i="7"/>
  <c r="L3841" i="7"/>
  <c r="H3841" i="7"/>
  <c r="K3841" i="7"/>
  <c r="I3840" i="7"/>
  <c r="L3840" i="7"/>
  <c r="H3840" i="7"/>
  <c r="K3840" i="7"/>
  <c r="I3839" i="7"/>
  <c r="L3839" i="7"/>
  <c r="H3839" i="7"/>
  <c r="K3839" i="7"/>
  <c r="I3838" i="7"/>
  <c r="L3838" i="7"/>
  <c r="H3838" i="7"/>
  <c r="K3838" i="7"/>
  <c r="I3837" i="7"/>
  <c r="L3837" i="7"/>
  <c r="H3837" i="7"/>
  <c r="K3837" i="7"/>
  <c r="I3836" i="7"/>
  <c r="L3836" i="7"/>
  <c r="H3836" i="7"/>
  <c r="K3836" i="7"/>
  <c r="I3835" i="7"/>
  <c r="L3835" i="7"/>
  <c r="H3835" i="7"/>
  <c r="K3835" i="7"/>
  <c r="I3834" i="7"/>
  <c r="L3834" i="7"/>
  <c r="H3834" i="7"/>
  <c r="K3834" i="7"/>
  <c r="I3833" i="7"/>
  <c r="L3833" i="7"/>
  <c r="H3833" i="7"/>
  <c r="K3833" i="7"/>
  <c r="I3832" i="7"/>
  <c r="L3832" i="7"/>
  <c r="H3832" i="7"/>
  <c r="K3832" i="7"/>
  <c r="I3831" i="7"/>
  <c r="L3831" i="7"/>
  <c r="H3831" i="7"/>
  <c r="K3831" i="7"/>
  <c r="I3830" i="7"/>
  <c r="L3830" i="7"/>
  <c r="H3830" i="7"/>
  <c r="K3830" i="7"/>
  <c r="I3829" i="7"/>
  <c r="L3829" i="7"/>
  <c r="H3829" i="7"/>
  <c r="K3829" i="7"/>
  <c r="I3828" i="7"/>
  <c r="L3828" i="7"/>
  <c r="H3828" i="7"/>
  <c r="K3828" i="7"/>
  <c r="I3827" i="7"/>
  <c r="L3827" i="7"/>
  <c r="H3827" i="7"/>
  <c r="K3827" i="7"/>
  <c r="I3826" i="7"/>
  <c r="L3826" i="7"/>
  <c r="H3826" i="7"/>
  <c r="K3826" i="7"/>
  <c r="I3825" i="7"/>
  <c r="L3825" i="7"/>
  <c r="H3825" i="7"/>
  <c r="K3825" i="7"/>
  <c r="I3824" i="7"/>
  <c r="L3824" i="7"/>
  <c r="H3824" i="7"/>
  <c r="K3824" i="7"/>
  <c r="I3823" i="7"/>
  <c r="L3823" i="7"/>
  <c r="H3823" i="7"/>
  <c r="K3823" i="7"/>
  <c r="I3822" i="7"/>
  <c r="L3822" i="7"/>
  <c r="H3822" i="7"/>
  <c r="K3822" i="7"/>
  <c r="I3821" i="7"/>
  <c r="L3821" i="7"/>
  <c r="H3821" i="7"/>
  <c r="K3821" i="7"/>
  <c r="I3820" i="7"/>
  <c r="L3820" i="7"/>
  <c r="H3820" i="7"/>
  <c r="K3820" i="7"/>
  <c r="I3819" i="7"/>
  <c r="L3819" i="7"/>
  <c r="H3819" i="7"/>
  <c r="K3819" i="7"/>
  <c r="I3818" i="7"/>
  <c r="L3818" i="7"/>
  <c r="H3818" i="7"/>
  <c r="K3818" i="7"/>
  <c r="I3817" i="7"/>
  <c r="L3817" i="7"/>
  <c r="H3817" i="7"/>
  <c r="K3817" i="7"/>
  <c r="I3816" i="7"/>
  <c r="L3816" i="7"/>
  <c r="H3816" i="7"/>
  <c r="K3816" i="7"/>
  <c r="I3815" i="7"/>
  <c r="L3815" i="7"/>
  <c r="H3815" i="7"/>
  <c r="K3815" i="7"/>
  <c r="I3814" i="7"/>
  <c r="L3814" i="7"/>
  <c r="H3814" i="7"/>
  <c r="K3814" i="7"/>
  <c r="I3813" i="7"/>
  <c r="L3813" i="7"/>
  <c r="H3813" i="7"/>
  <c r="K3813" i="7"/>
  <c r="I3812" i="7"/>
  <c r="L3812" i="7"/>
  <c r="H3812" i="7"/>
  <c r="K3812" i="7"/>
  <c r="I3811" i="7"/>
  <c r="L3811" i="7"/>
  <c r="H3811" i="7"/>
  <c r="K3811" i="7"/>
  <c r="I3810" i="7"/>
  <c r="L3810" i="7"/>
  <c r="H3810" i="7"/>
  <c r="K3810" i="7"/>
  <c r="I3809" i="7"/>
  <c r="L3809" i="7"/>
  <c r="H3809" i="7"/>
  <c r="K3809" i="7"/>
  <c r="I3808" i="7"/>
  <c r="L3808" i="7"/>
  <c r="H3808" i="7"/>
  <c r="K3808" i="7"/>
  <c r="I3807" i="7"/>
  <c r="L3807" i="7"/>
  <c r="H3807" i="7"/>
  <c r="K3807" i="7"/>
  <c r="I3806" i="7"/>
  <c r="L3806" i="7"/>
  <c r="H3806" i="7"/>
  <c r="K3806" i="7"/>
  <c r="I3805" i="7"/>
  <c r="L3805" i="7"/>
  <c r="H3805" i="7"/>
  <c r="K3805" i="7"/>
  <c r="I3804" i="7"/>
  <c r="L3804" i="7"/>
  <c r="H3804" i="7"/>
  <c r="K3804" i="7"/>
  <c r="I3803" i="7"/>
  <c r="L3803" i="7"/>
  <c r="H3803" i="7"/>
  <c r="K3803" i="7"/>
  <c r="I3802" i="7"/>
  <c r="L3802" i="7"/>
  <c r="H3802" i="7"/>
  <c r="K3802" i="7"/>
  <c r="I3801" i="7"/>
  <c r="L3801" i="7"/>
  <c r="H3801" i="7"/>
  <c r="K3801" i="7"/>
  <c r="I3800" i="7"/>
  <c r="L3800" i="7"/>
  <c r="H3800" i="7"/>
  <c r="K3800" i="7"/>
  <c r="I3799" i="7"/>
  <c r="L3799" i="7"/>
  <c r="H3799" i="7"/>
  <c r="K3799" i="7"/>
  <c r="I3798" i="7"/>
  <c r="L3798" i="7"/>
  <c r="H3798" i="7"/>
  <c r="K3798" i="7"/>
  <c r="I3797" i="7"/>
  <c r="L3797" i="7"/>
  <c r="H3797" i="7"/>
  <c r="K3797" i="7"/>
  <c r="I3796" i="7"/>
  <c r="L3796" i="7"/>
  <c r="H3796" i="7"/>
  <c r="K3796" i="7"/>
  <c r="I3795" i="7"/>
  <c r="L3795" i="7"/>
  <c r="H3795" i="7"/>
  <c r="K3795" i="7"/>
  <c r="I3794" i="7"/>
  <c r="L3794" i="7"/>
  <c r="H3794" i="7"/>
  <c r="K3794" i="7"/>
  <c r="I3793" i="7"/>
  <c r="L3793" i="7"/>
  <c r="H3793" i="7"/>
  <c r="K3793" i="7"/>
  <c r="I3792" i="7"/>
  <c r="L3792" i="7"/>
  <c r="H3792" i="7"/>
  <c r="K3792" i="7"/>
  <c r="I3791" i="7"/>
  <c r="L3791" i="7"/>
  <c r="H3791" i="7"/>
  <c r="K3791" i="7"/>
  <c r="I3790" i="7"/>
  <c r="L3790" i="7"/>
  <c r="H3790" i="7"/>
  <c r="K3790" i="7"/>
  <c r="I3789" i="7"/>
  <c r="L3789" i="7"/>
  <c r="H3789" i="7"/>
  <c r="K3789" i="7"/>
  <c r="I3788" i="7"/>
  <c r="L3788" i="7"/>
  <c r="H3788" i="7"/>
  <c r="K3788" i="7"/>
  <c r="I3787" i="7"/>
  <c r="L3787" i="7"/>
  <c r="H3787" i="7"/>
  <c r="K3787" i="7"/>
  <c r="I3786" i="7"/>
  <c r="L3786" i="7"/>
  <c r="H3786" i="7"/>
  <c r="K3786" i="7"/>
  <c r="I3785" i="7"/>
  <c r="L3785" i="7"/>
  <c r="H3785" i="7"/>
  <c r="K3785" i="7"/>
  <c r="I3784" i="7"/>
  <c r="L3784" i="7"/>
  <c r="H3784" i="7"/>
  <c r="K3784" i="7"/>
  <c r="I3783" i="7"/>
  <c r="L3783" i="7"/>
  <c r="H3783" i="7"/>
  <c r="K3783" i="7"/>
  <c r="I3782" i="7"/>
  <c r="L3782" i="7"/>
  <c r="H3782" i="7"/>
  <c r="K3782" i="7"/>
  <c r="I3781" i="7"/>
  <c r="L3781" i="7"/>
  <c r="H3781" i="7"/>
  <c r="K3781" i="7"/>
  <c r="I3780" i="7"/>
  <c r="L3780" i="7"/>
  <c r="H3780" i="7"/>
  <c r="K3780" i="7"/>
  <c r="I3779" i="7"/>
  <c r="L3779" i="7"/>
  <c r="H3779" i="7"/>
  <c r="K3779" i="7"/>
  <c r="I3778" i="7"/>
  <c r="L3778" i="7"/>
  <c r="H3778" i="7"/>
  <c r="K3778" i="7"/>
  <c r="I3777" i="7"/>
  <c r="L3777" i="7"/>
  <c r="H3777" i="7"/>
  <c r="K3777" i="7"/>
  <c r="I3776" i="7"/>
  <c r="L3776" i="7"/>
  <c r="H3776" i="7"/>
  <c r="K3776" i="7"/>
  <c r="I3775" i="7"/>
  <c r="L3775" i="7"/>
  <c r="H3775" i="7"/>
  <c r="K3775" i="7"/>
  <c r="I3774" i="7"/>
  <c r="L3774" i="7"/>
  <c r="H3774" i="7"/>
  <c r="K3774" i="7"/>
  <c r="I3773" i="7"/>
  <c r="L3773" i="7"/>
  <c r="H3773" i="7"/>
  <c r="K3773" i="7"/>
  <c r="I3772" i="7"/>
  <c r="L3772" i="7"/>
  <c r="H3772" i="7"/>
  <c r="K3772" i="7"/>
  <c r="I3771" i="7"/>
  <c r="L3771" i="7"/>
  <c r="H3771" i="7"/>
  <c r="K3771" i="7"/>
  <c r="I3770" i="7"/>
  <c r="L3770" i="7"/>
  <c r="H3770" i="7"/>
  <c r="K3770" i="7"/>
  <c r="I3769" i="7"/>
  <c r="L3769" i="7"/>
  <c r="H3769" i="7"/>
  <c r="K3769" i="7"/>
  <c r="I3768" i="7"/>
  <c r="L3768" i="7"/>
  <c r="H3768" i="7"/>
  <c r="K3768" i="7"/>
  <c r="I3767" i="7"/>
  <c r="L3767" i="7"/>
  <c r="H3767" i="7"/>
  <c r="K3767" i="7"/>
  <c r="I3766" i="7"/>
  <c r="L3766" i="7"/>
  <c r="H3766" i="7"/>
  <c r="K3766" i="7"/>
  <c r="I3765" i="7"/>
  <c r="L3765" i="7"/>
  <c r="H3765" i="7"/>
  <c r="K3765" i="7"/>
  <c r="I3764" i="7"/>
  <c r="L3764" i="7"/>
  <c r="H3764" i="7"/>
  <c r="K3764" i="7"/>
  <c r="I3763" i="7"/>
  <c r="L3763" i="7"/>
  <c r="H3763" i="7"/>
  <c r="K3763" i="7"/>
  <c r="I3762" i="7"/>
  <c r="L3762" i="7"/>
  <c r="H3762" i="7"/>
  <c r="K3762" i="7"/>
  <c r="I3761" i="7"/>
  <c r="L3761" i="7"/>
  <c r="H3761" i="7"/>
  <c r="K3761" i="7"/>
  <c r="I3760" i="7"/>
  <c r="L3760" i="7"/>
  <c r="H3760" i="7"/>
  <c r="K3760" i="7"/>
  <c r="I3759" i="7"/>
  <c r="L3759" i="7"/>
  <c r="H3759" i="7"/>
  <c r="K3759" i="7"/>
  <c r="I3758" i="7"/>
  <c r="L3758" i="7"/>
  <c r="H3758" i="7"/>
  <c r="K3758" i="7"/>
  <c r="I3757" i="7"/>
  <c r="L3757" i="7"/>
  <c r="H3757" i="7"/>
  <c r="K3757" i="7"/>
  <c r="I3756" i="7"/>
  <c r="L3756" i="7"/>
  <c r="H3756" i="7"/>
  <c r="K3756" i="7"/>
  <c r="I3755" i="7"/>
  <c r="L3755" i="7"/>
  <c r="H3755" i="7"/>
  <c r="K3755" i="7"/>
  <c r="I3754" i="7"/>
  <c r="L3754" i="7"/>
  <c r="H3754" i="7"/>
  <c r="K3754" i="7"/>
  <c r="I3753" i="7"/>
  <c r="L3753" i="7"/>
  <c r="H3753" i="7"/>
  <c r="K3753" i="7"/>
  <c r="I3752" i="7"/>
  <c r="L3752" i="7"/>
  <c r="H3752" i="7"/>
  <c r="K3752" i="7"/>
  <c r="I3751" i="7"/>
  <c r="L3751" i="7"/>
  <c r="H3751" i="7"/>
  <c r="K3751" i="7"/>
  <c r="I3750" i="7"/>
  <c r="L3750" i="7"/>
  <c r="H3750" i="7"/>
  <c r="K3750" i="7"/>
  <c r="I3749" i="7"/>
  <c r="L3749" i="7"/>
  <c r="H3749" i="7"/>
  <c r="K3749" i="7"/>
  <c r="I3748" i="7"/>
  <c r="L3748" i="7"/>
  <c r="H3748" i="7"/>
  <c r="K3748" i="7"/>
  <c r="I3747" i="7"/>
  <c r="L3747" i="7"/>
  <c r="H3747" i="7"/>
  <c r="K3747" i="7"/>
  <c r="I3746" i="7"/>
  <c r="L3746" i="7"/>
  <c r="H3746" i="7"/>
  <c r="K3746" i="7"/>
  <c r="I3745" i="7"/>
  <c r="L3745" i="7"/>
  <c r="H3745" i="7"/>
  <c r="K3745" i="7"/>
  <c r="I3744" i="7"/>
  <c r="L3744" i="7"/>
  <c r="H3744" i="7"/>
  <c r="K3744" i="7"/>
  <c r="I3743" i="7"/>
  <c r="L3743" i="7"/>
  <c r="H3743" i="7"/>
  <c r="K3743" i="7"/>
  <c r="I3742" i="7"/>
  <c r="L3742" i="7"/>
  <c r="H3742" i="7"/>
  <c r="K3742" i="7"/>
  <c r="I3741" i="7"/>
  <c r="L3741" i="7"/>
  <c r="H3741" i="7"/>
  <c r="K3741" i="7"/>
  <c r="I3740" i="7"/>
  <c r="L3740" i="7"/>
  <c r="H3740" i="7"/>
  <c r="K3740" i="7"/>
  <c r="I3739" i="7"/>
  <c r="L3739" i="7"/>
  <c r="H3739" i="7"/>
  <c r="K3739" i="7"/>
  <c r="I3738" i="7"/>
  <c r="L3738" i="7"/>
  <c r="H3738" i="7"/>
  <c r="K3738" i="7"/>
  <c r="I3737" i="7"/>
  <c r="L3737" i="7"/>
  <c r="H3737" i="7"/>
  <c r="K3737" i="7"/>
  <c r="I3736" i="7"/>
  <c r="L3736" i="7"/>
  <c r="H3736" i="7"/>
  <c r="K3736" i="7"/>
  <c r="I3735" i="7"/>
  <c r="L3735" i="7"/>
  <c r="H3735" i="7"/>
  <c r="K3735" i="7"/>
  <c r="I3734" i="7"/>
  <c r="L3734" i="7"/>
  <c r="H3734" i="7"/>
  <c r="K3734" i="7"/>
  <c r="I3733" i="7"/>
  <c r="L3733" i="7"/>
  <c r="H3733" i="7"/>
  <c r="K3733" i="7"/>
  <c r="I3732" i="7"/>
  <c r="L3732" i="7"/>
  <c r="H3732" i="7"/>
  <c r="K3732" i="7"/>
  <c r="I3731" i="7"/>
  <c r="L3731" i="7"/>
  <c r="H3731" i="7"/>
  <c r="K3731" i="7"/>
  <c r="I3730" i="7"/>
  <c r="L3730" i="7"/>
  <c r="H3730" i="7"/>
  <c r="K3730" i="7"/>
  <c r="I3729" i="7"/>
  <c r="L3729" i="7"/>
  <c r="H3729" i="7"/>
  <c r="K3729" i="7"/>
  <c r="I3728" i="7"/>
  <c r="L3728" i="7"/>
  <c r="H3728" i="7"/>
  <c r="K3728" i="7"/>
  <c r="I3727" i="7"/>
  <c r="L3727" i="7"/>
  <c r="H3727" i="7"/>
  <c r="K3727" i="7"/>
  <c r="I3726" i="7"/>
  <c r="L3726" i="7"/>
  <c r="H3726" i="7"/>
  <c r="K3726" i="7"/>
  <c r="I3725" i="7"/>
  <c r="L3725" i="7"/>
  <c r="H3725" i="7"/>
  <c r="K3725" i="7"/>
  <c r="I3724" i="7"/>
  <c r="L3724" i="7"/>
  <c r="H3724" i="7"/>
  <c r="K3724" i="7"/>
  <c r="I3723" i="7"/>
  <c r="L3723" i="7"/>
  <c r="H3723" i="7"/>
  <c r="K3723" i="7"/>
  <c r="I3722" i="7"/>
  <c r="L3722" i="7"/>
  <c r="H3722" i="7"/>
  <c r="K3722" i="7"/>
  <c r="I3721" i="7"/>
  <c r="L3721" i="7"/>
  <c r="H3721" i="7"/>
  <c r="K3721" i="7"/>
  <c r="I3720" i="7"/>
  <c r="L3720" i="7"/>
  <c r="H3720" i="7"/>
  <c r="K3720" i="7"/>
  <c r="I3719" i="7"/>
  <c r="L3719" i="7"/>
  <c r="H3719" i="7"/>
  <c r="K3719" i="7"/>
  <c r="I3718" i="7"/>
  <c r="L3718" i="7"/>
  <c r="H3718" i="7"/>
  <c r="K3718" i="7"/>
  <c r="I3717" i="7"/>
  <c r="L3717" i="7"/>
  <c r="H3717" i="7"/>
  <c r="K3717" i="7"/>
  <c r="I3716" i="7"/>
  <c r="L3716" i="7"/>
  <c r="H3716" i="7"/>
  <c r="K3716" i="7"/>
  <c r="I3715" i="7"/>
  <c r="L3715" i="7"/>
  <c r="H3715" i="7"/>
  <c r="K3715" i="7"/>
  <c r="I3714" i="7"/>
  <c r="L3714" i="7"/>
  <c r="H3714" i="7"/>
  <c r="K3714" i="7"/>
  <c r="I3713" i="7"/>
  <c r="L3713" i="7"/>
  <c r="H3713" i="7"/>
  <c r="K3713" i="7"/>
  <c r="I3712" i="7"/>
  <c r="L3712" i="7"/>
  <c r="H3712" i="7"/>
  <c r="K3712" i="7"/>
  <c r="I3711" i="7"/>
  <c r="L3711" i="7"/>
  <c r="H3711" i="7"/>
  <c r="K3711" i="7"/>
  <c r="I3710" i="7"/>
  <c r="L3710" i="7"/>
  <c r="H3710" i="7"/>
  <c r="K3710" i="7"/>
  <c r="I3709" i="7"/>
  <c r="L3709" i="7"/>
  <c r="H3709" i="7"/>
  <c r="K3709" i="7"/>
  <c r="I3708" i="7"/>
  <c r="L3708" i="7"/>
  <c r="H3708" i="7"/>
  <c r="K3708" i="7"/>
  <c r="I3707" i="7"/>
  <c r="L3707" i="7"/>
  <c r="H3707" i="7"/>
  <c r="K3707" i="7"/>
  <c r="I3706" i="7"/>
  <c r="L3706" i="7"/>
  <c r="H3706" i="7"/>
  <c r="K3706" i="7"/>
  <c r="I3705" i="7"/>
  <c r="L3705" i="7"/>
  <c r="H3705" i="7"/>
  <c r="K3705" i="7"/>
  <c r="I3704" i="7"/>
  <c r="L3704" i="7"/>
  <c r="H3704" i="7"/>
  <c r="K3704" i="7"/>
  <c r="I3703" i="7"/>
  <c r="L3703" i="7"/>
  <c r="H3703" i="7"/>
  <c r="K3703" i="7"/>
  <c r="I3702" i="7"/>
  <c r="L3702" i="7"/>
  <c r="H3702" i="7"/>
  <c r="K3702" i="7"/>
  <c r="I3701" i="7"/>
  <c r="L3701" i="7"/>
  <c r="H3701" i="7"/>
  <c r="K3701" i="7"/>
  <c r="I3700" i="7"/>
  <c r="L3700" i="7"/>
  <c r="H3700" i="7"/>
  <c r="K3700" i="7"/>
  <c r="I3699" i="7"/>
  <c r="L3699" i="7"/>
  <c r="H3699" i="7"/>
  <c r="K3699" i="7"/>
  <c r="I3698" i="7"/>
  <c r="L3698" i="7"/>
  <c r="H3698" i="7"/>
  <c r="K3698" i="7"/>
  <c r="I3697" i="7"/>
  <c r="L3697" i="7"/>
  <c r="H3697" i="7"/>
  <c r="K3697" i="7"/>
  <c r="I3696" i="7"/>
  <c r="L3696" i="7"/>
  <c r="H3696" i="7"/>
  <c r="K3696" i="7"/>
  <c r="I3695" i="7"/>
  <c r="L3695" i="7"/>
  <c r="H3695" i="7"/>
  <c r="K3695" i="7"/>
  <c r="I3694" i="7"/>
  <c r="L3694" i="7"/>
  <c r="H3694" i="7"/>
  <c r="K3694" i="7"/>
  <c r="I3693" i="7"/>
  <c r="L3693" i="7"/>
  <c r="H3693" i="7"/>
  <c r="K3693" i="7"/>
  <c r="I3692" i="7"/>
  <c r="L3692" i="7"/>
  <c r="H3692" i="7"/>
  <c r="K3692" i="7"/>
  <c r="I3691" i="7"/>
  <c r="L3691" i="7"/>
  <c r="H3691" i="7"/>
  <c r="K3691" i="7"/>
  <c r="I3690" i="7"/>
  <c r="L3690" i="7"/>
  <c r="H3690" i="7"/>
  <c r="K3690" i="7"/>
  <c r="I3689" i="7"/>
  <c r="L3689" i="7"/>
  <c r="H3689" i="7"/>
  <c r="K3689" i="7"/>
  <c r="I3688" i="7"/>
  <c r="L3688" i="7"/>
  <c r="H3688" i="7"/>
  <c r="K3688" i="7"/>
  <c r="I3687" i="7"/>
  <c r="L3687" i="7"/>
  <c r="H3687" i="7"/>
  <c r="K3687" i="7"/>
  <c r="I3686" i="7"/>
  <c r="L3686" i="7"/>
  <c r="H3686" i="7"/>
  <c r="K3686" i="7"/>
  <c r="I3685" i="7"/>
  <c r="L3685" i="7"/>
  <c r="H3685" i="7"/>
  <c r="K3685" i="7"/>
  <c r="I3684" i="7"/>
  <c r="L3684" i="7"/>
  <c r="H3684" i="7"/>
  <c r="K3684" i="7"/>
  <c r="I3683" i="7"/>
  <c r="L3683" i="7"/>
  <c r="H3683" i="7"/>
  <c r="K3683" i="7"/>
  <c r="I3682" i="7"/>
  <c r="L3682" i="7"/>
  <c r="H3682" i="7"/>
  <c r="K3682" i="7"/>
  <c r="I3681" i="7"/>
  <c r="L3681" i="7"/>
  <c r="H3681" i="7"/>
  <c r="K3681" i="7"/>
  <c r="I3680" i="7"/>
  <c r="L3680" i="7"/>
  <c r="H3680" i="7"/>
  <c r="K3680" i="7"/>
  <c r="I3679" i="7"/>
  <c r="L3679" i="7"/>
  <c r="H3679" i="7"/>
  <c r="K3679" i="7"/>
  <c r="I3678" i="7"/>
  <c r="L3678" i="7"/>
  <c r="H3678" i="7"/>
  <c r="K3678" i="7"/>
  <c r="I3677" i="7"/>
  <c r="L3677" i="7"/>
  <c r="H3677" i="7"/>
  <c r="K3677" i="7"/>
  <c r="I3676" i="7"/>
  <c r="L3676" i="7"/>
  <c r="H3676" i="7"/>
  <c r="K3676" i="7"/>
  <c r="I3675" i="7"/>
  <c r="L3675" i="7"/>
  <c r="H3675" i="7"/>
  <c r="K3675" i="7"/>
  <c r="I3674" i="7"/>
  <c r="L3674" i="7"/>
  <c r="H3674" i="7"/>
  <c r="K3674" i="7"/>
  <c r="I3673" i="7"/>
  <c r="L3673" i="7"/>
  <c r="H3673" i="7"/>
  <c r="K3673" i="7"/>
  <c r="I3672" i="7"/>
  <c r="L3672" i="7"/>
  <c r="H3672" i="7"/>
  <c r="K3672" i="7"/>
  <c r="I3671" i="7"/>
  <c r="L3671" i="7"/>
  <c r="H3671" i="7"/>
  <c r="K3671" i="7"/>
  <c r="I3670" i="7"/>
  <c r="L3670" i="7"/>
  <c r="H3670" i="7"/>
  <c r="K3670" i="7"/>
  <c r="I3669" i="7"/>
  <c r="L3669" i="7"/>
  <c r="H3669" i="7"/>
  <c r="K3669" i="7"/>
  <c r="I3668" i="7"/>
  <c r="L3668" i="7"/>
  <c r="H3668" i="7"/>
  <c r="K3668" i="7"/>
  <c r="I3667" i="7"/>
  <c r="L3667" i="7"/>
  <c r="H3667" i="7"/>
  <c r="K3667" i="7"/>
  <c r="I3666" i="7"/>
  <c r="L3666" i="7"/>
  <c r="H3666" i="7"/>
  <c r="K3666" i="7"/>
  <c r="I3665" i="7"/>
  <c r="L3665" i="7"/>
  <c r="H3665" i="7"/>
  <c r="K3665" i="7"/>
  <c r="I3664" i="7"/>
  <c r="L3664" i="7"/>
  <c r="H3664" i="7"/>
  <c r="K3664" i="7"/>
  <c r="I3663" i="7"/>
  <c r="L3663" i="7"/>
  <c r="H3663" i="7"/>
  <c r="K3663" i="7"/>
  <c r="I3662" i="7"/>
  <c r="L3662" i="7"/>
  <c r="H3662" i="7"/>
  <c r="K3662" i="7"/>
  <c r="I3661" i="7"/>
  <c r="L3661" i="7"/>
  <c r="H3661" i="7"/>
  <c r="K3661" i="7"/>
  <c r="I3660" i="7"/>
  <c r="L3660" i="7"/>
  <c r="H3660" i="7"/>
  <c r="K3660" i="7"/>
  <c r="I3659" i="7"/>
  <c r="L3659" i="7"/>
  <c r="H3659" i="7"/>
  <c r="K3659" i="7"/>
  <c r="I3658" i="7"/>
  <c r="L3658" i="7"/>
  <c r="H3658" i="7"/>
  <c r="K3658" i="7"/>
  <c r="I3657" i="7"/>
  <c r="L3657" i="7"/>
  <c r="H3657" i="7"/>
  <c r="K3657" i="7"/>
  <c r="I3656" i="7"/>
  <c r="L3656" i="7"/>
  <c r="H3656" i="7"/>
  <c r="K3656" i="7"/>
  <c r="I3655" i="7"/>
  <c r="L3655" i="7"/>
  <c r="H3655" i="7"/>
  <c r="K3655" i="7"/>
  <c r="I3654" i="7"/>
  <c r="L3654" i="7"/>
  <c r="H3654" i="7"/>
  <c r="K3654" i="7"/>
  <c r="I3653" i="7"/>
  <c r="L3653" i="7"/>
  <c r="H3653" i="7"/>
  <c r="K3653" i="7"/>
  <c r="I3652" i="7"/>
  <c r="L3652" i="7"/>
  <c r="H3652" i="7"/>
  <c r="K3652" i="7"/>
  <c r="I3651" i="7"/>
  <c r="L3651" i="7"/>
  <c r="H3651" i="7"/>
  <c r="K3651" i="7"/>
  <c r="I3650" i="7"/>
  <c r="L3650" i="7"/>
  <c r="H3650" i="7"/>
  <c r="K3650" i="7"/>
  <c r="I3649" i="7"/>
  <c r="L3649" i="7"/>
  <c r="H3649" i="7"/>
  <c r="K3649" i="7"/>
  <c r="I3648" i="7"/>
  <c r="L3648" i="7"/>
  <c r="H3648" i="7"/>
  <c r="K3648" i="7"/>
  <c r="I3647" i="7"/>
  <c r="L3647" i="7"/>
  <c r="H3647" i="7"/>
  <c r="K3647" i="7"/>
  <c r="I3646" i="7"/>
  <c r="L3646" i="7"/>
  <c r="H3646" i="7"/>
  <c r="K3646" i="7"/>
  <c r="I3645" i="7"/>
  <c r="L3645" i="7"/>
  <c r="H3645" i="7"/>
  <c r="K3645" i="7"/>
  <c r="I3644" i="7"/>
  <c r="L3644" i="7"/>
  <c r="H3644" i="7"/>
  <c r="K3644" i="7"/>
  <c r="I3643" i="7"/>
  <c r="L3643" i="7"/>
  <c r="H3643" i="7"/>
  <c r="K3643" i="7"/>
  <c r="I3642" i="7"/>
  <c r="L3642" i="7"/>
  <c r="H3642" i="7"/>
  <c r="K3642" i="7"/>
  <c r="I3641" i="7"/>
  <c r="L3641" i="7"/>
  <c r="H3641" i="7"/>
  <c r="K3641" i="7"/>
  <c r="I3640" i="7"/>
  <c r="L3640" i="7"/>
  <c r="H3640" i="7"/>
  <c r="K3640" i="7"/>
  <c r="I3639" i="7"/>
  <c r="L3639" i="7"/>
  <c r="H3639" i="7"/>
  <c r="K3639" i="7"/>
  <c r="I3638" i="7"/>
  <c r="L3638" i="7"/>
  <c r="H3638" i="7"/>
  <c r="K3638" i="7"/>
  <c r="I3637" i="7"/>
  <c r="L3637" i="7"/>
  <c r="H3637" i="7"/>
  <c r="K3637" i="7"/>
  <c r="I3636" i="7"/>
  <c r="L3636" i="7"/>
  <c r="H3636" i="7"/>
  <c r="K3636" i="7"/>
  <c r="I3635" i="7"/>
  <c r="L3635" i="7"/>
  <c r="H3635" i="7"/>
  <c r="K3635" i="7"/>
  <c r="I3634" i="7"/>
  <c r="L3634" i="7"/>
  <c r="H3634" i="7"/>
  <c r="K3634" i="7"/>
  <c r="I3633" i="7"/>
  <c r="L3633" i="7"/>
  <c r="H3633" i="7"/>
  <c r="K3633" i="7"/>
  <c r="I3632" i="7"/>
  <c r="L3632" i="7"/>
  <c r="H3632" i="7"/>
  <c r="K3632" i="7"/>
  <c r="I3631" i="7"/>
  <c r="L3631" i="7"/>
  <c r="H3631" i="7"/>
  <c r="K3631" i="7"/>
  <c r="I3630" i="7"/>
  <c r="L3630" i="7"/>
  <c r="H3630" i="7"/>
  <c r="K3630" i="7"/>
  <c r="I3629" i="7"/>
  <c r="L3629" i="7"/>
  <c r="H3629" i="7"/>
  <c r="K3629" i="7"/>
  <c r="I3628" i="7"/>
  <c r="L3628" i="7"/>
  <c r="H3628" i="7"/>
  <c r="K3628" i="7"/>
  <c r="I3627" i="7"/>
  <c r="L3627" i="7"/>
  <c r="H3627" i="7"/>
  <c r="K3627" i="7"/>
  <c r="I3626" i="7"/>
  <c r="L3626" i="7"/>
  <c r="H3626" i="7"/>
  <c r="K3626" i="7"/>
  <c r="I3625" i="7"/>
  <c r="L3625" i="7"/>
  <c r="H3625" i="7"/>
  <c r="K3625" i="7"/>
  <c r="I3624" i="7"/>
  <c r="L3624" i="7"/>
  <c r="H3624" i="7"/>
  <c r="K3624" i="7"/>
  <c r="I3623" i="7"/>
  <c r="L3623" i="7"/>
  <c r="H3623" i="7"/>
  <c r="K3623" i="7"/>
  <c r="I3622" i="7"/>
  <c r="L3622" i="7"/>
  <c r="H3622" i="7"/>
  <c r="K3622" i="7"/>
  <c r="I3621" i="7"/>
  <c r="L3621" i="7"/>
  <c r="H3621" i="7"/>
  <c r="K3621" i="7"/>
  <c r="I3620" i="7"/>
  <c r="L3620" i="7"/>
  <c r="H3620" i="7"/>
  <c r="K3620" i="7"/>
  <c r="I3619" i="7"/>
  <c r="L3619" i="7"/>
  <c r="H3619" i="7"/>
  <c r="K3619" i="7"/>
  <c r="I3618" i="7"/>
  <c r="L3618" i="7"/>
  <c r="H3618" i="7"/>
  <c r="K3618" i="7"/>
  <c r="I3617" i="7"/>
  <c r="L3617" i="7"/>
  <c r="H3617" i="7"/>
  <c r="K3617" i="7"/>
  <c r="I3616" i="7"/>
  <c r="L3616" i="7"/>
  <c r="H3616" i="7"/>
  <c r="K3616" i="7"/>
  <c r="I3615" i="7"/>
  <c r="L3615" i="7"/>
  <c r="H3615" i="7"/>
  <c r="K3615" i="7"/>
  <c r="I3614" i="7"/>
  <c r="L3614" i="7"/>
  <c r="H3614" i="7"/>
  <c r="K3614" i="7"/>
  <c r="I3613" i="7"/>
  <c r="L3613" i="7"/>
  <c r="H3613" i="7"/>
  <c r="K3613" i="7"/>
  <c r="I3612" i="7"/>
  <c r="L3612" i="7"/>
  <c r="H3612" i="7"/>
  <c r="K3612" i="7"/>
  <c r="I3611" i="7"/>
  <c r="L3611" i="7"/>
  <c r="H3611" i="7"/>
  <c r="K3611" i="7"/>
  <c r="I3610" i="7"/>
  <c r="L3610" i="7"/>
  <c r="H3610" i="7"/>
  <c r="K3610" i="7"/>
  <c r="I3609" i="7"/>
  <c r="L3609" i="7"/>
  <c r="H3609" i="7"/>
  <c r="K3609" i="7"/>
  <c r="I3608" i="7"/>
  <c r="L3608" i="7"/>
  <c r="H3608" i="7"/>
  <c r="K3608" i="7"/>
  <c r="I3607" i="7"/>
  <c r="L3607" i="7"/>
  <c r="H3607" i="7"/>
  <c r="K3607" i="7"/>
  <c r="I3606" i="7"/>
  <c r="L3606" i="7"/>
  <c r="H3606" i="7"/>
  <c r="K3606" i="7"/>
  <c r="I3605" i="7"/>
  <c r="L3605" i="7"/>
  <c r="H3605" i="7"/>
  <c r="K3605" i="7"/>
  <c r="I3604" i="7"/>
  <c r="L3604" i="7"/>
  <c r="H3604" i="7"/>
  <c r="K3604" i="7"/>
  <c r="I3603" i="7"/>
  <c r="L3603" i="7"/>
  <c r="H3603" i="7"/>
  <c r="K3603" i="7"/>
  <c r="I3602" i="7"/>
  <c r="L3602" i="7"/>
  <c r="H3602" i="7"/>
  <c r="K3602" i="7"/>
  <c r="I3601" i="7"/>
  <c r="L3601" i="7"/>
  <c r="H3601" i="7"/>
  <c r="K3601" i="7"/>
  <c r="I3600" i="7"/>
  <c r="L3600" i="7"/>
  <c r="H3600" i="7"/>
  <c r="K3600" i="7"/>
  <c r="I3599" i="7"/>
  <c r="L3599" i="7"/>
  <c r="H3599" i="7"/>
  <c r="K3599" i="7"/>
  <c r="I3598" i="7"/>
  <c r="L3598" i="7"/>
  <c r="H3598" i="7"/>
  <c r="K3598" i="7"/>
  <c r="I3597" i="7"/>
  <c r="L3597" i="7"/>
  <c r="H3597" i="7"/>
  <c r="K3597" i="7"/>
  <c r="I3596" i="7"/>
  <c r="L3596" i="7"/>
  <c r="H3596" i="7"/>
  <c r="K3596" i="7"/>
  <c r="I3595" i="7"/>
  <c r="L3595" i="7"/>
  <c r="H3595" i="7"/>
  <c r="K3595" i="7"/>
  <c r="I3594" i="7"/>
  <c r="L3594" i="7"/>
  <c r="H3594" i="7"/>
  <c r="K3594" i="7"/>
  <c r="I3593" i="7"/>
  <c r="L3593" i="7"/>
  <c r="H3593" i="7"/>
  <c r="K3593" i="7"/>
  <c r="I3592" i="7"/>
  <c r="L3592" i="7"/>
  <c r="H3592" i="7"/>
  <c r="K3592" i="7"/>
  <c r="I3591" i="7"/>
  <c r="L3591" i="7"/>
  <c r="H3591" i="7"/>
  <c r="K3591" i="7"/>
  <c r="I3590" i="7"/>
  <c r="L3590" i="7"/>
  <c r="H3590" i="7"/>
  <c r="K3590" i="7"/>
  <c r="I3589" i="7"/>
  <c r="L3589" i="7"/>
  <c r="H3589" i="7"/>
  <c r="K3589" i="7"/>
  <c r="I3588" i="7"/>
  <c r="L3588" i="7"/>
  <c r="H3588" i="7"/>
  <c r="K3588" i="7"/>
  <c r="I3587" i="7"/>
  <c r="L3587" i="7"/>
  <c r="H3587" i="7"/>
  <c r="K3587" i="7"/>
  <c r="I3586" i="7"/>
  <c r="L3586" i="7"/>
  <c r="H3586" i="7"/>
  <c r="K3586" i="7"/>
  <c r="I3585" i="7"/>
  <c r="L3585" i="7"/>
  <c r="H3585" i="7"/>
  <c r="K3585" i="7"/>
  <c r="I3584" i="7"/>
  <c r="L3584" i="7"/>
  <c r="H3584" i="7"/>
  <c r="K3584" i="7"/>
  <c r="I3583" i="7"/>
  <c r="L3583" i="7"/>
  <c r="H3583" i="7"/>
  <c r="K3583" i="7"/>
  <c r="I3582" i="7"/>
  <c r="L3582" i="7"/>
  <c r="H3582" i="7"/>
  <c r="K3582" i="7"/>
  <c r="I3581" i="7"/>
  <c r="L3581" i="7"/>
  <c r="H3581" i="7"/>
  <c r="K3581" i="7"/>
  <c r="I3580" i="7"/>
  <c r="L3580" i="7"/>
  <c r="H3580" i="7"/>
  <c r="K3580" i="7"/>
  <c r="I3579" i="7"/>
  <c r="L3579" i="7"/>
  <c r="H3579" i="7"/>
  <c r="K3579" i="7"/>
  <c r="I3578" i="7"/>
  <c r="L3578" i="7"/>
  <c r="H3578" i="7"/>
  <c r="K3578" i="7"/>
  <c r="I3577" i="7"/>
  <c r="L3577" i="7"/>
  <c r="H3577" i="7"/>
  <c r="K3577" i="7"/>
  <c r="I3576" i="7"/>
  <c r="L3576" i="7"/>
  <c r="H3576" i="7"/>
  <c r="K3576" i="7"/>
  <c r="I3575" i="7"/>
  <c r="L3575" i="7"/>
  <c r="H3575" i="7"/>
  <c r="K3575" i="7"/>
  <c r="I3574" i="7"/>
  <c r="L3574" i="7"/>
  <c r="H3574" i="7"/>
  <c r="K3574" i="7"/>
  <c r="I3573" i="7"/>
  <c r="L3573" i="7"/>
  <c r="H3573" i="7"/>
  <c r="K3573" i="7"/>
  <c r="I3572" i="7"/>
  <c r="L3572" i="7"/>
  <c r="H3572" i="7"/>
  <c r="K3572" i="7"/>
  <c r="I3571" i="7"/>
  <c r="L3571" i="7"/>
  <c r="H3571" i="7"/>
  <c r="K3571" i="7"/>
  <c r="I3570" i="7"/>
  <c r="L3570" i="7"/>
  <c r="H3570" i="7"/>
  <c r="K3570" i="7"/>
  <c r="I3569" i="7"/>
  <c r="L3569" i="7"/>
  <c r="H3569" i="7"/>
  <c r="K3569" i="7"/>
  <c r="I3568" i="7"/>
  <c r="L3568" i="7"/>
  <c r="H3568" i="7"/>
  <c r="K3568" i="7"/>
  <c r="I3567" i="7"/>
  <c r="L3567" i="7"/>
  <c r="H3567" i="7"/>
  <c r="K3567" i="7"/>
  <c r="I3566" i="7"/>
  <c r="L3566" i="7"/>
  <c r="H3566" i="7"/>
  <c r="K3566" i="7"/>
  <c r="I3565" i="7"/>
  <c r="L3565" i="7"/>
  <c r="H3565" i="7"/>
  <c r="K3565" i="7"/>
  <c r="I3564" i="7"/>
  <c r="L3564" i="7"/>
  <c r="H3564" i="7"/>
  <c r="K3564" i="7"/>
  <c r="I3563" i="7"/>
  <c r="L3563" i="7"/>
  <c r="H3563" i="7"/>
  <c r="K3563" i="7"/>
  <c r="I3562" i="7"/>
  <c r="L3562" i="7"/>
  <c r="H3562" i="7"/>
  <c r="K3562" i="7"/>
  <c r="I3561" i="7"/>
  <c r="L3561" i="7"/>
  <c r="H3561" i="7"/>
  <c r="K3561" i="7"/>
  <c r="I3560" i="7"/>
  <c r="L3560" i="7"/>
  <c r="H3560" i="7"/>
  <c r="K3560" i="7"/>
  <c r="I3559" i="7"/>
  <c r="L3559" i="7"/>
  <c r="H3559" i="7"/>
  <c r="K3559" i="7"/>
  <c r="I3558" i="7"/>
  <c r="L3558" i="7"/>
  <c r="H3558" i="7"/>
  <c r="K3558" i="7"/>
  <c r="I3557" i="7"/>
  <c r="L3557" i="7"/>
  <c r="H3557" i="7"/>
  <c r="K3557" i="7"/>
  <c r="I3556" i="7"/>
  <c r="L3556" i="7"/>
  <c r="H3556" i="7"/>
  <c r="K3556" i="7"/>
  <c r="I3555" i="7"/>
  <c r="L3555" i="7"/>
  <c r="H3555" i="7"/>
  <c r="K3555" i="7"/>
  <c r="I3554" i="7"/>
  <c r="L3554" i="7"/>
  <c r="H3554" i="7"/>
  <c r="K3554" i="7"/>
  <c r="I3553" i="7"/>
  <c r="L3553" i="7"/>
  <c r="H3553" i="7"/>
  <c r="K3553" i="7"/>
  <c r="I3552" i="7"/>
  <c r="L3552" i="7"/>
  <c r="H3552" i="7"/>
  <c r="K3552" i="7"/>
  <c r="I3551" i="7"/>
  <c r="L3551" i="7"/>
  <c r="H3551" i="7"/>
  <c r="K3551" i="7"/>
  <c r="I3550" i="7"/>
  <c r="L3550" i="7"/>
  <c r="H3550" i="7"/>
  <c r="K3550" i="7"/>
  <c r="I3549" i="7"/>
  <c r="L3549" i="7"/>
  <c r="H3549" i="7"/>
  <c r="K3549" i="7"/>
  <c r="I3548" i="7"/>
  <c r="L3548" i="7"/>
  <c r="H3548" i="7"/>
  <c r="K3548" i="7"/>
  <c r="I3547" i="7"/>
  <c r="L3547" i="7"/>
  <c r="H3547" i="7"/>
  <c r="K3547" i="7"/>
  <c r="I3546" i="7"/>
  <c r="L3546" i="7"/>
  <c r="H3546" i="7"/>
  <c r="K3546" i="7"/>
  <c r="I3545" i="7"/>
  <c r="L3545" i="7"/>
  <c r="H3545" i="7"/>
  <c r="K3545" i="7"/>
  <c r="I3544" i="7"/>
  <c r="L3544" i="7"/>
  <c r="H3544" i="7"/>
  <c r="K3544" i="7"/>
  <c r="I3543" i="7"/>
  <c r="L3543" i="7"/>
  <c r="H3543" i="7"/>
  <c r="K3543" i="7"/>
  <c r="I3542" i="7"/>
  <c r="L3542" i="7"/>
  <c r="H3542" i="7"/>
  <c r="K3542" i="7"/>
  <c r="I3541" i="7"/>
  <c r="L3541" i="7"/>
  <c r="H3541" i="7"/>
  <c r="K3541" i="7"/>
  <c r="I3540" i="7"/>
  <c r="L3540" i="7"/>
  <c r="H3540" i="7"/>
  <c r="K3540" i="7"/>
  <c r="I3539" i="7"/>
  <c r="L3539" i="7"/>
  <c r="H3539" i="7"/>
  <c r="K3539" i="7"/>
  <c r="I3538" i="7"/>
  <c r="L3538" i="7"/>
  <c r="H3538" i="7"/>
  <c r="K3538" i="7"/>
  <c r="I3537" i="7"/>
  <c r="L3537" i="7"/>
  <c r="H3537" i="7"/>
  <c r="K3537" i="7"/>
  <c r="I3536" i="7"/>
  <c r="L3536" i="7"/>
  <c r="H3536" i="7"/>
  <c r="K3536" i="7"/>
  <c r="I3535" i="7"/>
  <c r="L3535" i="7"/>
  <c r="H3535" i="7"/>
  <c r="K3535" i="7"/>
  <c r="I3534" i="7"/>
  <c r="L3534" i="7"/>
  <c r="H3534" i="7"/>
  <c r="K3534" i="7"/>
  <c r="I3533" i="7"/>
  <c r="L3533" i="7"/>
  <c r="H3533" i="7"/>
  <c r="K3533" i="7"/>
  <c r="I3532" i="7"/>
  <c r="L3532" i="7"/>
  <c r="H3532" i="7"/>
  <c r="K3532" i="7"/>
  <c r="I3531" i="7"/>
  <c r="L3531" i="7"/>
  <c r="H3531" i="7"/>
  <c r="K3531" i="7"/>
  <c r="I3530" i="7"/>
  <c r="L3530" i="7"/>
  <c r="H3530" i="7"/>
  <c r="K3530" i="7"/>
  <c r="I3529" i="7"/>
  <c r="L3529" i="7"/>
  <c r="H3529" i="7"/>
  <c r="K3529" i="7"/>
  <c r="I3528" i="7"/>
  <c r="L3528" i="7"/>
  <c r="H3528" i="7"/>
  <c r="K3528" i="7"/>
  <c r="I3527" i="7"/>
  <c r="L3527" i="7"/>
  <c r="H3527" i="7"/>
  <c r="K3527" i="7"/>
  <c r="I3526" i="7"/>
  <c r="L3526" i="7"/>
  <c r="H3526" i="7"/>
  <c r="K3526" i="7"/>
  <c r="I3525" i="7"/>
  <c r="L3525" i="7"/>
  <c r="H3525" i="7"/>
  <c r="K3525" i="7"/>
  <c r="I3524" i="7"/>
  <c r="L3524" i="7"/>
  <c r="H3524" i="7"/>
  <c r="K3524" i="7"/>
  <c r="I3523" i="7"/>
  <c r="L3523" i="7"/>
  <c r="H3523" i="7"/>
  <c r="K3523" i="7"/>
  <c r="I3522" i="7"/>
  <c r="L3522" i="7"/>
  <c r="H3522" i="7"/>
  <c r="K3522" i="7"/>
  <c r="I3521" i="7"/>
  <c r="L3521" i="7"/>
  <c r="H3521" i="7"/>
  <c r="K3521" i="7"/>
  <c r="I3520" i="7"/>
  <c r="L3520" i="7"/>
  <c r="H3520" i="7"/>
  <c r="K3520" i="7"/>
  <c r="I3519" i="7"/>
  <c r="L3519" i="7"/>
  <c r="H3519" i="7"/>
  <c r="K3519" i="7"/>
  <c r="I3518" i="7"/>
  <c r="L3518" i="7"/>
  <c r="H3518" i="7"/>
  <c r="K3518" i="7"/>
  <c r="I3517" i="7"/>
  <c r="L3517" i="7"/>
  <c r="H3517" i="7"/>
  <c r="K3517" i="7"/>
  <c r="I3516" i="7"/>
  <c r="L3516" i="7"/>
  <c r="H3516" i="7"/>
  <c r="K3516" i="7"/>
  <c r="I3515" i="7"/>
  <c r="L3515" i="7"/>
  <c r="H3515" i="7"/>
  <c r="K3515" i="7"/>
  <c r="I3514" i="7"/>
  <c r="L3514" i="7"/>
  <c r="H3514" i="7"/>
  <c r="K3514" i="7"/>
  <c r="I3513" i="7"/>
  <c r="L3513" i="7"/>
  <c r="H3513" i="7"/>
  <c r="K3513" i="7"/>
  <c r="I3512" i="7"/>
  <c r="L3512" i="7"/>
  <c r="H3512" i="7"/>
  <c r="K3512" i="7"/>
  <c r="I3511" i="7"/>
  <c r="L3511" i="7"/>
  <c r="H3511" i="7"/>
  <c r="K3511" i="7"/>
  <c r="I3510" i="7"/>
  <c r="L3510" i="7"/>
  <c r="H3510" i="7"/>
  <c r="K3510" i="7"/>
  <c r="I3509" i="7"/>
  <c r="L3509" i="7"/>
  <c r="H3509" i="7"/>
  <c r="K3509" i="7"/>
  <c r="I3508" i="7"/>
  <c r="L3508" i="7"/>
  <c r="H3508" i="7"/>
  <c r="K3508" i="7"/>
  <c r="I3507" i="7"/>
  <c r="L3507" i="7"/>
  <c r="H3507" i="7"/>
  <c r="K3507" i="7"/>
  <c r="I3506" i="7"/>
  <c r="L3506" i="7"/>
  <c r="H3506" i="7"/>
  <c r="K3506" i="7"/>
  <c r="I3505" i="7"/>
  <c r="L3505" i="7"/>
  <c r="H3505" i="7"/>
  <c r="K3505" i="7"/>
  <c r="I3504" i="7"/>
  <c r="L3504" i="7"/>
  <c r="H3504" i="7"/>
  <c r="K3504" i="7"/>
  <c r="I3503" i="7"/>
  <c r="L3503" i="7"/>
  <c r="H3503" i="7"/>
  <c r="K3503" i="7"/>
  <c r="I3502" i="7"/>
  <c r="L3502" i="7"/>
  <c r="H3502" i="7"/>
  <c r="K3502" i="7"/>
  <c r="I3501" i="7"/>
  <c r="L3501" i="7"/>
  <c r="H3501" i="7"/>
  <c r="K3501" i="7"/>
  <c r="I3500" i="7"/>
  <c r="L3500" i="7"/>
  <c r="H3500" i="7"/>
  <c r="K3500" i="7"/>
  <c r="I3499" i="7"/>
  <c r="L3499" i="7"/>
  <c r="H3499" i="7"/>
  <c r="K3499" i="7"/>
  <c r="I3498" i="7"/>
  <c r="L3498" i="7"/>
  <c r="H3498" i="7"/>
  <c r="K3498" i="7"/>
  <c r="I3497" i="7"/>
  <c r="L3497" i="7"/>
  <c r="H3497" i="7"/>
  <c r="K3497" i="7"/>
  <c r="I3496" i="7"/>
  <c r="L3496" i="7"/>
  <c r="H3496" i="7"/>
  <c r="K3496" i="7"/>
  <c r="I3495" i="7"/>
  <c r="L3495" i="7"/>
  <c r="H3495" i="7"/>
  <c r="K3495" i="7"/>
  <c r="I3494" i="7"/>
  <c r="L3494" i="7"/>
  <c r="H3494" i="7"/>
  <c r="K3494" i="7"/>
  <c r="I3493" i="7"/>
  <c r="L3493" i="7"/>
  <c r="H3493" i="7"/>
  <c r="K3493" i="7"/>
  <c r="I3492" i="7"/>
  <c r="L3492" i="7"/>
  <c r="H3492" i="7"/>
  <c r="K3492" i="7"/>
  <c r="I3491" i="7"/>
  <c r="L3491" i="7"/>
  <c r="H3491" i="7"/>
  <c r="K3491" i="7"/>
  <c r="I3490" i="7"/>
  <c r="L3490" i="7"/>
  <c r="H3490" i="7"/>
  <c r="K3490" i="7"/>
  <c r="I3489" i="7"/>
  <c r="L3489" i="7"/>
  <c r="H3489" i="7"/>
  <c r="K3489" i="7"/>
  <c r="I3488" i="7"/>
  <c r="L3488" i="7"/>
  <c r="H3488" i="7"/>
  <c r="K3488" i="7"/>
  <c r="I3487" i="7"/>
  <c r="L3487" i="7"/>
  <c r="H3487" i="7"/>
  <c r="K3487" i="7"/>
  <c r="I3486" i="7"/>
  <c r="L3486" i="7"/>
  <c r="H3486" i="7"/>
  <c r="K3486" i="7"/>
  <c r="I3485" i="7"/>
  <c r="L3485" i="7"/>
  <c r="H3485" i="7"/>
  <c r="K3485" i="7"/>
  <c r="I3484" i="7"/>
  <c r="L3484" i="7"/>
  <c r="H3484" i="7"/>
  <c r="K3484" i="7"/>
  <c r="I3483" i="7"/>
  <c r="L3483" i="7"/>
  <c r="H3483" i="7"/>
  <c r="K3483" i="7"/>
  <c r="I3482" i="7"/>
  <c r="L3482" i="7"/>
  <c r="H3482" i="7"/>
  <c r="K3482" i="7"/>
  <c r="I3481" i="7"/>
  <c r="L3481" i="7"/>
  <c r="H3481" i="7"/>
  <c r="K3481" i="7"/>
  <c r="I3480" i="7"/>
  <c r="L3480" i="7"/>
  <c r="H3480" i="7"/>
  <c r="K3480" i="7"/>
  <c r="I3479" i="7"/>
  <c r="L3479" i="7"/>
  <c r="H3479" i="7"/>
  <c r="K3479" i="7"/>
  <c r="I3478" i="7"/>
  <c r="L3478" i="7"/>
  <c r="H3478" i="7"/>
  <c r="K3478" i="7"/>
  <c r="I3477" i="7"/>
  <c r="L3477" i="7"/>
  <c r="H3477" i="7"/>
  <c r="K3477" i="7"/>
  <c r="I3476" i="7"/>
  <c r="L3476" i="7"/>
  <c r="H3476" i="7"/>
  <c r="K3476" i="7"/>
  <c r="I3475" i="7"/>
  <c r="L3475" i="7"/>
  <c r="H3475" i="7"/>
  <c r="K3475" i="7"/>
  <c r="I3474" i="7"/>
  <c r="L3474" i="7"/>
  <c r="H3474" i="7"/>
  <c r="K3474" i="7"/>
  <c r="I3473" i="7"/>
  <c r="L3473" i="7"/>
  <c r="H3473" i="7"/>
  <c r="K3473" i="7"/>
  <c r="I3472" i="7"/>
  <c r="L3472" i="7"/>
  <c r="H3472" i="7"/>
  <c r="K3472" i="7"/>
  <c r="I3471" i="7"/>
  <c r="L3471" i="7"/>
  <c r="H3471" i="7"/>
  <c r="K3471" i="7"/>
  <c r="I3470" i="7"/>
  <c r="L3470" i="7"/>
  <c r="H3470" i="7"/>
  <c r="K3470" i="7"/>
  <c r="I3469" i="7"/>
  <c r="L3469" i="7"/>
  <c r="H3469" i="7"/>
  <c r="K3469" i="7"/>
  <c r="I3468" i="7"/>
  <c r="L3468" i="7"/>
  <c r="H3468" i="7"/>
  <c r="K3468" i="7"/>
  <c r="I3467" i="7"/>
  <c r="L3467" i="7"/>
  <c r="H3467" i="7"/>
  <c r="K3467" i="7"/>
  <c r="I3466" i="7"/>
  <c r="L3466" i="7"/>
  <c r="H3466" i="7"/>
  <c r="K3466" i="7"/>
  <c r="I3465" i="7"/>
  <c r="L3465" i="7"/>
  <c r="H3465" i="7"/>
  <c r="K3465" i="7"/>
  <c r="I3464" i="7"/>
  <c r="L3464" i="7"/>
  <c r="H3464" i="7"/>
  <c r="K3464" i="7"/>
  <c r="I3463" i="7"/>
  <c r="L3463" i="7"/>
  <c r="H3463" i="7"/>
  <c r="K3463" i="7"/>
  <c r="I3462" i="7"/>
  <c r="L3462" i="7"/>
  <c r="H3462" i="7"/>
  <c r="K3462" i="7"/>
  <c r="I3461" i="7"/>
  <c r="L3461" i="7"/>
  <c r="H3461" i="7"/>
  <c r="K3461" i="7"/>
  <c r="I3460" i="7"/>
  <c r="L3460" i="7"/>
  <c r="H3460" i="7"/>
  <c r="K3460" i="7"/>
  <c r="I3459" i="7"/>
  <c r="L3459" i="7"/>
  <c r="H3459" i="7"/>
  <c r="K3459" i="7"/>
  <c r="I3458" i="7"/>
  <c r="L3458" i="7"/>
  <c r="H3458" i="7"/>
  <c r="K3458" i="7"/>
  <c r="I3457" i="7"/>
  <c r="L3457" i="7"/>
  <c r="H3457" i="7"/>
  <c r="K3457" i="7"/>
  <c r="I3456" i="7"/>
  <c r="L3456" i="7"/>
  <c r="H3456" i="7"/>
  <c r="K3456" i="7"/>
  <c r="I3455" i="7"/>
  <c r="L3455" i="7"/>
  <c r="H3455" i="7"/>
  <c r="K3455" i="7"/>
  <c r="I3454" i="7"/>
  <c r="L3454" i="7"/>
  <c r="H3454" i="7"/>
  <c r="K3454" i="7"/>
  <c r="I3453" i="7"/>
  <c r="L3453" i="7"/>
  <c r="H3453" i="7"/>
  <c r="K3453" i="7"/>
  <c r="I3452" i="7"/>
  <c r="L3452" i="7"/>
  <c r="H3452" i="7"/>
  <c r="K3452" i="7"/>
  <c r="I3451" i="7"/>
  <c r="L3451" i="7"/>
  <c r="H3451" i="7"/>
  <c r="K3451" i="7"/>
  <c r="I3450" i="7"/>
  <c r="L3450" i="7"/>
  <c r="H3450" i="7"/>
  <c r="K3450" i="7"/>
  <c r="I3449" i="7"/>
  <c r="L3449" i="7"/>
  <c r="H3449" i="7"/>
  <c r="K3449" i="7"/>
  <c r="I3448" i="7"/>
  <c r="L3448" i="7"/>
  <c r="H3448" i="7"/>
  <c r="K3448" i="7"/>
  <c r="I3447" i="7"/>
  <c r="L3447" i="7"/>
  <c r="H3447" i="7"/>
  <c r="K3447" i="7"/>
  <c r="I3446" i="7"/>
  <c r="L3446" i="7"/>
  <c r="H3446" i="7"/>
  <c r="K3446" i="7"/>
  <c r="I3445" i="7"/>
  <c r="L3445" i="7"/>
  <c r="H3445" i="7"/>
  <c r="K3445" i="7"/>
  <c r="I3444" i="7"/>
  <c r="L3444" i="7"/>
  <c r="H3444" i="7"/>
  <c r="K3444" i="7"/>
  <c r="I3443" i="7"/>
  <c r="L3443" i="7"/>
  <c r="H3443" i="7"/>
  <c r="K3443" i="7"/>
  <c r="I3442" i="7"/>
  <c r="L3442" i="7"/>
  <c r="H3442" i="7"/>
  <c r="K3442" i="7"/>
  <c r="I3441" i="7"/>
  <c r="L3441" i="7"/>
  <c r="H3441" i="7"/>
  <c r="K3441" i="7"/>
  <c r="I3440" i="7"/>
  <c r="L3440" i="7"/>
  <c r="H3440" i="7"/>
  <c r="K3440" i="7"/>
  <c r="I3439" i="7"/>
  <c r="L3439" i="7"/>
  <c r="H3439" i="7"/>
  <c r="K3439" i="7"/>
  <c r="I3438" i="7"/>
  <c r="L3438" i="7"/>
  <c r="H3438" i="7"/>
  <c r="K3438" i="7"/>
  <c r="I3437" i="7"/>
  <c r="L3437" i="7"/>
  <c r="H3437" i="7"/>
  <c r="K3437" i="7"/>
  <c r="I3436" i="7"/>
  <c r="L3436" i="7"/>
  <c r="H3436" i="7"/>
  <c r="K3436" i="7"/>
  <c r="I3435" i="7"/>
  <c r="L3435" i="7"/>
  <c r="H3435" i="7"/>
  <c r="K3435" i="7"/>
  <c r="I3434" i="7"/>
  <c r="L3434" i="7"/>
  <c r="H3434" i="7"/>
  <c r="K3434" i="7"/>
  <c r="I3433" i="7"/>
  <c r="L3433" i="7"/>
  <c r="H3433" i="7"/>
  <c r="K3433" i="7"/>
  <c r="I3432" i="7"/>
  <c r="L3432" i="7"/>
  <c r="H3432" i="7"/>
  <c r="K3432" i="7"/>
  <c r="I3431" i="7"/>
  <c r="L3431" i="7"/>
  <c r="H3431" i="7"/>
  <c r="K3431" i="7"/>
  <c r="I3430" i="7"/>
  <c r="L3430" i="7"/>
  <c r="H3430" i="7"/>
  <c r="K3430" i="7"/>
  <c r="I3429" i="7"/>
  <c r="L3429" i="7"/>
  <c r="H3429" i="7"/>
  <c r="K3429" i="7"/>
  <c r="I3428" i="7"/>
  <c r="L3428" i="7"/>
  <c r="H3428" i="7"/>
  <c r="K3428" i="7"/>
  <c r="I3427" i="7"/>
  <c r="L3427" i="7"/>
  <c r="H3427" i="7"/>
  <c r="K3427" i="7"/>
  <c r="I3426" i="7"/>
  <c r="L3426" i="7"/>
  <c r="H3426" i="7"/>
  <c r="K3426" i="7"/>
  <c r="I3425" i="7"/>
  <c r="L3425" i="7"/>
  <c r="H3425" i="7"/>
  <c r="K3425" i="7"/>
  <c r="I3424" i="7"/>
  <c r="L3424" i="7"/>
  <c r="H3424" i="7"/>
  <c r="K3424" i="7"/>
  <c r="I3423" i="7"/>
  <c r="L3423" i="7"/>
  <c r="H3423" i="7"/>
  <c r="K3423" i="7"/>
  <c r="I3422" i="7"/>
  <c r="L3422" i="7"/>
  <c r="H3422" i="7"/>
  <c r="K3422" i="7"/>
  <c r="I3421" i="7"/>
  <c r="L3421" i="7"/>
  <c r="H3421" i="7"/>
  <c r="K3421" i="7"/>
  <c r="I3420" i="7"/>
  <c r="L3420" i="7"/>
  <c r="H3420" i="7"/>
  <c r="K3420" i="7"/>
  <c r="I3419" i="7"/>
  <c r="L3419" i="7"/>
  <c r="H3419" i="7"/>
  <c r="K3419" i="7"/>
  <c r="I3418" i="7"/>
  <c r="L3418" i="7"/>
  <c r="H3418" i="7"/>
  <c r="K3418" i="7"/>
  <c r="I3417" i="7"/>
  <c r="L3417" i="7"/>
  <c r="H3417" i="7"/>
  <c r="K3417" i="7"/>
  <c r="I3416" i="7"/>
  <c r="L3416" i="7"/>
  <c r="H3416" i="7"/>
  <c r="K3416" i="7"/>
  <c r="I3415" i="7"/>
  <c r="L3415" i="7"/>
  <c r="H3415" i="7"/>
  <c r="K3415" i="7"/>
  <c r="I3414" i="7"/>
  <c r="L3414" i="7"/>
  <c r="H3414" i="7"/>
  <c r="K3414" i="7"/>
  <c r="I3413" i="7"/>
  <c r="L3413" i="7"/>
  <c r="H3413" i="7"/>
  <c r="K3413" i="7"/>
  <c r="I3412" i="7"/>
  <c r="L3412" i="7"/>
  <c r="H3412" i="7"/>
  <c r="K3412" i="7"/>
  <c r="I3411" i="7"/>
  <c r="L3411" i="7"/>
  <c r="H3411" i="7"/>
  <c r="K3411" i="7"/>
  <c r="I3410" i="7"/>
  <c r="L3410" i="7"/>
  <c r="H3410" i="7"/>
  <c r="K3410" i="7"/>
  <c r="I3409" i="7"/>
  <c r="L3409" i="7"/>
  <c r="H3409" i="7"/>
  <c r="K3409" i="7"/>
  <c r="I3408" i="7"/>
  <c r="L3408" i="7"/>
  <c r="H3408" i="7"/>
  <c r="K3408" i="7"/>
  <c r="I3407" i="7"/>
  <c r="L3407" i="7"/>
  <c r="H3407" i="7"/>
  <c r="K3407" i="7"/>
  <c r="I3406" i="7"/>
  <c r="L3406" i="7"/>
  <c r="H3406" i="7"/>
  <c r="K3406" i="7"/>
  <c r="I3405" i="7"/>
  <c r="L3405" i="7"/>
  <c r="H3405" i="7"/>
  <c r="K3405" i="7"/>
  <c r="I3404" i="7"/>
  <c r="L3404" i="7"/>
  <c r="H3404" i="7"/>
  <c r="K3404" i="7"/>
  <c r="I3403" i="7"/>
  <c r="L3403" i="7"/>
  <c r="H3403" i="7"/>
  <c r="K3403" i="7"/>
  <c r="I3402" i="7"/>
  <c r="L3402" i="7"/>
  <c r="H3402" i="7"/>
  <c r="K3402" i="7"/>
  <c r="I3401" i="7"/>
  <c r="L3401" i="7"/>
  <c r="H3401" i="7"/>
  <c r="K3401" i="7"/>
  <c r="I3400" i="7"/>
  <c r="L3400" i="7"/>
  <c r="H3400" i="7"/>
  <c r="K3400" i="7"/>
  <c r="I3399" i="7"/>
  <c r="L3399" i="7"/>
  <c r="H3399" i="7"/>
  <c r="K3399" i="7"/>
  <c r="I3398" i="7"/>
  <c r="L3398" i="7"/>
  <c r="H3398" i="7"/>
  <c r="K3398" i="7"/>
  <c r="I3397" i="7"/>
  <c r="L3397" i="7"/>
  <c r="H3397" i="7"/>
  <c r="K3397" i="7"/>
  <c r="I3396" i="7"/>
  <c r="L3396" i="7"/>
  <c r="H3396" i="7"/>
  <c r="K3396" i="7"/>
  <c r="I3395" i="7"/>
  <c r="L3395" i="7"/>
  <c r="H3395" i="7"/>
  <c r="K3395" i="7"/>
  <c r="I3394" i="7"/>
  <c r="L3394" i="7"/>
  <c r="H3394" i="7"/>
  <c r="K3394" i="7"/>
  <c r="I3393" i="7"/>
  <c r="L3393" i="7"/>
  <c r="H3393" i="7"/>
  <c r="K3393" i="7"/>
  <c r="I3392" i="7"/>
  <c r="L3392" i="7"/>
  <c r="H3392" i="7"/>
  <c r="K3392" i="7"/>
  <c r="I3391" i="7"/>
  <c r="L3391" i="7"/>
  <c r="H3391" i="7"/>
  <c r="K3391" i="7"/>
  <c r="I3390" i="7"/>
  <c r="L3390" i="7"/>
  <c r="H3390" i="7"/>
  <c r="K3390" i="7"/>
  <c r="I3389" i="7"/>
  <c r="L3389" i="7"/>
  <c r="H3389" i="7"/>
  <c r="K3389" i="7"/>
  <c r="I3388" i="7"/>
  <c r="L3388" i="7"/>
  <c r="H3388" i="7"/>
  <c r="K3388" i="7"/>
  <c r="I3387" i="7"/>
  <c r="L3387" i="7"/>
  <c r="H3387" i="7"/>
  <c r="K3387" i="7"/>
  <c r="I3386" i="7"/>
  <c r="L3386" i="7"/>
  <c r="H3386" i="7"/>
  <c r="K3386" i="7"/>
  <c r="I3385" i="7"/>
  <c r="L3385" i="7"/>
  <c r="H3385" i="7"/>
  <c r="K3385" i="7"/>
  <c r="I3384" i="7"/>
  <c r="L3384" i="7"/>
  <c r="H3384" i="7"/>
  <c r="K3384" i="7"/>
  <c r="I3383" i="7"/>
  <c r="L3383" i="7"/>
  <c r="H3383" i="7"/>
  <c r="K3383" i="7"/>
  <c r="I3382" i="7"/>
  <c r="L3382" i="7"/>
  <c r="H3382" i="7"/>
  <c r="K3382" i="7"/>
  <c r="I3381" i="7"/>
  <c r="L3381" i="7"/>
  <c r="H3381" i="7"/>
  <c r="K3381" i="7"/>
  <c r="I3380" i="7"/>
  <c r="L3380" i="7"/>
  <c r="H3380" i="7"/>
  <c r="K3380" i="7"/>
  <c r="I3379" i="7"/>
  <c r="L3379" i="7"/>
  <c r="H3379" i="7"/>
  <c r="K3379" i="7"/>
  <c r="I3378" i="7"/>
  <c r="L3378" i="7"/>
  <c r="H3378" i="7"/>
  <c r="K3378" i="7"/>
  <c r="I3377" i="7"/>
  <c r="L3377" i="7"/>
  <c r="H3377" i="7"/>
  <c r="K3377" i="7"/>
  <c r="I3376" i="7"/>
  <c r="L3376" i="7"/>
  <c r="H3376" i="7"/>
  <c r="K3376" i="7"/>
  <c r="I3375" i="7"/>
  <c r="L3375" i="7"/>
  <c r="H3375" i="7"/>
  <c r="K3375" i="7"/>
  <c r="I3374" i="7"/>
  <c r="L3374" i="7"/>
  <c r="H3374" i="7"/>
  <c r="K3374" i="7"/>
  <c r="I3373" i="7"/>
  <c r="L3373" i="7"/>
  <c r="H3373" i="7"/>
  <c r="K3373" i="7"/>
  <c r="I3372" i="7"/>
  <c r="L3372" i="7"/>
  <c r="H3372" i="7"/>
  <c r="K3372" i="7"/>
  <c r="I3371" i="7"/>
  <c r="L3371" i="7"/>
  <c r="H3371" i="7"/>
  <c r="K3371" i="7"/>
  <c r="I3370" i="7"/>
  <c r="L3370" i="7"/>
  <c r="H3370" i="7"/>
  <c r="K3370" i="7"/>
  <c r="I3369" i="7"/>
  <c r="L3369" i="7"/>
  <c r="H3369" i="7"/>
  <c r="K3369" i="7"/>
  <c r="I3368" i="7"/>
  <c r="L3368" i="7"/>
  <c r="H3368" i="7"/>
  <c r="K3368" i="7"/>
  <c r="I3367" i="7"/>
  <c r="L3367" i="7"/>
  <c r="H3367" i="7"/>
  <c r="K3367" i="7"/>
  <c r="I3366" i="7"/>
  <c r="L3366" i="7"/>
  <c r="H3366" i="7"/>
  <c r="K3366" i="7"/>
  <c r="I3365" i="7"/>
  <c r="L3365" i="7"/>
  <c r="H3365" i="7"/>
  <c r="K3365" i="7"/>
  <c r="I3364" i="7"/>
  <c r="L3364" i="7"/>
  <c r="H3364" i="7"/>
  <c r="K3364" i="7"/>
  <c r="I3363" i="7"/>
  <c r="L3363" i="7"/>
  <c r="H3363" i="7"/>
  <c r="K3363" i="7"/>
  <c r="I3362" i="7"/>
  <c r="L3362" i="7"/>
  <c r="H3362" i="7"/>
  <c r="K3362" i="7"/>
  <c r="I3361" i="7"/>
  <c r="L3361" i="7"/>
  <c r="H3361" i="7"/>
  <c r="K3361" i="7"/>
  <c r="I3360" i="7"/>
  <c r="L3360" i="7"/>
  <c r="H3360" i="7"/>
  <c r="K3360" i="7"/>
  <c r="I3359" i="7"/>
  <c r="L3359" i="7"/>
  <c r="H3359" i="7"/>
  <c r="K3359" i="7"/>
  <c r="I3358" i="7"/>
  <c r="L3358" i="7"/>
  <c r="H3358" i="7"/>
  <c r="K3358" i="7"/>
  <c r="I3357" i="7"/>
  <c r="L3357" i="7"/>
  <c r="H3357" i="7"/>
  <c r="K3357" i="7"/>
  <c r="I3356" i="7"/>
  <c r="L3356" i="7"/>
  <c r="H3356" i="7"/>
  <c r="K3356" i="7"/>
  <c r="I3355" i="7"/>
  <c r="L3355" i="7"/>
  <c r="H3355" i="7"/>
  <c r="K3355" i="7"/>
  <c r="I3354" i="7"/>
  <c r="L3354" i="7"/>
  <c r="H3354" i="7"/>
  <c r="K3354" i="7"/>
  <c r="I3353" i="7"/>
  <c r="L3353" i="7"/>
  <c r="H3353" i="7"/>
  <c r="K3353" i="7"/>
  <c r="I3352" i="7"/>
  <c r="L3352" i="7"/>
  <c r="H3352" i="7"/>
  <c r="K3352" i="7"/>
  <c r="I3351" i="7"/>
  <c r="L3351" i="7"/>
  <c r="H3351" i="7"/>
  <c r="K3351" i="7"/>
  <c r="I3350" i="7"/>
  <c r="L3350" i="7"/>
  <c r="H3350" i="7"/>
  <c r="K3350" i="7"/>
  <c r="I3349" i="7"/>
  <c r="L3349" i="7"/>
  <c r="H3349" i="7"/>
  <c r="K3349" i="7"/>
  <c r="I3348" i="7"/>
  <c r="L3348" i="7"/>
  <c r="H3348" i="7"/>
  <c r="K3348" i="7"/>
  <c r="I3347" i="7"/>
  <c r="L3347" i="7"/>
  <c r="H3347" i="7"/>
  <c r="K3347" i="7"/>
  <c r="I3346" i="7"/>
  <c r="L3346" i="7"/>
  <c r="H3346" i="7"/>
  <c r="K3346" i="7"/>
  <c r="I3345" i="7"/>
  <c r="L3345" i="7"/>
  <c r="H3345" i="7"/>
  <c r="K3345" i="7"/>
  <c r="I3344" i="7"/>
  <c r="L3344" i="7"/>
  <c r="H3344" i="7"/>
  <c r="K3344" i="7"/>
  <c r="I3343" i="7"/>
  <c r="L3343" i="7"/>
  <c r="H3343" i="7"/>
  <c r="K3343" i="7"/>
  <c r="I3342" i="7"/>
  <c r="L3342" i="7"/>
  <c r="H3342" i="7"/>
  <c r="K3342" i="7"/>
  <c r="I3341" i="7"/>
  <c r="L3341" i="7"/>
  <c r="H3341" i="7"/>
  <c r="K3341" i="7"/>
  <c r="I3340" i="7"/>
  <c r="L3340" i="7"/>
  <c r="H3340" i="7"/>
  <c r="K3340" i="7"/>
  <c r="I3339" i="7"/>
  <c r="L3339" i="7"/>
  <c r="H3339" i="7"/>
  <c r="K3339" i="7"/>
  <c r="I3338" i="7"/>
  <c r="L3338" i="7"/>
  <c r="H3338" i="7"/>
  <c r="K3338" i="7"/>
  <c r="I3337" i="7"/>
  <c r="L3337" i="7"/>
  <c r="H3337" i="7"/>
  <c r="K3337" i="7"/>
  <c r="I3336" i="7"/>
  <c r="L3336" i="7"/>
  <c r="H3336" i="7"/>
  <c r="K3336" i="7"/>
  <c r="I3335" i="7"/>
  <c r="L3335" i="7"/>
  <c r="H3335" i="7"/>
  <c r="K3335" i="7"/>
  <c r="I3334" i="7"/>
  <c r="L3334" i="7"/>
  <c r="H3334" i="7"/>
  <c r="K3334" i="7"/>
  <c r="I3333" i="7"/>
  <c r="L3333" i="7"/>
  <c r="H3333" i="7"/>
  <c r="K3333" i="7"/>
  <c r="I3332" i="7"/>
  <c r="L3332" i="7"/>
  <c r="H3332" i="7"/>
  <c r="K3332" i="7"/>
  <c r="I3331" i="7"/>
  <c r="L3331" i="7"/>
  <c r="H3331" i="7"/>
  <c r="K3331" i="7"/>
  <c r="I3330" i="7"/>
  <c r="L3330" i="7"/>
  <c r="H3330" i="7"/>
  <c r="K3330" i="7"/>
  <c r="I3329" i="7"/>
  <c r="L3329" i="7"/>
  <c r="H3329" i="7"/>
  <c r="K3329" i="7"/>
  <c r="I3328" i="7"/>
  <c r="L3328" i="7"/>
  <c r="H3328" i="7"/>
  <c r="K3328" i="7"/>
  <c r="I3327" i="7"/>
  <c r="L3327" i="7"/>
  <c r="H3327" i="7"/>
  <c r="K3327" i="7"/>
  <c r="I3326" i="7"/>
  <c r="L3326" i="7"/>
  <c r="H3326" i="7"/>
  <c r="K3326" i="7"/>
  <c r="I3325" i="7"/>
  <c r="L3325" i="7"/>
  <c r="H3325" i="7"/>
  <c r="K3325" i="7"/>
  <c r="I3324" i="7"/>
  <c r="L3324" i="7"/>
  <c r="H3324" i="7"/>
  <c r="K3324" i="7"/>
  <c r="I3323" i="7"/>
  <c r="L3323" i="7"/>
  <c r="H3323" i="7"/>
  <c r="K3323" i="7"/>
  <c r="I3322" i="7"/>
  <c r="L3322" i="7"/>
  <c r="H3322" i="7"/>
  <c r="K3322" i="7"/>
  <c r="I3321" i="7"/>
  <c r="L3321" i="7"/>
  <c r="H3321" i="7"/>
  <c r="K3321" i="7"/>
  <c r="I3320" i="7"/>
  <c r="L3320" i="7"/>
  <c r="H3320" i="7"/>
  <c r="K3320" i="7"/>
  <c r="I3319" i="7"/>
  <c r="L3319" i="7"/>
  <c r="H3319" i="7"/>
  <c r="K3319" i="7"/>
  <c r="I3318" i="7"/>
  <c r="L3318" i="7"/>
  <c r="H3318" i="7"/>
  <c r="K3318" i="7"/>
  <c r="I3317" i="7"/>
  <c r="L3317" i="7"/>
  <c r="H3317" i="7"/>
  <c r="K3317" i="7"/>
  <c r="I3316" i="7"/>
  <c r="L3316" i="7"/>
  <c r="H3316" i="7"/>
  <c r="K3316" i="7"/>
  <c r="I3315" i="7"/>
  <c r="L3315" i="7"/>
  <c r="H3315" i="7"/>
  <c r="K3315" i="7"/>
  <c r="I3314" i="7"/>
  <c r="L3314" i="7"/>
  <c r="H3314" i="7"/>
  <c r="K3314" i="7"/>
  <c r="I3313" i="7"/>
  <c r="L3313" i="7"/>
  <c r="H3313" i="7"/>
  <c r="K3313" i="7"/>
  <c r="I3312" i="7"/>
  <c r="L3312" i="7"/>
  <c r="H3312" i="7"/>
  <c r="K3312" i="7"/>
  <c r="I3311" i="7"/>
  <c r="L3311" i="7"/>
  <c r="H3311" i="7"/>
  <c r="K3311" i="7"/>
  <c r="I3310" i="7"/>
  <c r="L3310" i="7"/>
  <c r="H3310" i="7"/>
  <c r="K3310" i="7"/>
  <c r="I3309" i="7"/>
  <c r="L3309" i="7"/>
  <c r="H3309" i="7"/>
  <c r="K3309" i="7"/>
  <c r="I3308" i="7"/>
  <c r="L3308" i="7"/>
  <c r="H3308" i="7"/>
  <c r="K3308" i="7"/>
  <c r="I3307" i="7"/>
  <c r="L3307" i="7"/>
  <c r="H3307" i="7"/>
  <c r="K3307" i="7"/>
  <c r="I3306" i="7"/>
  <c r="L3306" i="7"/>
  <c r="H3306" i="7"/>
  <c r="K3306" i="7"/>
  <c r="I3305" i="7"/>
  <c r="L3305" i="7"/>
  <c r="H3305" i="7"/>
  <c r="K3305" i="7"/>
  <c r="I3304" i="7"/>
  <c r="L3304" i="7"/>
  <c r="H3304" i="7"/>
  <c r="K3304" i="7"/>
  <c r="I3303" i="7"/>
  <c r="L3303" i="7"/>
  <c r="H3303" i="7"/>
  <c r="K3303" i="7"/>
  <c r="I3302" i="7"/>
  <c r="L3302" i="7"/>
  <c r="H3302" i="7"/>
  <c r="K3302" i="7"/>
  <c r="I3301" i="7"/>
  <c r="L3301" i="7"/>
  <c r="H3301" i="7"/>
  <c r="K3301" i="7"/>
  <c r="I3300" i="7"/>
  <c r="L3300" i="7"/>
  <c r="H3300" i="7"/>
  <c r="K3300" i="7"/>
  <c r="I3299" i="7"/>
  <c r="L3299" i="7"/>
  <c r="H3299" i="7"/>
  <c r="K3299" i="7"/>
  <c r="I3298" i="7"/>
  <c r="L3298" i="7"/>
  <c r="H3298" i="7"/>
  <c r="K3298" i="7"/>
  <c r="I3297" i="7"/>
  <c r="L3297" i="7"/>
  <c r="H3297" i="7"/>
  <c r="K3297" i="7"/>
  <c r="I3296" i="7"/>
  <c r="L3296" i="7"/>
  <c r="H3296" i="7"/>
  <c r="K3296" i="7"/>
  <c r="I3295" i="7"/>
  <c r="L3295" i="7"/>
  <c r="H3295" i="7"/>
  <c r="K3295" i="7"/>
  <c r="I3294" i="7"/>
  <c r="L3294" i="7"/>
  <c r="H3294" i="7"/>
  <c r="K3294" i="7"/>
  <c r="I3293" i="7"/>
  <c r="L3293" i="7"/>
  <c r="H3293" i="7"/>
  <c r="K3293" i="7"/>
  <c r="I3292" i="7"/>
  <c r="L3292" i="7"/>
  <c r="H3292" i="7"/>
  <c r="K3292" i="7"/>
  <c r="I3291" i="7"/>
  <c r="L3291" i="7"/>
  <c r="H3291" i="7"/>
  <c r="K3291" i="7"/>
  <c r="I3290" i="7"/>
  <c r="L3290" i="7"/>
  <c r="H3290" i="7"/>
  <c r="K3290" i="7"/>
  <c r="I3289" i="7"/>
  <c r="L3289" i="7"/>
  <c r="H3289" i="7"/>
  <c r="K3289" i="7"/>
  <c r="I3288" i="7"/>
  <c r="L3288" i="7"/>
  <c r="H3288" i="7"/>
  <c r="K3288" i="7"/>
  <c r="I3287" i="7"/>
  <c r="L3287" i="7"/>
  <c r="H3287" i="7"/>
  <c r="K3287" i="7"/>
  <c r="I3286" i="7"/>
  <c r="L3286" i="7"/>
  <c r="H3286" i="7"/>
  <c r="K3286" i="7"/>
  <c r="I3285" i="7"/>
  <c r="L3285" i="7"/>
  <c r="H3285" i="7"/>
  <c r="K3285" i="7"/>
  <c r="I3284" i="7"/>
  <c r="L3284" i="7"/>
  <c r="H3284" i="7"/>
  <c r="K3284" i="7"/>
  <c r="I3283" i="7"/>
  <c r="L3283" i="7"/>
  <c r="H3283" i="7"/>
  <c r="K3283" i="7"/>
  <c r="I3282" i="7"/>
  <c r="L3282" i="7"/>
  <c r="H3282" i="7"/>
  <c r="K3282" i="7"/>
  <c r="I3281" i="7"/>
  <c r="L3281" i="7"/>
  <c r="H3281" i="7"/>
  <c r="K3281" i="7"/>
  <c r="I3280" i="7"/>
  <c r="L3280" i="7"/>
  <c r="H3280" i="7"/>
  <c r="K3280" i="7"/>
  <c r="I3279" i="7"/>
  <c r="L3279" i="7"/>
  <c r="H3279" i="7"/>
  <c r="K3279" i="7"/>
  <c r="I3278" i="7"/>
  <c r="L3278" i="7"/>
  <c r="H3278" i="7"/>
  <c r="K3278" i="7"/>
  <c r="I3277" i="7"/>
  <c r="L3277" i="7"/>
  <c r="H3277" i="7"/>
  <c r="K3277" i="7"/>
  <c r="I3276" i="7"/>
  <c r="L3276" i="7"/>
  <c r="H3276" i="7"/>
  <c r="K3276" i="7"/>
  <c r="I3275" i="7"/>
  <c r="L3275" i="7"/>
  <c r="H3275" i="7"/>
  <c r="K3275" i="7"/>
  <c r="I3274" i="7"/>
  <c r="L3274" i="7"/>
  <c r="H3274" i="7"/>
  <c r="K3274" i="7"/>
  <c r="I3273" i="7"/>
  <c r="L3273" i="7"/>
  <c r="H3273" i="7"/>
  <c r="K3273" i="7"/>
  <c r="I3272" i="7"/>
  <c r="L3272" i="7"/>
  <c r="H3272" i="7"/>
  <c r="K3272" i="7"/>
  <c r="I3271" i="7"/>
  <c r="L3271" i="7"/>
  <c r="H3271" i="7"/>
  <c r="K3271" i="7"/>
  <c r="I3270" i="7"/>
  <c r="L3270" i="7"/>
  <c r="H3270" i="7"/>
  <c r="K3270" i="7"/>
  <c r="I3269" i="7"/>
  <c r="L3269" i="7"/>
  <c r="H3269" i="7"/>
  <c r="K3269" i="7"/>
  <c r="I3268" i="7"/>
  <c r="L3268" i="7"/>
  <c r="H3268" i="7"/>
  <c r="K3268" i="7"/>
  <c r="I3267" i="7"/>
  <c r="L3267" i="7"/>
  <c r="H3267" i="7"/>
  <c r="K3267" i="7"/>
  <c r="I3266" i="7"/>
  <c r="L3266" i="7"/>
  <c r="H3266" i="7"/>
  <c r="K3266" i="7"/>
  <c r="I3265" i="7"/>
  <c r="L3265" i="7"/>
  <c r="H3265" i="7"/>
  <c r="K3265" i="7"/>
  <c r="I3264" i="7"/>
  <c r="L3264" i="7"/>
  <c r="H3264" i="7"/>
  <c r="K3264" i="7"/>
  <c r="I3263" i="7"/>
  <c r="L3263" i="7"/>
  <c r="H3263" i="7"/>
  <c r="K3263" i="7"/>
  <c r="I3262" i="7"/>
  <c r="L3262" i="7"/>
  <c r="H3262" i="7"/>
  <c r="K3262" i="7"/>
  <c r="I3261" i="7"/>
  <c r="L3261" i="7"/>
  <c r="H3261" i="7"/>
  <c r="K3261" i="7"/>
  <c r="I3260" i="7"/>
  <c r="L3260" i="7"/>
  <c r="H3260" i="7"/>
  <c r="K3260" i="7"/>
  <c r="I3259" i="7"/>
  <c r="L3259" i="7"/>
  <c r="H3259" i="7"/>
  <c r="K3259" i="7"/>
  <c r="I3258" i="7"/>
  <c r="L3258" i="7"/>
  <c r="H3258" i="7"/>
  <c r="K3258" i="7"/>
  <c r="I3257" i="7"/>
  <c r="L3257" i="7"/>
  <c r="H3257" i="7"/>
  <c r="K3257" i="7"/>
  <c r="I3256" i="7"/>
  <c r="L3256" i="7"/>
  <c r="H3256" i="7"/>
  <c r="K3256" i="7"/>
  <c r="I3255" i="7"/>
  <c r="L3255" i="7"/>
  <c r="H3255" i="7"/>
  <c r="K3255" i="7"/>
  <c r="I3254" i="7"/>
  <c r="L3254" i="7"/>
  <c r="H3254" i="7"/>
  <c r="K3254" i="7"/>
  <c r="I3253" i="7"/>
  <c r="L3253" i="7"/>
  <c r="H3253" i="7"/>
  <c r="K3253" i="7"/>
  <c r="I3252" i="7"/>
  <c r="L3252" i="7"/>
  <c r="H3252" i="7"/>
  <c r="K3252" i="7"/>
  <c r="I3251" i="7"/>
  <c r="L3251" i="7"/>
  <c r="H3251" i="7"/>
  <c r="K3251" i="7"/>
  <c r="I3250" i="7"/>
  <c r="L3250" i="7"/>
  <c r="H3250" i="7"/>
  <c r="K3250" i="7"/>
  <c r="I3249" i="7"/>
  <c r="L3249" i="7"/>
  <c r="H3249" i="7"/>
  <c r="K3249" i="7"/>
  <c r="I3248" i="7"/>
  <c r="L3248" i="7"/>
  <c r="H3248" i="7"/>
  <c r="K3248" i="7"/>
  <c r="I3247" i="7"/>
  <c r="L3247" i="7"/>
  <c r="H3247" i="7"/>
  <c r="K3247" i="7"/>
  <c r="I3246" i="7"/>
  <c r="L3246" i="7"/>
  <c r="H3246" i="7"/>
  <c r="K3246" i="7"/>
  <c r="I3245" i="7"/>
  <c r="L3245" i="7"/>
  <c r="H3245" i="7"/>
  <c r="K3245" i="7"/>
  <c r="I3244" i="7"/>
  <c r="L3244" i="7"/>
  <c r="H3244" i="7"/>
  <c r="K3244" i="7"/>
  <c r="I3243" i="7"/>
  <c r="L3243" i="7"/>
  <c r="H3243" i="7"/>
  <c r="K3243" i="7"/>
  <c r="I3242" i="7"/>
  <c r="L3242" i="7"/>
  <c r="H3242" i="7"/>
  <c r="K3242" i="7"/>
  <c r="I3241" i="7"/>
  <c r="L3241" i="7"/>
  <c r="H3241" i="7"/>
  <c r="K3241" i="7"/>
  <c r="I3240" i="7"/>
  <c r="L3240" i="7"/>
  <c r="H3240" i="7"/>
  <c r="K3240" i="7"/>
  <c r="I3239" i="7"/>
  <c r="L3239" i="7"/>
  <c r="H3239" i="7"/>
  <c r="K3239" i="7"/>
  <c r="I3238" i="7"/>
  <c r="L3238" i="7"/>
  <c r="H3238" i="7"/>
  <c r="K3238" i="7"/>
  <c r="I3237" i="7"/>
  <c r="L3237" i="7"/>
  <c r="H3237" i="7"/>
  <c r="K3237" i="7"/>
  <c r="I3236" i="7"/>
  <c r="L3236" i="7"/>
  <c r="H3236" i="7"/>
  <c r="K3236" i="7"/>
  <c r="I3235" i="7"/>
  <c r="L3235" i="7"/>
  <c r="H3235" i="7"/>
  <c r="K3235" i="7"/>
  <c r="I3234" i="7"/>
  <c r="L3234" i="7"/>
  <c r="H3234" i="7"/>
  <c r="K3234" i="7"/>
  <c r="I3233" i="7"/>
  <c r="L3233" i="7"/>
  <c r="H3233" i="7"/>
  <c r="K3233" i="7"/>
  <c r="I3232" i="7"/>
  <c r="L3232" i="7"/>
  <c r="H3232" i="7"/>
  <c r="K3232" i="7"/>
  <c r="I3231" i="7"/>
  <c r="L3231" i="7"/>
  <c r="H3231" i="7"/>
  <c r="K3231" i="7"/>
  <c r="I3230" i="7"/>
  <c r="L3230" i="7"/>
  <c r="H3230" i="7"/>
  <c r="K3230" i="7"/>
  <c r="I3229" i="7"/>
  <c r="L3229" i="7"/>
  <c r="H3229" i="7"/>
  <c r="K3229" i="7"/>
  <c r="I3228" i="7"/>
  <c r="L3228" i="7"/>
  <c r="H3228" i="7"/>
  <c r="K3228" i="7"/>
  <c r="I3227" i="7"/>
  <c r="L3227" i="7"/>
  <c r="H3227" i="7"/>
  <c r="K3227" i="7"/>
  <c r="I3226" i="7"/>
  <c r="L3226" i="7"/>
  <c r="H3226" i="7"/>
  <c r="K3226" i="7"/>
  <c r="I3225" i="7"/>
  <c r="L3225" i="7"/>
  <c r="H3225" i="7"/>
  <c r="K3225" i="7"/>
  <c r="I3224" i="7"/>
  <c r="L3224" i="7"/>
  <c r="H3224" i="7"/>
  <c r="K3224" i="7"/>
  <c r="I3223" i="7"/>
  <c r="L3223" i="7"/>
  <c r="H3223" i="7"/>
  <c r="K3223" i="7"/>
  <c r="I3222" i="7"/>
  <c r="L3222" i="7"/>
  <c r="H3222" i="7"/>
  <c r="K3222" i="7"/>
  <c r="I3221" i="7"/>
  <c r="L3221" i="7"/>
  <c r="H3221" i="7"/>
  <c r="K3221" i="7"/>
  <c r="I3220" i="7"/>
  <c r="L3220" i="7"/>
  <c r="H3220" i="7"/>
  <c r="K3220" i="7"/>
  <c r="I3219" i="7"/>
  <c r="L3219" i="7"/>
  <c r="H3219" i="7"/>
  <c r="K3219" i="7"/>
  <c r="I3218" i="7"/>
  <c r="L3218" i="7"/>
  <c r="H3218" i="7"/>
  <c r="K3218" i="7"/>
  <c r="I3217" i="7"/>
  <c r="L3217" i="7"/>
  <c r="H3217" i="7"/>
  <c r="K3217" i="7"/>
  <c r="I3216" i="7"/>
  <c r="L3216" i="7"/>
  <c r="H3216" i="7"/>
  <c r="K3216" i="7"/>
  <c r="I3215" i="7"/>
  <c r="L3215" i="7"/>
  <c r="H3215" i="7"/>
  <c r="K3215" i="7"/>
  <c r="I3214" i="7"/>
  <c r="L3214" i="7"/>
  <c r="H3214" i="7"/>
  <c r="K3214" i="7"/>
  <c r="I3213" i="7"/>
  <c r="L3213" i="7"/>
  <c r="H3213" i="7"/>
  <c r="K3213" i="7"/>
  <c r="I3212" i="7"/>
  <c r="L3212" i="7"/>
  <c r="H3212" i="7"/>
  <c r="K3212" i="7"/>
  <c r="I3211" i="7"/>
  <c r="L3211" i="7"/>
  <c r="H3211" i="7"/>
  <c r="K3211" i="7"/>
  <c r="I3210" i="7"/>
  <c r="L3210" i="7"/>
  <c r="H3210" i="7"/>
  <c r="K3210" i="7"/>
  <c r="I3209" i="7"/>
  <c r="L3209" i="7"/>
  <c r="H3209" i="7"/>
  <c r="K3209" i="7"/>
  <c r="I3208" i="7"/>
  <c r="L3208" i="7"/>
  <c r="H3208" i="7"/>
  <c r="K3208" i="7"/>
  <c r="I3207" i="7"/>
  <c r="L3207" i="7"/>
  <c r="H3207" i="7"/>
  <c r="K3207" i="7"/>
  <c r="I3206" i="7"/>
  <c r="L3206" i="7"/>
  <c r="H3206" i="7"/>
  <c r="K3206" i="7"/>
  <c r="I3205" i="7"/>
  <c r="L3205" i="7"/>
  <c r="H3205" i="7"/>
  <c r="K3205" i="7"/>
  <c r="I3204" i="7"/>
  <c r="L3204" i="7"/>
  <c r="H3204" i="7"/>
  <c r="K3204" i="7"/>
  <c r="I3203" i="7"/>
  <c r="L3203" i="7"/>
  <c r="H3203" i="7"/>
  <c r="K3203" i="7"/>
  <c r="I3202" i="7"/>
  <c r="L3202" i="7"/>
  <c r="H3202" i="7"/>
  <c r="K3202" i="7"/>
  <c r="I3201" i="7"/>
  <c r="L3201" i="7"/>
  <c r="H3201" i="7"/>
  <c r="K3201" i="7"/>
  <c r="I3200" i="7"/>
  <c r="L3200" i="7"/>
  <c r="H3200" i="7"/>
  <c r="K3200" i="7"/>
  <c r="I3199" i="7"/>
  <c r="L3199" i="7"/>
  <c r="H3199" i="7"/>
  <c r="K3199" i="7"/>
  <c r="I3198" i="7"/>
  <c r="L3198" i="7"/>
  <c r="H3198" i="7"/>
  <c r="K3198" i="7"/>
  <c r="I3197" i="7"/>
  <c r="L3197" i="7"/>
  <c r="H3197" i="7"/>
  <c r="K3197" i="7"/>
  <c r="I3196" i="7"/>
  <c r="L3196" i="7"/>
  <c r="H3196" i="7"/>
  <c r="K3196" i="7"/>
  <c r="I3195" i="7"/>
  <c r="L3195" i="7"/>
  <c r="H3195" i="7"/>
  <c r="K3195" i="7"/>
  <c r="I3194" i="7"/>
  <c r="L3194" i="7"/>
  <c r="H3194" i="7"/>
  <c r="K3194" i="7"/>
  <c r="I3193" i="7"/>
  <c r="L3193" i="7"/>
  <c r="H3193" i="7"/>
  <c r="K3193" i="7"/>
  <c r="I3192" i="7"/>
  <c r="L3192" i="7"/>
  <c r="H3192" i="7"/>
  <c r="K3192" i="7"/>
  <c r="I3191" i="7"/>
  <c r="L3191" i="7"/>
  <c r="H3191" i="7"/>
  <c r="K3191" i="7"/>
  <c r="I3190" i="7"/>
  <c r="L3190" i="7"/>
  <c r="H3190" i="7"/>
  <c r="K3190" i="7"/>
  <c r="I3189" i="7"/>
  <c r="L3189" i="7"/>
  <c r="H3189" i="7"/>
  <c r="K3189" i="7"/>
  <c r="I3188" i="7"/>
  <c r="L3188" i="7"/>
  <c r="H3188" i="7"/>
  <c r="K3188" i="7"/>
  <c r="I3187" i="7"/>
  <c r="L3187" i="7"/>
  <c r="H3187" i="7"/>
  <c r="K3187" i="7"/>
  <c r="I3186" i="7"/>
  <c r="L3186" i="7"/>
  <c r="H3186" i="7"/>
  <c r="K3186" i="7"/>
  <c r="I3185" i="7"/>
  <c r="L3185" i="7"/>
  <c r="H3185" i="7"/>
  <c r="K3185" i="7"/>
  <c r="I3184" i="7"/>
  <c r="L3184" i="7"/>
  <c r="H3184" i="7"/>
  <c r="K3184" i="7"/>
  <c r="I3183" i="7"/>
  <c r="L3183" i="7"/>
  <c r="H3183" i="7"/>
  <c r="K3183" i="7"/>
  <c r="I3182" i="7"/>
  <c r="L3182" i="7"/>
  <c r="H3182" i="7"/>
  <c r="K3182" i="7"/>
  <c r="I3181" i="7"/>
  <c r="L3181" i="7"/>
  <c r="H3181" i="7"/>
  <c r="K3181" i="7"/>
  <c r="I3180" i="7"/>
  <c r="L3180" i="7"/>
  <c r="H3180" i="7"/>
  <c r="K3180" i="7"/>
  <c r="I3179" i="7"/>
  <c r="L3179" i="7"/>
  <c r="H3179" i="7"/>
  <c r="K3179" i="7"/>
  <c r="I3178" i="7"/>
  <c r="L3178" i="7"/>
  <c r="H3178" i="7"/>
  <c r="K3178" i="7"/>
  <c r="I3177" i="7"/>
  <c r="L3177" i="7"/>
  <c r="H3177" i="7"/>
  <c r="K3177" i="7"/>
  <c r="I3176" i="7"/>
  <c r="L3176" i="7"/>
  <c r="H3176" i="7"/>
  <c r="K3176" i="7"/>
  <c r="I3175" i="7"/>
  <c r="L3175" i="7"/>
  <c r="H3175" i="7"/>
  <c r="K3175" i="7"/>
  <c r="I3174" i="7"/>
  <c r="L3174" i="7"/>
  <c r="H3174" i="7"/>
  <c r="K3174" i="7"/>
  <c r="I3173" i="7"/>
  <c r="L3173" i="7"/>
  <c r="H3173" i="7"/>
  <c r="K3173" i="7"/>
  <c r="I3172" i="7"/>
  <c r="L3172" i="7"/>
  <c r="H3172" i="7"/>
  <c r="K3172" i="7"/>
  <c r="I3171" i="7"/>
  <c r="L3171" i="7"/>
  <c r="H3171" i="7"/>
  <c r="K3171" i="7"/>
  <c r="I3170" i="7"/>
  <c r="L3170" i="7"/>
  <c r="H3170" i="7"/>
  <c r="K3170" i="7"/>
  <c r="I3169" i="7"/>
  <c r="L3169" i="7"/>
  <c r="H3169" i="7"/>
  <c r="K3169" i="7"/>
  <c r="I3168" i="7"/>
  <c r="L3168" i="7"/>
  <c r="H3168" i="7"/>
  <c r="K3168" i="7"/>
  <c r="I3167" i="7"/>
  <c r="L3167" i="7"/>
  <c r="H3167" i="7"/>
  <c r="K3167" i="7"/>
  <c r="I3166" i="7"/>
  <c r="L3166" i="7"/>
  <c r="H3166" i="7"/>
  <c r="K3166" i="7"/>
  <c r="I3165" i="7"/>
  <c r="L3165" i="7"/>
  <c r="H3165" i="7"/>
  <c r="K3165" i="7"/>
  <c r="I3164" i="7"/>
  <c r="L3164" i="7"/>
  <c r="H3164" i="7"/>
  <c r="K3164" i="7"/>
  <c r="I3163" i="7"/>
  <c r="L3163" i="7"/>
  <c r="H3163" i="7"/>
  <c r="K3163" i="7"/>
  <c r="I3162" i="7"/>
  <c r="L3162" i="7"/>
  <c r="H3162" i="7"/>
  <c r="K3162" i="7"/>
  <c r="I3161" i="7"/>
  <c r="L3161" i="7"/>
  <c r="H3161" i="7"/>
  <c r="K3161" i="7"/>
  <c r="I3160" i="7"/>
  <c r="L3160" i="7"/>
  <c r="H3160" i="7"/>
  <c r="K3160" i="7"/>
  <c r="I3159" i="7"/>
  <c r="L3159" i="7"/>
  <c r="H3159" i="7"/>
  <c r="K3159" i="7"/>
  <c r="I3158" i="7"/>
  <c r="L3158" i="7"/>
  <c r="H3158" i="7"/>
  <c r="K3158" i="7"/>
  <c r="I3157" i="7"/>
  <c r="L3157" i="7"/>
  <c r="H3157" i="7"/>
  <c r="K3157" i="7"/>
  <c r="I3156" i="7"/>
  <c r="L3156" i="7"/>
  <c r="H3156" i="7"/>
  <c r="K3156" i="7"/>
  <c r="I3155" i="7"/>
  <c r="L3155" i="7"/>
  <c r="H3155" i="7"/>
  <c r="K3155" i="7"/>
  <c r="I3154" i="7"/>
  <c r="L3154" i="7"/>
  <c r="H3154" i="7"/>
  <c r="K3154" i="7"/>
  <c r="I3153" i="7"/>
  <c r="L3153" i="7"/>
  <c r="H3153" i="7"/>
  <c r="K3153" i="7"/>
  <c r="I3152" i="7"/>
  <c r="L3152" i="7"/>
  <c r="H3152" i="7"/>
  <c r="K3152" i="7"/>
  <c r="I3151" i="7"/>
  <c r="L3151" i="7"/>
  <c r="H3151" i="7"/>
  <c r="K3151" i="7"/>
  <c r="I3150" i="7"/>
  <c r="L3150" i="7"/>
  <c r="H3150" i="7"/>
  <c r="K3150" i="7"/>
  <c r="I3149" i="7"/>
  <c r="L3149" i="7"/>
  <c r="H3149" i="7"/>
  <c r="K3149" i="7"/>
  <c r="I3148" i="7"/>
  <c r="L3148" i="7"/>
  <c r="H3148" i="7"/>
  <c r="K3148" i="7"/>
  <c r="I3147" i="7"/>
  <c r="L3147" i="7"/>
  <c r="H3147" i="7"/>
  <c r="K3147" i="7"/>
  <c r="I3146" i="7"/>
  <c r="L3146" i="7"/>
  <c r="H3146" i="7"/>
  <c r="K3146" i="7"/>
  <c r="I3145" i="7"/>
  <c r="L3145" i="7"/>
  <c r="H3145" i="7"/>
  <c r="K3145" i="7"/>
  <c r="I3144" i="7"/>
  <c r="L3144" i="7"/>
  <c r="H3144" i="7"/>
  <c r="K3144" i="7"/>
  <c r="I3143" i="7"/>
  <c r="L3143" i="7"/>
  <c r="H3143" i="7"/>
  <c r="K3143" i="7"/>
  <c r="I3142" i="7"/>
  <c r="L3142" i="7"/>
  <c r="H3142" i="7"/>
  <c r="K3142" i="7"/>
  <c r="I3141" i="7"/>
  <c r="L3141" i="7"/>
  <c r="H3141" i="7"/>
  <c r="K3141" i="7"/>
  <c r="I3140" i="7"/>
  <c r="L3140" i="7"/>
  <c r="H3140" i="7"/>
  <c r="K3140" i="7"/>
  <c r="I3139" i="7"/>
  <c r="L3139" i="7"/>
  <c r="H3139" i="7"/>
  <c r="K3139" i="7"/>
  <c r="I3138" i="7"/>
  <c r="L3138" i="7"/>
  <c r="H3138" i="7"/>
  <c r="K3138" i="7"/>
  <c r="I3137" i="7"/>
  <c r="L3137" i="7"/>
  <c r="H3137" i="7"/>
  <c r="K3137" i="7"/>
  <c r="I3136" i="7"/>
  <c r="L3136" i="7"/>
  <c r="H3136" i="7"/>
  <c r="K3136" i="7"/>
  <c r="I3135" i="7"/>
  <c r="L3135" i="7"/>
  <c r="H3135" i="7"/>
  <c r="K3135" i="7"/>
  <c r="I3134" i="7"/>
  <c r="L3134" i="7"/>
  <c r="H3134" i="7"/>
  <c r="K3134" i="7"/>
  <c r="I3133" i="7"/>
  <c r="L3133" i="7"/>
  <c r="H3133" i="7"/>
  <c r="K3133" i="7"/>
  <c r="I3132" i="7"/>
  <c r="L3132" i="7"/>
  <c r="H3132" i="7"/>
  <c r="K3132" i="7"/>
  <c r="I3131" i="7"/>
  <c r="L3131" i="7"/>
  <c r="H3131" i="7"/>
  <c r="K3131" i="7"/>
  <c r="I3130" i="7"/>
  <c r="L3130" i="7"/>
  <c r="H3130" i="7"/>
  <c r="K3130" i="7"/>
  <c r="I3129" i="7"/>
  <c r="L3129" i="7"/>
  <c r="H3129" i="7"/>
  <c r="K3129" i="7"/>
  <c r="I3128" i="7"/>
  <c r="L3128" i="7"/>
  <c r="H3128" i="7"/>
  <c r="K3128" i="7"/>
  <c r="I3127" i="7"/>
  <c r="L3127" i="7"/>
  <c r="H3127" i="7"/>
  <c r="K3127" i="7"/>
  <c r="I3126" i="7"/>
  <c r="L3126" i="7"/>
  <c r="H3126" i="7"/>
  <c r="K3126" i="7"/>
  <c r="I3125" i="7"/>
  <c r="L3125" i="7"/>
  <c r="H3125" i="7"/>
  <c r="K3125" i="7"/>
  <c r="I3124" i="7"/>
  <c r="L3124" i="7"/>
  <c r="H3124" i="7"/>
  <c r="K3124" i="7"/>
  <c r="I3123" i="7"/>
  <c r="L3123" i="7"/>
  <c r="H3123" i="7"/>
  <c r="K3123" i="7"/>
  <c r="I3122" i="7"/>
  <c r="L3122" i="7"/>
  <c r="H3122" i="7"/>
  <c r="K3122" i="7"/>
  <c r="I3121" i="7"/>
  <c r="L3121" i="7"/>
  <c r="H3121" i="7"/>
  <c r="K3121" i="7"/>
  <c r="I3120" i="7"/>
  <c r="L3120" i="7"/>
  <c r="H3120" i="7"/>
  <c r="K3120" i="7"/>
  <c r="I3119" i="7"/>
  <c r="L3119" i="7"/>
  <c r="H3119" i="7"/>
  <c r="K3119" i="7"/>
  <c r="I3118" i="7"/>
  <c r="L3118" i="7"/>
  <c r="H3118" i="7"/>
  <c r="K3118" i="7"/>
  <c r="I3117" i="7"/>
  <c r="L3117" i="7"/>
  <c r="H3117" i="7"/>
  <c r="K3117" i="7"/>
  <c r="I3116" i="7"/>
  <c r="L3116" i="7"/>
  <c r="H3116" i="7"/>
  <c r="K3116" i="7"/>
  <c r="I3115" i="7"/>
  <c r="L3115" i="7"/>
  <c r="H3115" i="7"/>
  <c r="K3115" i="7"/>
  <c r="I3114" i="7"/>
  <c r="L3114" i="7"/>
  <c r="H3114" i="7"/>
  <c r="K3114" i="7"/>
  <c r="I3113" i="7"/>
  <c r="L3113" i="7"/>
  <c r="H3113" i="7"/>
  <c r="K3113" i="7"/>
  <c r="I3112" i="7"/>
  <c r="L3112" i="7"/>
  <c r="H3112" i="7"/>
  <c r="K3112" i="7"/>
  <c r="I3111" i="7"/>
  <c r="L3111" i="7"/>
  <c r="H3111" i="7"/>
  <c r="K3111" i="7"/>
  <c r="I3110" i="7"/>
  <c r="L3110" i="7"/>
  <c r="H3110" i="7"/>
  <c r="K3110" i="7"/>
  <c r="I3109" i="7"/>
  <c r="L3109" i="7"/>
  <c r="H3109" i="7"/>
  <c r="K3109" i="7"/>
  <c r="I3108" i="7"/>
  <c r="L3108" i="7"/>
  <c r="H3108" i="7"/>
  <c r="K3108" i="7"/>
  <c r="I3107" i="7"/>
  <c r="L3107" i="7"/>
  <c r="H3107" i="7"/>
  <c r="K3107" i="7"/>
  <c r="I3106" i="7"/>
  <c r="L3106" i="7"/>
  <c r="H3106" i="7"/>
  <c r="K3106" i="7"/>
  <c r="I3105" i="7"/>
  <c r="L3105" i="7"/>
  <c r="H3105" i="7"/>
  <c r="K3105" i="7"/>
  <c r="I3104" i="7"/>
  <c r="L3104" i="7"/>
  <c r="H3104" i="7"/>
  <c r="K3104" i="7"/>
  <c r="I3103" i="7"/>
  <c r="L3103" i="7"/>
  <c r="H3103" i="7"/>
  <c r="K3103" i="7"/>
  <c r="I3102" i="7"/>
  <c r="L3102" i="7"/>
  <c r="H3102" i="7"/>
  <c r="K3102" i="7"/>
  <c r="I3101" i="7"/>
  <c r="L3101" i="7"/>
  <c r="H3101" i="7"/>
  <c r="K3101" i="7"/>
  <c r="I3100" i="7"/>
  <c r="L3100" i="7"/>
  <c r="H3100" i="7"/>
  <c r="K3100" i="7"/>
  <c r="I3099" i="7"/>
  <c r="L3099" i="7"/>
  <c r="H3099" i="7"/>
  <c r="K3099" i="7"/>
  <c r="I3098" i="7"/>
  <c r="L3098" i="7"/>
  <c r="H3098" i="7"/>
  <c r="K3098" i="7"/>
  <c r="I3097" i="7"/>
  <c r="L3097" i="7"/>
  <c r="H3097" i="7"/>
  <c r="K3097" i="7"/>
  <c r="I3096" i="7"/>
  <c r="L3096" i="7"/>
  <c r="H3096" i="7"/>
  <c r="K3096" i="7"/>
  <c r="I3095" i="7"/>
  <c r="L3095" i="7"/>
  <c r="H3095" i="7"/>
  <c r="K3095" i="7"/>
  <c r="I3094" i="7"/>
  <c r="L3094" i="7"/>
  <c r="H3094" i="7"/>
  <c r="K3094" i="7"/>
  <c r="I3093" i="7"/>
  <c r="L3093" i="7"/>
  <c r="H3093" i="7"/>
  <c r="K3093" i="7"/>
  <c r="I3092" i="7"/>
  <c r="L3092" i="7"/>
  <c r="H3092" i="7"/>
  <c r="K3092" i="7"/>
  <c r="I3091" i="7"/>
  <c r="L3091" i="7"/>
  <c r="H3091" i="7"/>
  <c r="K3091" i="7"/>
  <c r="I3090" i="7"/>
  <c r="L3090" i="7"/>
  <c r="H3090" i="7"/>
  <c r="K3090" i="7"/>
  <c r="I3089" i="7"/>
  <c r="L3089" i="7"/>
  <c r="H3089" i="7"/>
  <c r="K3089" i="7"/>
  <c r="I3088" i="7"/>
  <c r="L3088" i="7"/>
  <c r="H3088" i="7"/>
  <c r="K3088" i="7"/>
  <c r="I3087" i="7"/>
  <c r="L3087" i="7"/>
  <c r="H3087" i="7"/>
  <c r="K3087" i="7"/>
  <c r="I3086" i="7"/>
  <c r="L3086" i="7"/>
  <c r="H3086" i="7"/>
  <c r="K3086" i="7"/>
  <c r="I3085" i="7"/>
  <c r="L3085" i="7"/>
  <c r="H3085" i="7"/>
  <c r="K3085" i="7"/>
  <c r="I3084" i="7"/>
  <c r="L3084" i="7"/>
  <c r="H3084" i="7"/>
  <c r="K3084" i="7"/>
  <c r="I3083" i="7"/>
  <c r="L3083" i="7"/>
  <c r="H3083" i="7"/>
  <c r="K3083" i="7"/>
  <c r="I3082" i="7"/>
  <c r="L3082" i="7"/>
  <c r="H3082" i="7"/>
  <c r="K3082" i="7"/>
  <c r="I3081" i="7"/>
  <c r="L3081" i="7"/>
  <c r="H3081" i="7"/>
  <c r="K3081" i="7"/>
  <c r="I3080" i="7"/>
  <c r="L3080" i="7"/>
  <c r="H3080" i="7"/>
  <c r="K3080" i="7"/>
  <c r="I3079" i="7"/>
  <c r="L3079" i="7"/>
  <c r="H3079" i="7"/>
  <c r="K3079" i="7"/>
  <c r="I3078" i="7"/>
  <c r="L3078" i="7"/>
  <c r="H3078" i="7"/>
  <c r="K3078" i="7"/>
  <c r="I3077" i="7"/>
  <c r="L3077" i="7"/>
  <c r="H3077" i="7"/>
  <c r="K3077" i="7"/>
  <c r="I3076" i="7"/>
  <c r="L3076" i="7"/>
  <c r="H3076" i="7"/>
  <c r="K3076" i="7"/>
  <c r="I3075" i="7"/>
  <c r="L3075" i="7"/>
  <c r="H3075" i="7"/>
  <c r="K3075" i="7"/>
  <c r="I3074" i="7"/>
  <c r="L3074" i="7"/>
  <c r="H3074" i="7"/>
  <c r="K3074" i="7"/>
  <c r="I3073" i="7"/>
  <c r="L3073" i="7"/>
  <c r="H3073" i="7"/>
  <c r="K3073" i="7"/>
  <c r="I3072" i="7"/>
  <c r="L3072" i="7"/>
  <c r="H3072" i="7"/>
  <c r="K3072" i="7"/>
  <c r="I3071" i="7"/>
  <c r="L3071" i="7"/>
  <c r="H3071" i="7"/>
  <c r="K3071" i="7"/>
  <c r="I3070" i="7"/>
  <c r="L3070" i="7"/>
  <c r="H3070" i="7"/>
  <c r="K3070" i="7"/>
  <c r="I3069" i="7"/>
  <c r="L3069" i="7"/>
  <c r="H3069" i="7"/>
  <c r="K3069" i="7"/>
  <c r="I3068" i="7"/>
  <c r="L3068" i="7"/>
  <c r="H3068" i="7"/>
  <c r="K3068" i="7"/>
  <c r="I3067" i="7"/>
  <c r="L3067" i="7"/>
  <c r="H3067" i="7"/>
  <c r="K3067" i="7"/>
  <c r="I3066" i="7"/>
  <c r="L3066" i="7"/>
  <c r="H3066" i="7"/>
  <c r="K3066" i="7"/>
  <c r="I3065" i="7"/>
  <c r="L3065" i="7"/>
  <c r="H3065" i="7"/>
  <c r="K3065" i="7"/>
  <c r="I3064" i="7"/>
  <c r="L3064" i="7"/>
  <c r="H3064" i="7"/>
  <c r="K3064" i="7"/>
  <c r="I3063" i="7"/>
  <c r="L3063" i="7"/>
  <c r="H3063" i="7"/>
  <c r="K3063" i="7"/>
  <c r="I3062" i="7"/>
  <c r="L3062" i="7"/>
  <c r="H3062" i="7"/>
  <c r="K3062" i="7"/>
  <c r="I3061" i="7"/>
  <c r="L3061" i="7"/>
  <c r="H3061" i="7"/>
  <c r="K3061" i="7"/>
  <c r="I3060" i="7"/>
  <c r="L3060" i="7"/>
  <c r="H3060" i="7"/>
  <c r="K3060" i="7"/>
  <c r="I3059" i="7"/>
  <c r="L3059" i="7"/>
  <c r="H3059" i="7"/>
  <c r="K3059" i="7"/>
  <c r="I3058" i="7"/>
  <c r="L3058" i="7"/>
  <c r="H3058" i="7"/>
  <c r="K3058" i="7"/>
  <c r="I3057" i="7"/>
  <c r="L3057" i="7"/>
  <c r="H3057" i="7"/>
  <c r="K3057" i="7"/>
  <c r="I3056" i="7"/>
  <c r="L3056" i="7"/>
  <c r="H3056" i="7"/>
  <c r="K3056" i="7"/>
  <c r="I3055" i="7"/>
  <c r="L3055" i="7"/>
  <c r="H3055" i="7"/>
  <c r="K3055" i="7"/>
  <c r="I3054" i="7"/>
  <c r="L3054" i="7"/>
  <c r="H3054" i="7"/>
  <c r="K3054" i="7"/>
  <c r="I3053" i="7"/>
  <c r="L3053" i="7"/>
  <c r="H3053" i="7"/>
  <c r="K3053" i="7"/>
  <c r="I3052" i="7"/>
  <c r="L3052" i="7"/>
  <c r="H3052" i="7"/>
  <c r="K3052" i="7"/>
  <c r="I3051" i="7"/>
  <c r="L3051" i="7"/>
  <c r="H3051" i="7"/>
  <c r="K3051" i="7"/>
  <c r="I3050" i="7"/>
  <c r="L3050" i="7"/>
  <c r="H3050" i="7"/>
  <c r="K3050" i="7"/>
  <c r="I3049" i="7"/>
  <c r="L3049" i="7"/>
  <c r="H3049" i="7"/>
  <c r="K3049" i="7"/>
  <c r="I3048" i="7"/>
  <c r="L3048" i="7"/>
  <c r="H3048" i="7"/>
  <c r="K3048" i="7"/>
  <c r="I3047" i="7"/>
  <c r="L3047" i="7"/>
  <c r="H3047" i="7"/>
  <c r="K3047" i="7"/>
  <c r="I3046" i="7"/>
  <c r="L3046" i="7"/>
  <c r="H3046" i="7"/>
  <c r="K3046" i="7"/>
  <c r="I3045" i="7"/>
  <c r="L3045" i="7"/>
  <c r="H3045" i="7"/>
  <c r="K3045" i="7"/>
  <c r="I3044" i="7"/>
  <c r="L3044" i="7"/>
  <c r="H3044" i="7"/>
  <c r="K3044" i="7"/>
  <c r="I3043" i="7"/>
  <c r="L3043" i="7"/>
  <c r="H3043" i="7"/>
  <c r="K3043" i="7"/>
  <c r="I3042" i="7"/>
  <c r="L3042" i="7"/>
  <c r="H3042" i="7"/>
  <c r="K3042" i="7"/>
  <c r="I3041" i="7"/>
  <c r="L3041" i="7"/>
  <c r="H3041" i="7"/>
  <c r="K3041" i="7"/>
  <c r="I3040" i="7"/>
  <c r="L3040" i="7"/>
  <c r="H3040" i="7"/>
  <c r="K3040" i="7"/>
  <c r="I3039" i="7"/>
  <c r="L3039" i="7"/>
  <c r="H3039" i="7"/>
  <c r="K3039" i="7"/>
  <c r="I3038" i="7"/>
  <c r="L3038" i="7"/>
  <c r="H3038" i="7"/>
  <c r="K3038" i="7"/>
  <c r="I3037" i="7"/>
  <c r="L3037" i="7"/>
  <c r="H3037" i="7"/>
  <c r="K3037" i="7"/>
  <c r="I3036" i="7"/>
  <c r="L3036" i="7"/>
  <c r="H3036" i="7"/>
  <c r="K3036" i="7"/>
  <c r="I3035" i="7"/>
  <c r="L3035" i="7"/>
  <c r="H3035" i="7"/>
  <c r="K3035" i="7"/>
  <c r="I3034" i="7"/>
  <c r="L3034" i="7"/>
  <c r="H3034" i="7"/>
  <c r="K3034" i="7"/>
  <c r="I3033" i="7"/>
  <c r="L3033" i="7"/>
  <c r="H3033" i="7"/>
  <c r="K3033" i="7"/>
  <c r="I3032" i="7"/>
  <c r="L3032" i="7"/>
  <c r="H3032" i="7"/>
  <c r="K3032" i="7"/>
  <c r="I3031" i="7"/>
  <c r="L3031" i="7"/>
  <c r="H3031" i="7"/>
  <c r="K3031" i="7"/>
  <c r="I3030" i="7"/>
  <c r="L3030" i="7"/>
  <c r="H3030" i="7"/>
  <c r="K3030" i="7"/>
  <c r="I3029" i="7"/>
  <c r="L3029" i="7"/>
  <c r="H3029" i="7"/>
  <c r="K3029" i="7"/>
  <c r="I3028" i="7"/>
  <c r="L3028" i="7"/>
  <c r="H3028" i="7"/>
  <c r="K3028" i="7"/>
  <c r="I3027" i="7"/>
  <c r="L3027" i="7"/>
  <c r="H3027" i="7"/>
  <c r="K3027" i="7"/>
  <c r="I3026" i="7"/>
  <c r="L3026" i="7"/>
  <c r="H3026" i="7"/>
  <c r="K3026" i="7"/>
  <c r="I3025" i="7"/>
  <c r="L3025" i="7"/>
  <c r="H3025" i="7"/>
  <c r="K3025" i="7"/>
  <c r="I3024" i="7"/>
  <c r="L3024" i="7"/>
  <c r="H3024" i="7"/>
  <c r="K3024" i="7"/>
  <c r="I3023" i="7"/>
  <c r="L3023" i="7"/>
  <c r="H3023" i="7"/>
  <c r="K3023" i="7"/>
  <c r="I3022" i="7"/>
  <c r="L3022" i="7"/>
  <c r="H3022" i="7"/>
  <c r="K3022" i="7"/>
  <c r="I3021" i="7"/>
  <c r="L3021" i="7"/>
  <c r="H3021" i="7"/>
  <c r="K3021" i="7"/>
  <c r="I3020" i="7"/>
  <c r="L3020" i="7"/>
  <c r="H3020" i="7"/>
  <c r="K3020" i="7"/>
  <c r="I3019" i="7"/>
  <c r="L3019" i="7"/>
  <c r="H3019" i="7"/>
  <c r="K3019" i="7"/>
  <c r="I3018" i="7"/>
  <c r="L3018" i="7"/>
  <c r="H3018" i="7"/>
  <c r="K3018" i="7"/>
  <c r="I3017" i="7"/>
  <c r="L3017" i="7"/>
  <c r="H3017" i="7"/>
  <c r="K3017" i="7"/>
  <c r="I3016" i="7"/>
  <c r="L3016" i="7"/>
  <c r="H3016" i="7"/>
  <c r="K3016" i="7"/>
  <c r="I3015" i="7"/>
  <c r="L3015" i="7"/>
  <c r="H3015" i="7"/>
  <c r="K3015" i="7"/>
  <c r="I3014" i="7"/>
  <c r="L3014" i="7"/>
  <c r="H3014" i="7"/>
  <c r="K3014" i="7"/>
  <c r="I3013" i="7"/>
  <c r="L3013" i="7"/>
  <c r="H3013" i="7"/>
  <c r="K3013" i="7"/>
  <c r="I3012" i="7"/>
  <c r="L3012" i="7"/>
  <c r="H3012" i="7"/>
  <c r="K3012" i="7"/>
  <c r="I3011" i="7"/>
  <c r="L3011" i="7"/>
  <c r="H3011" i="7"/>
  <c r="K3011" i="7"/>
  <c r="I3010" i="7"/>
  <c r="L3010" i="7"/>
  <c r="H3010" i="7"/>
  <c r="K3010" i="7"/>
  <c r="I3009" i="7"/>
  <c r="L3009" i="7"/>
  <c r="H3009" i="7"/>
  <c r="K3009" i="7"/>
  <c r="I3008" i="7"/>
  <c r="L3008" i="7"/>
  <c r="H3008" i="7"/>
  <c r="K3008" i="7"/>
  <c r="I3007" i="7"/>
  <c r="L3007" i="7"/>
  <c r="H3007" i="7"/>
  <c r="K3007" i="7"/>
  <c r="I3006" i="7"/>
  <c r="L3006" i="7"/>
  <c r="H3006" i="7"/>
  <c r="K3006" i="7"/>
  <c r="I3005" i="7"/>
  <c r="L3005" i="7"/>
  <c r="H3005" i="7"/>
  <c r="K3005" i="7"/>
  <c r="I3004" i="7"/>
  <c r="L3004" i="7"/>
  <c r="H3004" i="7"/>
  <c r="K3004" i="7"/>
  <c r="I3003" i="7"/>
  <c r="L3003" i="7"/>
  <c r="H3003" i="7"/>
  <c r="K3003" i="7"/>
  <c r="I3002" i="7"/>
  <c r="L3002" i="7"/>
  <c r="H3002" i="7"/>
  <c r="K3002" i="7"/>
  <c r="I3001" i="7"/>
  <c r="L3001" i="7"/>
  <c r="H3001" i="7"/>
  <c r="K3001" i="7"/>
  <c r="I3000" i="7"/>
  <c r="L3000" i="7"/>
  <c r="H3000" i="7"/>
  <c r="K3000" i="7"/>
  <c r="I2999" i="7"/>
  <c r="L2999" i="7"/>
  <c r="H2999" i="7"/>
  <c r="K2999" i="7"/>
  <c r="I2998" i="7"/>
  <c r="L2998" i="7"/>
  <c r="H2998" i="7"/>
  <c r="K2998" i="7"/>
  <c r="I2997" i="7"/>
  <c r="L2997" i="7"/>
  <c r="H2997" i="7"/>
  <c r="K2997" i="7"/>
  <c r="I2996" i="7"/>
  <c r="L2996" i="7"/>
  <c r="H2996" i="7"/>
  <c r="K2996" i="7"/>
  <c r="I2995" i="7"/>
  <c r="L2995" i="7"/>
  <c r="H2995" i="7"/>
  <c r="K2995" i="7"/>
  <c r="I2994" i="7"/>
  <c r="L2994" i="7"/>
  <c r="H2994" i="7"/>
  <c r="K2994" i="7"/>
  <c r="I2993" i="7"/>
  <c r="L2993" i="7"/>
  <c r="H2993" i="7"/>
  <c r="K2993" i="7"/>
  <c r="I2992" i="7"/>
  <c r="L2992" i="7"/>
  <c r="H2992" i="7"/>
  <c r="K2992" i="7"/>
  <c r="I2991" i="7"/>
  <c r="L2991" i="7"/>
  <c r="H2991" i="7"/>
  <c r="K2991" i="7"/>
  <c r="I2990" i="7"/>
  <c r="L2990" i="7"/>
  <c r="H2990" i="7"/>
  <c r="K2990" i="7"/>
  <c r="I2989" i="7"/>
  <c r="L2989" i="7"/>
  <c r="H2989" i="7"/>
  <c r="K2989" i="7"/>
  <c r="I2988" i="7"/>
  <c r="L2988" i="7"/>
  <c r="H2988" i="7"/>
  <c r="K2988" i="7"/>
  <c r="I2987" i="7"/>
  <c r="L2987" i="7"/>
  <c r="H2987" i="7"/>
  <c r="K2987" i="7"/>
  <c r="I2986" i="7"/>
  <c r="L2986" i="7"/>
  <c r="H2986" i="7"/>
  <c r="K2986" i="7"/>
  <c r="I2985" i="7"/>
  <c r="L2985" i="7"/>
  <c r="H2985" i="7"/>
  <c r="K2985" i="7"/>
  <c r="I2984" i="7"/>
  <c r="L2984" i="7"/>
  <c r="H2984" i="7"/>
  <c r="K2984" i="7"/>
  <c r="I2983" i="7"/>
  <c r="L2983" i="7"/>
  <c r="H2983" i="7"/>
  <c r="K2983" i="7"/>
  <c r="I2982" i="7"/>
  <c r="L2982" i="7"/>
  <c r="H2982" i="7"/>
  <c r="K2982" i="7"/>
  <c r="I2981" i="7"/>
  <c r="L2981" i="7"/>
  <c r="H2981" i="7"/>
  <c r="K2981" i="7"/>
  <c r="I2980" i="7"/>
  <c r="L2980" i="7"/>
  <c r="H2980" i="7"/>
  <c r="K2980" i="7"/>
  <c r="I2979" i="7"/>
  <c r="L2979" i="7"/>
  <c r="H2979" i="7"/>
  <c r="K2979" i="7"/>
  <c r="I2978" i="7"/>
  <c r="L2978" i="7"/>
  <c r="H2978" i="7"/>
  <c r="K2978" i="7"/>
  <c r="I2977" i="7"/>
  <c r="L2977" i="7"/>
  <c r="H2977" i="7"/>
  <c r="K2977" i="7"/>
  <c r="I2976" i="7"/>
  <c r="L2976" i="7"/>
  <c r="H2976" i="7"/>
  <c r="K2976" i="7"/>
  <c r="I2975" i="7"/>
  <c r="L2975" i="7"/>
  <c r="H2975" i="7"/>
  <c r="K2975" i="7"/>
  <c r="I2974" i="7"/>
  <c r="L2974" i="7"/>
  <c r="H2974" i="7"/>
  <c r="K2974" i="7"/>
  <c r="I2973" i="7"/>
  <c r="L2973" i="7"/>
  <c r="H2973" i="7"/>
  <c r="K2973" i="7"/>
  <c r="I2972" i="7"/>
  <c r="L2972" i="7"/>
  <c r="H2972" i="7"/>
  <c r="K2972" i="7"/>
  <c r="I2971" i="7"/>
  <c r="L2971" i="7"/>
  <c r="H2971" i="7"/>
  <c r="K2971" i="7"/>
  <c r="I2970" i="7"/>
  <c r="L2970" i="7"/>
  <c r="H2970" i="7"/>
  <c r="K2970" i="7"/>
  <c r="I2969" i="7"/>
  <c r="L2969" i="7"/>
  <c r="H2969" i="7"/>
  <c r="K2969" i="7"/>
  <c r="I2968" i="7"/>
  <c r="L2968" i="7"/>
  <c r="H2968" i="7"/>
  <c r="K2968" i="7"/>
  <c r="I2967" i="7"/>
  <c r="L2967" i="7"/>
  <c r="H2967" i="7"/>
  <c r="K2967" i="7"/>
  <c r="I2966" i="7"/>
  <c r="L2966" i="7"/>
  <c r="H2966" i="7"/>
  <c r="K2966" i="7"/>
  <c r="I2965" i="7"/>
  <c r="L2965" i="7"/>
  <c r="H2965" i="7"/>
  <c r="K2965" i="7"/>
  <c r="I2964" i="7"/>
  <c r="L2964" i="7"/>
  <c r="H2964" i="7"/>
  <c r="K2964" i="7"/>
  <c r="I2963" i="7"/>
  <c r="L2963" i="7"/>
  <c r="H2963" i="7"/>
  <c r="K2963" i="7"/>
  <c r="I2962" i="7"/>
  <c r="L2962" i="7"/>
  <c r="H2962" i="7"/>
  <c r="K2962" i="7"/>
  <c r="I2961" i="7"/>
  <c r="L2961" i="7"/>
  <c r="H2961" i="7"/>
  <c r="K2961" i="7"/>
  <c r="I2960" i="7"/>
  <c r="L2960" i="7"/>
  <c r="H2960" i="7"/>
  <c r="K2960" i="7"/>
  <c r="I2959" i="7"/>
  <c r="L2959" i="7"/>
  <c r="H2959" i="7"/>
  <c r="K2959" i="7"/>
  <c r="I2958" i="7"/>
  <c r="L2958" i="7"/>
  <c r="H2958" i="7"/>
  <c r="K2958" i="7"/>
  <c r="I2957" i="7"/>
  <c r="L2957" i="7"/>
  <c r="H2957" i="7"/>
  <c r="K2957" i="7"/>
  <c r="I2956" i="7"/>
  <c r="L2956" i="7"/>
  <c r="H2956" i="7"/>
  <c r="K2956" i="7"/>
  <c r="I2955" i="7"/>
  <c r="L2955" i="7"/>
  <c r="H2955" i="7"/>
  <c r="K2955" i="7"/>
  <c r="I2954" i="7"/>
  <c r="L2954" i="7"/>
  <c r="H2954" i="7"/>
  <c r="K2954" i="7"/>
  <c r="I2953" i="7"/>
  <c r="L2953" i="7"/>
  <c r="H2953" i="7"/>
  <c r="K2953" i="7"/>
  <c r="I2952" i="7"/>
  <c r="L2952" i="7"/>
  <c r="H2952" i="7"/>
  <c r="K2952" i="7"/>
  <c r="I2951" i="7"/>
  <c r="L2951" i="7"/>
  <c r="H2951" i="7"/>
  <c r="K2951" i="7"/>
  <c r="I2950" i="7"/>
  <c r="L2950" i="7"/>
  <c r="H2950" i="7"/>
  <c r="K2950" i="7"/>
  <c r="I2949" i="7"/>
  <c r="L2949" i="7"/>
  <c r="H2949" i="7"/>
  <c r="K2949" i="7"/>
  <c r="I2948" i="7"/>
  <c r="L2948" i="7"/>
  <c r="H2948" i="7"/>
  <c r="K2948" i="7"/>
  <c r="I2947" i="7"/>
  <c r="L2947" i="7"/>
  <c r="H2947" i="7"/>
  <c r="K2947" i="7"/>
  <c r="I2946" i="7"/>
  <c r="L2946" i="7"/>
  <c r="H2946" i="7"/>
  <c r="K2946" i="7"/>
  <c r="I2945" i="7"/>
  <c r="L2945" i="7"/>
  <c r="H2945" i="7"/>
  <c r="K2945" i="7"/>
  <c r="I2944" i="7"/>
  <c r="L2944" i="7"/>
  <c r="H2944" i="7"/>
  <c r="K2944" i="7"/>
  <c r="I2943" i="7"/>
  <c r="L2943" i="7"/>
  <c r="H2943" i="7"/>
  <c r="K2943" i="7"/>
  <c r="I2942" i="7"/>
  <c r="L2942" i="7"/>
  <c r="H2942" i="7"/>
  <c r="K2942" i="7"/>
  <c r="I2941" i="7"/>
  <c r="L2941" i="7"/>
  <c r="H2941" i="7"/>
  <c r="K2941" i="7"/>
  <c r="I2940" i="7"/>
  <c r="L2940" i="7"/>
  <c r="H2940" i="7"/>
  <c r="K2940" i="7"/>
  <c r="I2939" i="7"/>
  <c r="L2939" i="7"/>
  <c r="H2939" i="7"/>
  <c r="K2939" i="7"/>
  <c r="I2938" i="7"/>
  <c r="L2938" i="7"/>
  <c r="H2938" i="7"/>
  <c r="K2938" i="7"/>
  <c r="I2937" i="7"/>
  <c r="L2937" i="7"/>
  <c r="H2937" i="7"/>
  <c r="K2937" i="7"/>
  <c r="I2936" i="7"/>
  <c r="L2936" i="7"/>
  <c r="H2936" i="7"/>
  <c r="K2936" i="7"/>
  <c r="I2935" i="7"/>
  <c r="L2935" i="7"/>
  <c r="H2935" i="7"/>
  <c r="K2935" i="7"/>
  <c r="I2934" i="7"/>
  <c r="L2934" i="7"/>
  <c r="H2934" i="7"/>
  <c r="K2934" i="7"/>
  <c r="I2933" i="7"/>
  <c r="L2933" i="7"/>
  <c r="H2933" i="7"/>
  <c r="K2933" i="7"/>
  <c r="I2932" i="7"/>
  <c r="L2932" i="7"/>
  <c r="H2932" i="7"/>
  <c r="K2932" i="7"/>
  <c r="I2931" i="7"/>
  <c r="L2931" i="7"/>
  <c r="H2931" i="7"/>
  <c r="K2931" i="7"/>
  <c r="I2930" i="7"/>
  <c r="L2930" i="7"/>
  <c r="H2930" i="7"/>
  <c r="K2930" i="7"/>
  <c r="I2929" i="7"/>
  <c r="L2929" i="7"/>
  <c r="H2929" i="7"/>
  <c r="K2929" i="7"/>
  <c r="I2928" i="7"/>
  <c r="L2928" i="7"/>
  <c r="H2928" i="7"/>
  <c r="K2928" i="7"/>
  <c r="I2927" i="7"/>
  <c r="L2927" i="7"/>
  <c r="H2927" i="7"/>
  <c r="K2927" i="7"/>
  <c r="I2926" i="7"/>
  <c r="L2926" i="7"/>
  <c r="H2926" i="7"/>
  <c r="K2926" i="7"/>
  <c r="I2925" i="7"/>
  <c r="L2925" i="7"/>
  <c r="H2925" i="7"/>
  <c r="K2925" i="7"/>
  <c r="I2924" i="7"/>
  <c r="L2924" i="7"/>
  <c r="H2924" i="7"/>
  <c r="K2924" i="7"/>
  <c r="I2923" i="7"/>
  <c r="L2923" i="7"/>
  <c r="H2923" i="7"/>
  <c r="K2923" i="7"/>
  <c r="I2922" i="7"/>
  <c r="L2922" i="7"/>
  <c r="H2922" i="7"/>
  <c r="K2922" i="7"/>
  <c r="I2921" i="7"/>
  <c r="L2921" i="7"/>
  <c r="H2921" i="7"/>
  <c r="K2921" i="7"/>
  <c r="I2920" i="7"/>
  <c r="L2920" i="7"/>
  <c r="H2920" i="7"/>
  <c r="K2920" i="7"/>
  <c r="I2919" i="7"/>
  <c r="L2919" i="7"/>
  <c r="H2919" i="7"/>
  <c r="K2919" i="7"/>
  <c r="I2918" i="7"/>
  <c r="L2918" i="7"/>
  <c r="H2918" i="7"/>
  <c r="K2918" i="7"/>
  <c r="I2917" i="7"/>
  <c r="L2917" i="7"/>
  <c r="H2917" i="7"/>
  <c r="K2917" i="7"/>
  <c r="I2916" i="7"/>
  <c r="L2916" i="7"/>
  <c r="H2916" i="7"/>
  <c r="K2916" i="7"/>
  <c r="I2915" i="7"/>
  <c r="L2915" i="7"/>
  <c r="H2915" i="7"/>
  <c r="K2915" i="7"/>
  <c r="I2914" i="7"/>
  <c r="L2914" i="7"/>
  <c r="H2914" i="7"/>
  <c r="K2914" i="7"/>
  <c r="I2913" i="7"/>
  <c r="L2913" i="7"/>
  <c r="H2913" i="7"/>
  <c r="K2913" i="7"/>
  <c r="I2912" i="7"/>
  <c r="L2912" i="7"/>
  <c r="H2912" i="7"/>
  <c r="K2912" i="7"/>
  <c r="I2911" i="7"/>
  <c r="L2911" i="7"/>
  <c r="H2911" i="7"/>
  <c r="K2911" i="7"/>
  <c r="I2910" i="7"/>
  <c r="L2910" i="7"/>
  <c r="H2910" i="7"/>
  <c r="K2910" i="7"/>
  <c r="I2909" i="7"/>
  <c r="L2909" i="7"/>
  <c r="H2909" i="7"/>
  <c r="K2909" i="7"/>
  <c r="I2908" i="7"/>
  <c r="L2908" i="7"/>
  <c r="H2908" i="7"/>
  <c r="K2908" i="7"/>
  <c r="I2907" i="7"/>
  <c r="L2907" i="7"/>
  <c r="H2907" i="7"/>
  <c r="K2907" i="7"/>
  <c r="I2906" i="7"/>
  <c r="L2906" i="7"/>
  <c r="H2906" i="7"/>
  <c r="K2906" i="7"/>
  <c r="I2905" i="7"/>
  <c r="L2905" i="7"/>
  <c r="H2905" i="7"/>
  <c r="K2905" i="7"/>
  <c r="I2904" i="7"/>
  <c r="L2904" i="7"/>
  <c r="H2904" i="7"/>
  <c r="K2904" i="7"/>
  <c r="I2903" i="7"/>
  <c r="L2903" i="7"/>
  <c r="H2903" i="7"/>
  <c r="K2903" i="7"/>
  <c r="I2902" i="7"/>
  <c r="L2902" i="7"/>
  <c r="H2902" i="7"/>
  <c r="K2902" i="7"/>
  <c r="I2901" i="7"/>
  <c r="L2901" i="7"/>
  <c r="H2901" i="7"/>
  <c r="K2901" i="7"/>
  <c r="I2900" i="7"/>
  <c r="L2900" i="7"/>
  <c r="H2900" i="7"/>
  <c r="K2900" i="7"/>
  <c r="I2899" i="7"/>
  <c r="L2899" i="7"/>
  <c r="H2899" i="7"/>
  <c r="K2899" i="7"/>
  <c r="I2898" i="7"/>
  <c r="L2898" i="7"/>
  <c r="H2898" i="7"/>
  <c r="K2898" i="7"/>
  <c r="I2897" i="7"/>
  <c r="L2897" i="7"/>
  <c r="H2897" i="7"/>
  <c r="K2897" i="7"/>
  <c r="I2896" i="7"/>
  <c r="L2896" i="7"/>
  <c r="H2896" i="7"/>
  <c r="K2896" i="7"/>
  <c r="I2895" i="7"/>
  <c r="L2895" i="7"/>
  <c r="H2895" i="7"/>
  <c r="K2895" i="7"/>
  <c r="I2894" i="7"/>
  <c r="L2894" i="7"/>
  <c r="H2894" i="7"/>
  <c r="K2894" i="7"/>
  <c r="I2893" i="7"/>
  <c r="L2893" i="7"/>
  <c r="H2893" i="7"/>
  <c r="K2893" i="7"/>
  <c r="I2892" i="7"/>
  <c r="L2892" i="7"/>
  <c r="H2892" i="7"/>
  <c r="K2892" i="7"/>
  <c r="I2891" i="7"/>
  <c r="L2891" i="7"/>
  <c r="H2891" i="7"/>
  <c r="K2891" i="7"/>
  <c r="I2890" i="7"/>
  <c r="L2890" i="7"/>
  <c r="H2890" i="7"/>
  <c r="K2890" i="7"/>
  <c r="I2889" i="7"/>
  <c r="L2889" i="7"/>
  <c r="H2889" i="7"/>
  <c r="K2889" i="7"/>
  <c r="I2888" i="7"/>
  <c r="L2888" i="7"/>
  <c r="H2888" i="7"/>
  <c r="K2888" i="7"/>
  <c r="I2887" i="7"/>
  <c r="L2887" i="7"/>
  <c r="H2887" i="7"/>
  <c r="K2887" i="7"/>
  <c r="I2886" i="7"/>
  <c r="L2886" i="7"/>
  <c r="H2886" i="7"/>
  <c r="K2886" i="7"/>
  <c r="I2885" i="7"/>
  <c r="L2885" i="7"/>
  <c r="H2885" i="7"/>
  <c r="K2885" i="7"/>
  <c r="I2884" i="7"/>
  <c r="L2884" i="7"/>
  <c r="H2884" i="7"/>
  <c r="K2884" i="7"/>
  <c r="I2883" i="7"/>
  <c r="L2883" i="7"/>
  <c r="H2883" i="7"/>
  <c r="K2883" i="7"/>
  <c r="I2882" i="7"/>
  <c r="L2882" i="7"/>
  <c r="H2882" i="7"/>
  <c r="K2882" i="7"/>
  <c r="I2881" i="7"/>
  <c r="L2881" i="7"/>
  <c r="H2881" i="7"/>
  <c r="K2881" i="7"/>
  <c r="I2880" i="7"/>
  <c r="L2880" i="7"/>
  <c r="H2880" i="7"/>
  <c r="K2880" i="7"/>
  <c r="I2879" i="7"/>
  <c r="L2879" i="7"/>
  <c r="H2879" i="7"/>
  <c r="K2879" i="7"/>
  <c r="I2878" i="7"/>
  <c r="L2878" i="7"/>
  <c r="H2878" i="7"/>
  <c r="K2878" i="7"/>
  <c r="I2877" i="7"/>
  <c r="L2877" i="7"/>
  <c r="H2877" i="7"/>
  <c r="K2877" i="7"/>
  <c r="I2876" i="7"/>
  <c r="L2876" i="7"/>
  <c r="H2876" i="7"/>
  <c r="K2876" i="7"/>
  <c r="I2875" i="7"/>
  <c r="L2875" i="7"/>
  <c r="H2875" i="7"/>
  <c r="K2875" i="7"/>
  <c r="I2874" i="7"/>
  <c r="L2874" i="7"/>
  <c r="H2874" i="7"/>
  <c r="K2874" i="7"/>
  <c r="I2873" i="7"/>
  <c r="L2873" i="7"/>
  <c r="H2873" i="7"/>
  <c r="K2873" i="7"/>
  <c r="I2872" i="7"/>
  <c r="L2872" i="7"/>
  <c r="H2872" i="7"/>
  <c r="K2872" i="7"/>
  <c r="I2871" i="7"/>
  <c r="L2871" i="7"/>
  <c r="H2871" i="7"/>
  <c r="K2871" i="7"/>
  <c r="I2870" i="7"/>
  <c r="L2870" i="7"/>
  <c r="H2870" i="7"/>
  <c r="K2870" i="7"/>
  <c r="I2869" i="7"/>
  <c r="L2869" i="7"/>
  <c r="H2869" i="7"/>
  <c r="K2869" i="7"/>
  <c r="I2868" i="7"/>
  <c r="L2868" i="7"/>
  <c r="H2868" i="7"/>
  <c r="K2868" i="7"/>
  <c r="I2867" i="7"/>
  <c r="L2867" i="7"/>
  <c r="H2867" i="7"/>
  <c r="K2867" i="7"/>
  <c r="I2866" i="7"/>
  <c r="L2866" i="7"/>
  <c r="H2866" i="7"/>
  <c r="K2866" i="7"/>
  <c r="I2865" i="7"/>
  <c r="L2865" i="7"/>
  <c r="H2865" i="7"/>
  <c r="K2865" i="7"/>
  <c r="I2864" i="7"/>
  <c r="L2864" i="7"/>
  <c r="H2864" i="7"/>
  <c r="K2864" i="7"/>
  <c r="I2863" i="7"/>
  <c r="L2863" i="7"/>
  <c r="H2863" i="7"/>
  <c r="K2863" i="7"/>
  <c r="I2862" i="7"/>
  <c r="L2862" i="7"/>
  <c r="H2862" i="7"/>
  <c r="K2862" i="7"/>
  <c r="I2861" i="7"/>
  <c r="L2861" i="7"/>
  <c r="H2861" i="7"/>
  <c r="K2861" i="7"/>
  <c r="I2860" i="7"/>
  <c r="L2860" i="7"/>
  <c r="H2860" i="7"/>
  <c r="K2860" i="7"/>
  <c r="I2859" i="7"/>
  <c r="L2859" i="7"/>
  <c r="H2859" i="7"/>
  <c r="K2859" i="7"/>
  <c r="I2858" i="7"/>
  <c r="L2858" i="7"/>
  <c r="H2858" i="7"/>
  <c r="K2858" i="7"/>
  <c r="I2857" i="7"/>
  <c r="L2857" i="7"/>
  <c r="H2857" i="7"/>
  <c r="K2857" i="7"/>
  <c r="I2856" i="7"/>
  <c r="L2856" i="7"/>
  <c r="H2856" i="7"/>
  <c r="K2856" i="7"/>
  <c r="I2855" i="7"/>
  <c r="L2855" i="7"/>
  <c r="H2855" i="7"/>
  <c r="K2855" i="7"/>
  <c r="I2854" i="7"/>
  <c r="L2854" i="7"/>
  <c r="H2854" i="7"/>
  <c r="K2854" i="7"/>
  <c r="I2853" i="7"/>
  <c r="L2853" i="7"/>
  <c r="H2853" i="7"/>
  <c r="K2853" i="7"/>
  <c r="I2852" i="7"/>
  <c r="L2852" i="7"/>
  <c r="H2852" i="7"/>
  <c r="K2852" i="7"/>
  <c r="I2851" i="7"/>
  <c r="L2851" i="7"/>
  <c r="H2851" i="7"/>
  <c r="K2851" i="7"/>
  <c r="I2850" i="7"/>
  <c r="L2850" i="7"/>
  <c r="H2850" i="7"/>
  <c r="K2850" i="7"/>
  <c r="I2849" i="7"/>
  <c r="L2849" i="7"/>
  <c r="H2849" i="7"/>
  <c r="K2849" i="7"/>
  <c r="I2848" i="7"/>
  <c r="L2848" i="7"/>
  <c r="H2848" i="7"/>
  <c r="K2848" i="7"/>
  <c r="I2847" i="7"/>
  <c r="L2847" i="7"/>
  <c r="H2847" i="7"/>
  <c r="K2847" i="7"/>
  <c r="I2846" i="7"/>
  <c r="L2846" i="7"/>
  <c r="H2846" i="7"/>
  <c r="K2846" i="7"/>
  <c r="I2845" i="7"/>
  <c r="L2845" i="7"/>
  <c r="H2845" i="7"/>
  <c r="K2845" i="7"/>
  <c r="I2844" i="7"/>
  <c r="L2844" i="7"/>
  <c r="H2844" i="7"/>
  <c r="K2844" i="7"/>
  <c r="I2843" i="7"/>
  <c r="L2843" i="7"/>
  <c r="H2843" i="7"/>
  <c r="K2843" i="7"/>
  <c r="I2842" i="7"/>
  <c r="L2842" i="7"/>
  <c r="H2842" i="7"/>
  <c r="K2842" i="7"/>
  <c r="I2841" i="7"/>
  <c r="L2841" i="7"/>
  <c r="H2841" i="7"/>
  <c r="K2841" i="7"/>
  <c r="I2840" i="7"/>
  <c r="L2840" i="7"/>
  <c r="H2840" i="7"/>
  <c r="K2840" i="7"/>
  <c r="I2839" i="7"/>
  <c r="L2839" i="7"/>
  <c r="H2839" i="7"/>
  <c r="K2839" i="7"/>
  <c r="I2838" i="7"/>
  <c r="L2838" i="7"/>
  <c r="H2838" i="7"/>
  <c r="K2838" i="7"/>
  <c r="I2837" i="7"/>
  <c r="L2837" i="7"/>
  <c r="H2837" i="7"/>
  <c r="K2837" i="7"/>
  <c r="I2836" i="7"/>
  <c r="L2836" i="7"/>
  <c r="H2836" i="7"/>
  <c r="K2836" i="7"/>
  <c r="I2835" i="7"/>
  <c r="L2835" i="7"/>
  <c r="H2835" i="7"/>
  <c r="K2835" i="7"/>
  <c r="I2834" i="7"/>
  <c r="L2834" i="7"/>
  <c r="H2834" i="7"/>
  <c r="K2834" i="7"/>
  <c r="I2833" i="7"/>
  <c r="L2833" i="7"/>
  <c r="H2833" i="7"/>
  <c r="K2833" i="7"/>
  <c r="I2832" i="7"/>
  <c r="L2832" i="7"/>
  <c r="H2832" i="7"/>
  <c r="K2832" i="7"/>
  <c r="I2831" i="7"/>
  <c r="L2831" i="7"/>
  <c r="H2831" i="7"/>
  <c r="K2831" i="7"/>
  <c r="I2830" i="7"/>
  <c r="L2830" i="7"/>
  <c r="H2830" i="7"/>
  <c r="K2830" i="7"/>
  <c r="I2829" i="7"/>
  <c r="L2829" i="7"/>
  <c r="H2829" i="7"/>
  <c r="K2829" i="7"/>
  <c r="I2828" i="7"/>
  <c r="L2828" i="7"/>
  <c r="H2828" i="7"/>
  <c r="K2828" i="7"/>
  <c r="I2827" i="7"/>
  <c r="L2827" i="7"/>
  <c r="H2827" i="7"/>
  <c r="K2827" i="7"/>
  <c r="I2826" i="7"/>
  <c r="L2826" i="7"/>
  <c r="H2826" i="7"/>
  <c r="K2826" i="7"/>
  <c r="I2825" i="7"/>
  <c r="L2825" i="7"/>
  <c r="H2825" i="7"/>
  <c r="K2825" i="7"/>
  <c r="I2824" i="7"/>
  <c r="L2824" i="7"/>
  <c r="H2824" i="7"/>
  <c r="K2824" i="7"/>
  <c r="I2823" i="7"/>
  <c r="L2823" i="7"/>
  <c r="H2823" i="7"/>
  <c r="K2823" i="7"/>
  <c r="I2822" i="7"/>
  <c r="L2822" i="7"/>
  <c r="H2822" i="7"/>
  <c r="K2822" i="7"/>
  <c r="I2821" i="7"/>
  <c r="L2821" i="7"/>
  <c r="H2821" i="7"/>
  <c r="K2821" i="7"/>
  <c r="I2820" i="7"/>
  <c r="L2820" i="7"/>
  <c r="H2820" i="7"/>
  <c r="K2820" i="7"/>
  <c r="I2819" i="7"/>
  <c r="L2819" i="7"/>
  <c r="H2819" i="7"/>
  <c r="K2819" i="7"/>
  <c r="I2818" i="7"/>
  <c r="L2818" i="7"/>
  <c r="H2818" i="7"/>
  <c r="K2818" i="7"/>
  <c r="I2817" i="7"/>
  <c r="L2817" i="7"/>
  <c r="H2817" i="7"/>
  <c r="K2817" i="7"/>
  <c r="I2816" i="7"/>
  <c r="L2816" i="7"/>
  <c r="H2816" i="7"/>
  <c r="K2816" i="7"/>
  <c r="I2815" i="7"/>
  <c r="L2815" i="7"/>
  <c r="H2815" i="7"/>
  <c r="K2815" i="7"/>
  <c r="I2814" i="7"/>
  <c r="L2814" i="7"/>
  <c r="H2814" i="7"/>
  <c r="K2814" i="7"/>
  <c r="I2813" i="7"/>
  <c r="L2813" i="7"/>
  <c r="H2813" i="7"/>
  <c r="K2813" i="7"/>
  <c r="I2812" i="7"/>
  <c r="L2812" i="7"/>
  <c r="H2812" i="7"/>
  <c r="K2812" i="7"/>
  <c r="I2811" i="7"/>
  <c r="L2811" i="7"/>
  <c r="H2811" i="7"/>
  <c r="K2811" i="7"/>
  <c r="I2810" i="7"/>
  <c r="L2810" i="7"/>
  <c r="H2810" i="7"/>
  <c r="K2810" i="7"/>
  <c r="I2809" i="7"/>
  <c r="L2809" i="7"/>
  <c r="H2809" i="7"/>
  <c r="K2809" i="7"/>
  <c r="I2808" i="7"/>
  <c r="L2808" i="7"/>
  <c r="H2808" i="7"/>
  <c r="K2808" i="7"/>
  <c r="I2807" i="7"/>
  <c r="L2807" i="7"/>
  <c r="H2807" i="7"/>
  <c r="K2807" i="7"/>
  <c r="I2806" i="7"/>
  <c r="L2806" i="7"/>
  <c r="H2806" i="7"/>
  <c r="K2806" i="7"/>
  <c r="I2805" i="7"/>
  <c r="L2805" i="7"/>
  <c r="H2805" i="7"/>
  <c r="K2805" i="7"/>
  <c r="I2804" i="7"/>
  <c r="L2804" i="7"/>
  <c r="H2804" i="7"/>
  <c r="K2804" i="7"/>
  <c r="I2803" i="7"/>
  <c r="L2803" i="7"/>
  <c r="H2803" i="7"/>
  <c r="K2803" i="7"/>
  <c r="I2802" i="7"/>
  <c r="L2802" i="7"/>
  <c r="H2802" i="7"/>
  <c r="K2802" i="7"/>
  <c r="I2801" i="7"/>
  <c r="L2801" i="7"/>
  <c r="H2801" i="7"/>
  <c r="K2801" i="7"/>
  <c r="I2800" i="7"/>
  <c r="L2800" i="7"/>
  <c r="H2800" i="7"/>
  <c r="K2800" i="7"/>
  <c r="I2799" i="7"/>
  <c r="L2799" i="7"/>
  <c r="H2799" i="7"/>
  <c r="K2799" i="7"/>
  <c r="I2798" i="7"/>
  <c r="L2798" i="7"/>
  <c r="H2798" i="7"/>
  <c r="K2798" i="7"/>
  <c r="I2797" i="7"/>
  <c r="L2797" i="7"/>
  <c r="H2797" i="7"/>
  <c r="K2797" i="7"/>
  <c r="I2796" i="7"/>
  <c r="L2796" i="7"/>
  <c r="H2796" i="7"/>
  <c r="K2796" i="7"/>
  <c r="I2795" i="7"/>
  <c r="L2795" i="7"/>
  <c r="H2795" i="7"/>
  <c r="K2795" i="7"/>
  <c r="I2794" i="7"/>
  <c r="L2794" i="7"/>
  <c r="H2794" i="7"/>
  <c r="K2794" i="7"/>
  <c r="I2793" i="7"/>
  <c r="L2793" i="7"/>
  <c r="H2793" i="7"/>
  <c r="K2793" i="7"/>
  <c r="I2792" i="7"/>
  <c r="L2792" i="7"/>
  <c r="H2792" i="7"/>
  <c r="K2792" i="7"/>
  <c r="I2791" i="7"/>
  <c r="L2791" i="7"/>
  <c r="H2791" i="7"/>
  <c r="K2791" i="7"/>
  <c r="I2790" i="7"/>
  <c r="L2790" i="7"/>
  <c r="H2790" i="7"/>
  <c r="K2790" i="7"/>
  <c r="I2789" i="7"/>
  <c r="L2789" i="7"/>
  <c r="H2789" i="7"/>
  <c r="K2789" i="7"/>
  <c r="I2788" i="7"/>
  <c r="L2788" i="7"/>
  <c r="H2788" i="7"/>
  <c r="K2788" i="7"/>
  <c r="I2787" i="7"/>
  <c r="L2787" i="7"/>
  <c r="H2787" i="7"/>
  <c r="K2787" i="7"/>
  <c r="I2786" i="7"/>
  <c r="L2786" i="7"/>
  <c r="H2786" i="7"/>
  <c r="K2786" i="7"/>
  <c r="I2785" i="7"/>
  <c r="L2785" i="7"/>
  <c r="H2785" i="7"/>
  <c r="K2785" i="7"/>
  <c r="I2784" i="7"/>
  <c r="L2784" i="7"/>
  <c r="H2784" i="7"/>
  <c r="K2784" i="7"/>
  <c r="I2783" i="7"/>
  <c r="L2783" i="7"/>
  <c r="H2783" i="7"/>
  <c r="K2783" i="7"/>
  <c r="I2782" i="7"/>
  <c r="L2782" i="7"/>
  <c r="H2782" i="7"/>
  <c r="K2782" i="7"/>
  <c r="I2781" i="7"/>
  <c r="L2781" i="7"/>
  <c r="H2781" i="7"/>
  <c r="K2781" i="7"/>
  <c r="I2780" i="7"/>
  <c r="L2780" i="7"/>
  <c r="H2780" i="7"/>
  <c r="K2780" i="7"/>
  <c r="I2779" i="7"/>
  <c r="L2779" i="7"/>
  <c r="H2779" i="7"/>
  <c r="K2779" i="7"/>
  <c r="I2778" i="7"/>
  <c r="L2778" i="7"/>
  <c r="H2778" i="7"/>
  <c r="K2778" i="7"/>
  <c r="I2777" i="7"/>
  <c r="L2777" i="7"/>
  <c r="H2777" i="7"/>
  <c r="K2777" i="7"/>
  <c r="I2776" i="7"/>
  <c r="L2776" i="7"/>
  <c r="H2776" i="7"/>
  <c r="K2776" i="7"/>
  <c r="I2775" i="7"/>
  <c r="L2775" i="7"/>
  <c r="H2775" i="7"/>
  <c r="K2775" i="7"/>
  <c r="I2774" i="7"/>
  <c r="L2774" i="7"/>
  <c r="H2774" i="7"/>
  <c r="K2774" i="7"/>
  <c r="I2773" i="7"/>
  <c r="L2773" i="7"/>
  <c r="H2773" i="7"/>
  <c r="K2773" i="7"/>
  <c r="I2772" i="7"/>
  <c r="L2772" i="7"/>
  <c r="H2772" i="7"/>
  <c r="K2772" i="7"/>
  <c r="I2771" i="7"/>
  <c r="L2771" i="7"/>
  <c r="H2771" i="7"/>
  <c r="K2771" i="7"/>
  <c r="I2770" i="7"/>
  <c r="L2770" i="7"/>
  <c r="H2770" i="7"/>
  <c r="K2770" i="7"/>
  <c r="I2769" i="7"/>
  <c r="L2769" i="7"/>
  <c r="H2769" i="7"/>
  <c r="K2769" i="7"/>
  <c r="I2768" i="7"/>
  <c r="L2768" i="7"/>
  <c r="H2768" i="7"/>
  <c r="K2768" i="7"/>
  <c r="I2767" i="7"/>
  <c r="L2767" i="7"/>
  <c r="H2767" i="7"/>
  <c r="K2767" i="7"/>
  <c r="I2766" i="7"/>
  <c r="L2766" i="7"/>
  <c r="H2766" i="7"/>
  <c r="K2766" i="7"/>
  <c r="I2765" i="7"/>
  <c r="L2765" i="7"/>
  <c r="H2765" i="7"/>
  <c r="K2765" i="7"/>
  <c r="I2764" i="7"/>
  <c r="L2764" i="7"/>
  <c r="H2764" i="7"/>
  <c r="K2764" i="7"/>
  <c r="I2763" i="7"/>
  <c r="L2763" i="7"/>
  <c r="H2763" i="7"/>
  <c r="K2763" i="7"/>
  <c r="I2762" i="7"/>
  <c r="L2762" i="7"/>
  <c r="H2762" i="7"/>
  <c r="K2762" i="7"/>
  <c r="I2761" i="7"/>
  <c r="L2761" i="7"/>
  <c r="H2761" i="7"/>
  <c r="K2761" i="7"/>
  <c r="I2760" i="7"/>
  <c r="L2760" i="7"/>
  <c r="H2760" i="7"/>
  <c r="K2760" i="7"/>
  <c r="I2759" i="7"/>
  <c r="L2759" i="7"/>
  <c r="H2759" i="7"/>
  <c r="K2759" i="7"/>
  <c r="I2758" i="7"/>
  <c r="L2758" i="7"/>
  <c r="H2758" i="7"/>
  <c r="K2758" i="7"/>
  <c r="I2757" i="7"/>
  <c r="L2757" i="7"/>
  <c r="H2757" i="7"/>
  <c r="K2757" i="7"/>
  <c r="I2756" i="7"/>
  <c r="L2756" i="7"/>
  <c r="H2756" i="7"/>
  <c r="K2756" i="7"/>
  <c r="I2755" i="7"/>
  <c r="L2755" i="7"/>
  <c r="H2755" i="7"/>
  <c r="K2755" i="7"/>
  <c r="I2754" i="7"/>
  <c r="L2754" i="7"/>
  <c r="H2754" i="7"/>
  <c r="K2754" i="7"/>
  <c r="I2753" i="7"/>
  <c r="L2753" i="7"/>
  <c r="H2753" i="7"/>
  <c r="K2753" i="7"/>
  <c r="I2752" i="7"/>
  <c r="L2752" i="7"/>
  <c r="H2752" i="7"/>
  <c r="K2752" i="7"/>
  <c r="I2751" i="7"/>
  <c r="L2751" i="7"/>
  <c r="H2751" i="7"/>
  <c r="K2751" i="7"/>
  <c r="I2750" i="7"/>
  <c r="L2750" i="7"/>
  <c r="H2750" i="7"/>
  <c r="K2750" i="7"/>
  <c r="I2749" i="7"/>
  <c r="L2749" i="7"/>
  <c r="H2749" i="7"/>
  <c r="K2749" i="7"/>
  <c r="I2748" i="7"/>
  <c r="L2748" i="7"/>
  <c r="H2748" i="7"/>
  <c r="K2748" i="7"/>
  <c r="I2747" i="7"/>
  <c r="L2747" i="7"/>
  <c r="H2747" i="7"/>
  <c r="K2747" i="7"/>
  <c r="I2746" i="7"/>
  <c r="L2746" i="7"/>
  <c r="H2746" i="7"/>
  <c r="K2746" i="7"/>
  <c r="I2745" i="7"/>
  <c r="L2745" i="7"/>
  <c r="H2745" i="7"/>
  <c r="K2745" i="7"/>
  <c r="I2744" i="7"/>
  <c r="L2744" i="7"/>
  <c r="H2744" i="7"/>
  <c r="K2744" i="7"/>
  <c r="I2743" i="7"/>
  <c r="L2743" i="7"/>
  <c r="H2743" i="7"/>
  <c r="K2743" i="7"/>
  <c r="I2742" i="7"/>
  <c r="L2742" i="7"/>
  <c r="H2742" i="7"/>
  <c r="K2742" i="7"/>
  <c r="I2741" i="7"/>
  <c r="L2741" i="7"/>
  <c r="H2741" i="7"/>
  <c r="K2741" i="7"/>
  <c r="I2740" i="7"/>
  <c r="L2740" i="7"/>
  <c r="H2740" i="7"/>
  <c r="K2740" i="7"/>
  <c r="I2739" i="7"/>
  <c r="L2739" i="7"/>
  <c r="H2739" i="7"/>
  <c r="K2739" i="7"/>
  <c r="I2738" i="7"/>
  <c r="L2738" i="7"/>
  <c r="H2738" i="7"/>
  <c r="K2738" i="7"/>
  <c r="I2737" i="7"/>
  <c r="L2737" i="7"/>
  <c r="H2737" i="7"/>
  <c r="K2737" i="7"/>
  <c r="I2736" i="7"/>
  <c r="L2736" i="7"/>
  <c r="H2736" i="7"/>
  <c r="K2736" i="7"/>
  <c r="I2735" i="7"/>
  <c r="L2735" i="7"/>
  <c r="H2735" i="7"/>
  <c r="K2735" i="7"/>
  <c r="I2734" i="7"/>
  <c r="L2734" i="7"/>
  <c r="H2734" i="7"/>
  <c r="K2734" i="7"/>
  <c r="I2733" i="7"/>
  <c r="L2733" i="7"/>
  <c r="H2733" i="7"/>
  <c r="K2733" i="7"/>
  <c r="I2732" i="7"/>
  <c r="L2732" i="7"/>
  <c r="H2732" i="7"/>
  <c r="K2732" i="7"/>
  <c r="I2731" i="7"/>
  <c r="L2731" i="7"/>
  <c r="H2731" i="7"/>
  <c r="K2731" i="7"/>
  <c r="I2730" i="7"/>
  <c r="L2730" i="7"/>
  <c r="H2730" i="7"/>
  <c r="K2730" i="7"/>
  <c r="I2729" i="7"/>
  <c r="L2729" i="7"/>
  <c r="H2729" i="7"/>
  <c r="K2729" i="7"/>
  <c r="I2728" i="7"/>
  <c r="L2728" i="7"/>
  <c r="H2728" i="7"/>
  <c r="K2728" i="7"/>
  <c r="I2727" i="7"/>
  <c r="L2727" i="7"/>
  <c r="H2727" i="7"/>
  <c r="K2727" i="7"/>
  <c r="I2726" i="7"/>
  <c r="L2726" i="7"/>
  <c r="H2726" i="7"/>
  <c r="K2726" i="7"/>
  <c r="I2725" i="7"/>
  <c r="L2725" i="7"/>
  <c r="H2725" i="7"/>
  <c r="K2725" i="7"/>
  <c r="I2724" i="7"/>
  <c r="L2724" i="7"/>
  <c r="H2724" i="7"/>
  <c r="K2724" i="7"/>
  <c r="I2723" i="7"/>
  <c r="L2723" i="7"/>
  <c r="H2723" i="7"/>
  <c r="K2723" i="7"/>
  <c r="I2722" i="7"/>
  <c r="L2722" i="7"/>
  <c r="H2722" i="7"/>
  <c r="K2722" i="7"/>
  <c r="I2721" i="7"/>
  <c r="L2721" i="7"/>
  <c r="H2721" i="7"/>
  <c r="K2721" i="7"/>
  <c r="I2720" i="7"/>
  <c r="L2720" i="7"/>
  <c r="H2720" i="7"/>
  <c r="K2720" i="7"/>
  <c r="I2719" i="7"/>
  <c r="L2719" i="7"/>
  <c r="H2719" i="7"/>
  <c r="K2719" i="7"/>
  <c r="I2718" i="7"/>
  <c r="L2718" i="7"/>
  <c r="H2718" i="7"/>
  <c r="K2718" i="7"/>
  <c r="I2717" i="7"/>
  <c r="L2717" i="7"/>
  <c r="H2717" i="7"/>
  <c r="K2717" i="7"/>
  <c r="I2716" i="7"/>
  <c r="L2716" i="7"/>
  <c r="H2716" i="7"/>
  <c r="K2716" i="7"/>
  <c r="I2715" i="7"/>
  <c r="L2715" i="7"/>
  <c r="H2715" i="7"/>
  <c r="K2715" i="7"/>
  <c r="I2714" i="7"/>
  <c r="L2714" i="7"/>
  <c r="H2714" i="7"/>
  <c r="K2714" i="7"/>
  <c r="I2713" i="7"/>
  <c r="L2713" i="7"/>
  <c r="H2713" i="7"/>
  <c r="K2713" i="7"/>
  <c r="I2712" i="7"/>
  <c r="L2712" i="7"/>
  <c r="H2712" i="7"/>
  <c r="K2712" i="7"/>
  <c r="I2711" i="7"/>
  <c r="L2711" i="7"/>
  <c r="H2711" i="7"/>
  <c r="K2711" i="7"/>
  <c r="I2710" i="7"/>
  <c r="L2710" i="7"/>
  <c r="H2710" i="7"/>
  <c r="K2710" i="7"/>
  <c r="I2709" i="7"/>
  <c r="L2709" i="7"/>
  <c r="H2709" i="7"/>
  <c r="K2709" i="7"/>
  <c r="I2708" i="7"/>
  <c r="L2708" i="7"/>
  <c r="H2708" i="7"/>
  <c r="K2708" i="7"/>
  <c r="I2707" i="7"/>
  <c r="L2707" i="7"/>
  <c r="H2707" i="7"/>
  <c r="K2707" i="7"/>
  <c r="I2706" i="7"/>
  <c r="L2706" i="7"/>
  <c r="H2706" i="7"/>
  <c r="K2706" i="7"/>
  <c r="I2705" i="7"/>
  <c r="L2705" i="7"/>
  <c r="H2705" i="7"/>
  <c r="K2705" i="7"/>
  <c r="I2704" i="7"/>
  <c r="L2704" i="7"/>
  <c r="H2704" i="7"/>
  <c r="K2704" i="7"/>
  <c r="I2703" i="7"/>
  <c r="L2703" i="7"/>
  <c r="H2703" i="7"/>
  <c r="K2703" i="7"/>
  <c r="I2702" i="7"/>
  <c r="L2702" i="7"/>
  <c r="H2702" i="7"/>
  <c r="K2702" i="7"/>
  <c r="I2701" i="7"/>
  <c r="L2701" i="7"/>
  <c r="H2701" i="7"/>
  <c r="K2701" i="7"/>
  <c r="I2700" i="7"/>
  <c r="L2700" i="7"/>
  <c r="H2700" i="7"/>
  <c r="K2700" i="7"/>
  <c r="I2699" i="7"/>
  <c r="L2699" i="7"/>
  <c r="H2699" i="7"/>
  <c r="K2699" i="7"/>
  <c r="I2698" i="7"/>
  <c r="L2698" i="7"/>
  <c r="H2698" i="7"/>
  <c r="K2698" i="7"/>
  <c r="I2697" i="7"/>
  <c r="L2697" i="7"/>
  <c r="H2697" i="7"/>
  <c r="K2697" i="7"/>
  <c r="I2696" i="7"/>
  <c r="L2696" i="7"/>
  <c r="H2696" i="7"/>
  <c r="K2696" i="7"/>
  <c r="I2695" i="7"/>
  <c r="L2695" i="7"/>
  <c r="H2695" i="7"/>
  <c r="K2695" i="7"/>
  <c r="I2694" i="7"/>
  <c r="L2694" i="7"/>
  <c r="H2694" i="7"/>
  <c r="K2694" i="7"/>
  <c r="I2693" i="7"/>
  <c r="L2693" i="7"/>
  <c r="H2693" i="7"/>
  <c r="K2693" i="7"/>
  <c r="I2692" i="7"/>
  <c r="L2692" i="7"/>
  <c r="H2692" i="7"/>
  <c r="K2692" i="7"/>
  <c r="I2691" i="7"/>
  <c r="L2691" i="7"/>
  <c r="H2691" i="7"/>
  <c r="K2691" i="7"/>
  <c r="I2690" i="7"/>
  <c r="L2690" i="7"/>
  <c r="H2690" i="7"/>
  <c r="K2690" i="7"/>
  <c r="I2689" i="7"/>
  <c r="L2689" i="7"/>
  <c r="H2689" i="7"/>
  <c r="K2689" i="7"/>
  <c r="I2688" i="7"/>
  <c r="L2688" i="7"/>
  <c r="H2688" i="7"/>
  <c r="K2688" i="7"/>
  <c r="I2687" i="7"/>
  <c r="L2687" i="7"/>
  <c r="H2687" i="7"/>
  <c r="K2687" i="7"/>
  <c r="I2686" i="7"/>
  <c r="L2686" i="7"/>
  <c r="H2686" i="7"/>
  <c r="K2686" i="7"/>
  <c r="I2685" i="7"/>
  <c r="L2685" i="7"/>
  <c r="H2685" i="7"/>
  <c r="K2685" i="7"/>
  <c r="I2684" i="7"/>
  <c r="L2684" i="7"/>
  <c r="H2684" i="7"/>
  <c r="K2684" i="7"/>
  <c r="I2683" i="7"/>
  <c r="L2683" i="7"/>
  <c r="H2683" i="7"/>
  <c r="K2683" i="7"/>
  <c r="I2682" i="7"/>
  <c r="L2682" i="7"/>
  <c r="H2682" i="7"/>
  <c r="K2682" i="7"/>
  <c r="I2681" i="7"/>
  <c r="L2681" i="7"/>
  <c r="H2681" i="7"/>
  <c r="K2681" i="7"/>
  <c r="I2680" i="7"/>
  <c r="L2680" i="7"/>
  <c r="H2680" i="7"/>
  <c r="K2680" i="7"/>
  <c r="I2679" i="7"/>
  <c r="L2679" i="7"/>
  <c r="H2679" i="7"/>
  <c r="K2679" i="7"/>
  <c r="I2678" i="7"/>
  <c r="L2678" i="7"/>
  <c r="H2678" i="7"/>
  <c r="K2678" i="7"/>
  <c r="I2677" i="7"/>
  <c r="L2677" i="7"/>
  <c r="H2677" i="7"/>
  <c r="K2677" i="7"/>
  <c r="I2676" i="7"/>
  <c r="L2676" i="7"/>
  <c r="H2676" i="7"/>
  <c r="K2676" i="7"/>
  <c r="I2675" i="7"/>
  <c r="L2675" i="7"/>
  <c r="H2675" i="7"/>
  <c r="K2675" i="7"/>
  <c r="I2674" i="7"/>
  <c r="L2674" i="7"/>
  <c r="H2674" i="7"/>
  <c r="K2674" i="7"/>
  <c r="I2673" i="7"/>
  <c r="L2673" i="7"/>
  <c r="H2673" i="7"/>
  <c r="K2673" i="7"/>
  <c r="I2672" i="7"/>
  <c r="L2672" i="7"/>
  <c r="H2672" i="7"/>
  <c r="K2672" i="7"/>
  <c r="I2671" i="7"/>
  <c r="L2671" i="7"/>
  <c r="H2671" i="7"/>
  <c r="K2671" i="7"/>
  <c r="I2670" i="7"/>
  <c r="L2670" i="7"/>
  <c r="H2670" i="7"/>
  <c r="K2670" i="7"/>
  <c r="I2669" i="7"/>
  <c r="L2669" i="7"/>
  <c r="H2669" i="7"/>
  <c r="K2669" i="7"/>
  <c r="I2668" i="7"/>
  <c r="L2668" i="7"/>
  <c r="H2668" i="7"/>
  <c r="K2668" i="7"/>
  <c r="I2667" i="7"/>
  <c r="L2667" i="7"/>
  <c r="H2667" i="7"/>
  <c r="K2667" i="7"/>
  <c r="I2666" i="7"/>
  <c r="L2666" i="7"/>
  <c r="H2666" i="7"/>
  <c r="K2666" i="7"/>
  <c r="I2665" i="7"/>
  <c r="L2665" i="7"/>
  <c r="H2665" i="7"/>
  <c r="K2665" i="7"/>
  <c r="I2664" i="7"/>
  <c r="L2664" i="7"/>
  <c r="H2664" i="7"/>
  <c r="K2664" i="7"/>
  <c r="I2663" i="7"/>
  <c r="L2663" i="7"/>
  <c r="H2663" i="7"/>
  <c r="K2663" i="7"/>
  <c r="I2662" i="7"/>
  <c r="L2662" i="7"/>
  <c r="H2662" i="7"/>
  <c r="K2662" i="7"/>
  <c r="I2661" i="7"/>
  <c r="L2661" i="7"/>
  <c r="H2661" i="7"/>
  <c r="K2661" i="7"/>
  <c r="I2660" i="7"/>
  <c r="L2660" i="7"/>
  <c r="H2660" i="7"/>
  <c r="K2660" i="7"/>
  <c r="I2659" i="7"/>
  <c r="L2659" i="7"/>
  <c r="H2659" i="7"/>
  <c r="K2659" i="7"/>
  <c r="I2658" i="7"/>
  <c r="L2658" i="7"/>
  <c r="H2658" i="7"/>
  <c r="K2658" i="7"/>
  <c r="I2657" i="7"/>
  <c r="L2657" i="7"/>
  <c r="H2657" i="7"/>
  <c r="K2657" i="7"/>
  <c r="I2656" i="7"/>
  <c r="L2656" i="7"/>
  <c r="H2656" i="7"/>
  <c r="K2656" i="7"/>
  <c r="I2655" i="7"/>
  <c r="L2655" i="7"/>
  <c r="H2655" i="7"/>
  <c r="K2655" i="7"/>
  <c r="I2654" i="7"/>
  <c r="L2654" i="7"/>
  <c r="H2654" i="7"/>
  <c r="K2654" i="7"/>
  <c r="I2653" i="7"/>
  <c r="L2653" i="7"/>
  <c r="H2653" i="7"/>
  <c r="K2653" i="7"/>
  <c r="I2652" i="7"/>
  <c r="L2652" i="7"/>
  <c r="H2652" i="7"/>
  <c r="K2652" i="7"/>
  <c r="I2651" i="7"/>
  <c r="L2651" i="7"/>
  <c r="H2651" i="7"/>
  <c r="K2651" i="7"/>
  <c r="I2650" i="7"/>
  <c r="L2650" i="7"/>
  <c r="H2650" i="7"/>
  <c r="K2650" i="7"/>
  <c r="I2649" i="7"/>
  <c r="L2649" i="7"/>
  <c r="H2649" i="7"/>
  <c r="K2649" i="7"/>
  <c r="I2648" i="7"/>
  <c r="L2648" i="7"/>
  <c r="H2648" i="7"/>
  <c r="K2648" i="7"/>
  <c r="I2647" i="7"/>
  <c r="L2647" i="7"/>
  <c r="H2647" i="7"/>
  <c r="K2647" i="7"/>
  <c r="I2646" i="7"/>
  <c r="L2646" i="7"/>
  <c r="H2646" i="7"/>
  <c r="K2646" i="7"/>
  <c r="I2645" i="7"/>
  <c r="L2645" i="7"/>
  <c r="H2645" i="7"/>
  <c r="K2645" i="7"/>
  <c r="I2644" i="7"/>
  <c r="L2644" i="7"/>
  <c r="H2644" i="7"/>
  <c r="K2644" i="7"/>
  <c r="I2643" i="7"/>
  <c r="L2643" i="7"/>
  <c r="H2643" i="7"/>
  <c r="K2643" i="7"/>
  <c r="I2642" i="7"/>
  <c r="L2642" i="7"/>
  <c r="H2642" i="7"/>
  <c r="K2642" i="7"/>
  <c r="I2641" i="7"/>
  <c r="L2641" i="7"/>
  <c r="H2641" i="7"/>
  <c r="K2641" i="7"/>
  <c r="I2640" i="7"/>
  <c r="L2640" i="7"/>
  <c r="H2640" i="7"/>
  <c r="K2640" i="7"/>
  <c r="I2639" i="7"/>
  <c r="L2639" i="7"/>
  <c r="H2639" i="7"/>
  <c r="K2639" i="7"/>
  <c r="I2638" i="7"/>
  <c r="L2638" i="7"/>
  <c r="H2638" i="7"/>
  <c r="K2638" i="7"/>
  <c r="I2637" i="7"/>
  <c r="L2637" i="7"/>
  <c r="H2637" i="7"/>
  <c r="K2637" i="7"/>
  <c r="I2636" i="7"/>
  <c r="L2636" i="7"/>
  <c r="H2636" i="7"/>
  <c r="K2636" i="7"/>
  <c r="I2635" i="7"/>
  <c r="L2635" i="7"/>
  <c r="H2635" i="7"/>
  <c r="K2635" i="7"/>
  <c r="I2634" i="7"/>
  <c r="L2634" i="7"/>
  <c r="H2634" i="7"/>
  <c r="K2634" i="7"/>
  <c r="I2633" i="7"/>
  <c r="L2633" i="7"/>
  <c r="H2633" i="7"/>
  <c r="K2633" i="7"/>
  <c r="I2632" i="7"/>
  <c r="L2632" i="7"/>
  <c r="H2632" i="7"/>
  <c r="K2632" i="7"/>
  <c r="I2631" i="7"/>
  <c r="L2631" i="7"/>
  <c r="H2631" i="7"/>
  <c r="K2631" i="7"/>
  <c r="I2630" i="7"/>
  <c r="L2630" i="7"/>
  <c r="H2630" i="7"/>
  <c r="K2630" i="7"/>
  <c r="I2629" i="7"/>
  <c r="L2629" i="7"/>
  <c r="H2629" i="7"/>
  <c r="K2629" i="7"/>
  <c r="I2628" i="7"/>
  <c r="L2628" i="7"/>
  <c r="H2628" i="7"/>
  <c r="K2628" i="7"/>
  <c r="I2627" i="7"/>
  <c r="L2627" i="7"/>
  <c r="H2627" i="7"/>
  <c r="K2627" i="7"/>
  <c r="I2626" i="7"/>
  <c r="L2626" i="7"/>
  <c r="H2626" i="7"/>
  <c r="K2626" i="7"/>
  <c r="I2625" i="7"/>
  <c r="L2625" i="7"/>
  <c r="H2625" i="7"/>
  <c r="K2625" i="7"/>
  <c r="I2624" i="7"/>
  <c r="L2624" i="7"/>
  <c r="H2624" i="7"/>
  <c r="K2624" i="7"/>
  <c r="I2623" i="7"/>
  <c r="L2623" i="7"/>
  <c r="H2623" i="7"/>
  <c r="K2623" i="7"/>
  <c r="I2622" i="7"/>
  <c r="L2622" i="7"/>
  <c r="H2622" i="7"/>
  <c r="K2622" i="7"/>
  <c r="I2621" i="7"/>
  <c r="L2621" i="7"/>
  <c r="H2621" i="7"/>
  <c r="K2621" i="7"/>
  <c r="I2620" i="7"/>
  <c r="L2620" i="7"/>
  <c r="H2620" i="7"/>
  <c r="K2620" i="7"/>
  <c r="I2619" i="7"/>
  <c r="L2619" i="7"/>
  <c r="H2619" i="7"/>
  <c r="K2619" i="7"/>
  <c r="I2618" i="7"/>
  <c r="L2618" i="7"/>
  <c r="H2618" i="7"/>
  <c r="K2618" i="7"/>
  <c r="I2617" i="7"/>
  <c r="L2617" i="7"/>
  <c r="H2617" i="7"/>
  <c r="K2617" i="7"/>
  <c r="I2616" i="7"/>
  <c r="L2616" i="7"/>
  <c r="H2616" i="7"/>
  <c r="K2616" i="7"/>
  <c r="I2615" i="7"/>
  <c r="L2615" i="7"/>
  <c r="H2615" i="7"/>
  <c r="K2615" i="7"/>
  <c r="I2614" i="7"/>
  <c r="L2614" i="7"/>
  <c r="H2614" i="7"/>
  <c r="K2614" i="7"/>
  <c r="I2613" i="7"/>
  <c r="L2613" i="7"/>
  <c r="H2613" i="7"/>
  <c r="K2613" i="7"/>
  <c r="I2612" i="7"/>
  <c r="L2612" i="7"/>
  <c r="H2612" i="7"/>
  <c r="K2612" i="7"/>
  <c r="I2611" i="7"/>
  <c r="L2611" i="7"/>
  <c r="H2611" i="7"/>
  <c r="K2611" i="7"/>
  <c r="I2610" i="7"/>
  <c r="L2610" i="7"/>
  <c r="H2610" i="7"/>
  <c r="K2610" i="7"/>
  <c r="I2609" i="7"/>
  <c r="L2609" i="7"/>
  <c r="H2609" i="7"/>
  <c r="K2609" i="7"/>
  <c r="I2608" i="7"/>
  <c r="L2608" i="7"/>
  <c r="H2608" i="7"/>
  <c r="K2608" i="7"/>
  <c r="I2607" i="7"/>
  <c r="L2607" i="7"/>
  <c r="H2607" i="7"/>
  <c r="K2607" i="7"/>
  <c r="I2606" i="7"/>
  <c r="L2606" i="7"/>
  <c r="H2606" i="7"/>
  <c r="K2606" i="7"/>
  <c r="I2605" i="7"/>
  <c r="L2605" i="7"/>
  <c r="H2605" i="7"/>
  <c r="K2605" i="7"/>
  <c r="I2604" i="7"/>
  <c r="L2604" i="7"/>
  <c r="H2604" i="7"/>
  <c r="K2604" i="7"/>
  <c r="I2603" i="7"/>
  <c r="L2603" i="7"/>
  <c r="H2603" i="7"/>
  <c r="K2603" i="7"/>
  <c r="I2602" i="7"/>
  <c r="L2602" i="7"/>
  <c r="H2602" i="7"/>
  <c r="K2602" i="7"/>
  <c r="I2601" i="7"/>
  <c r="L2601" i="7"/>
  <c r="H2601" i="7"/>
  <c r="K2601" i="7"/>
  <c r="I2600" i="7"/>
  <c r="L2600" i="7"/>
  <c r="H2600" i="7"/>
  <c r="K2600" i="7"/>
  <c r="I2599" i="7"/>
  <c r="L2599" i="7"/>
  <c r="H2599" i="7"/>
  <c r="K2599" i="7"/>
  <c r="I2598" i="7"/>
  <c r="L2598" i="7"/>
  <c r="H2598" i="7"/>
  <c r="K2598" i="7"/>
  <c r="I2597" i="7"/>
  <c r="L2597" i="7"/>
  <c r="H2597" i="7"/>
  <c r="K2597" i="7"/>
  <c r="I2596" i="7"/>
  <c r="L2596" i="7"/>
  <c r="H2596" i="7"/>
  <c r="K2596" i="7"/>
  <c r="I2595" i="7"/>
  <c r="L2595" i="7"/>
  <c r="H2595" i="7"/>
  <c r="K2595" i="7"/>
  <c r="I2594" i="7"/>
  <c r="L2594" i="7"/>
  <c r="H2594" i="7"/>
  <c r="K2594" i="7"/>
  <c r="I2593" i="7"/>
  <c r="L2593" i="7"/>
  <c r="H2593" i="7"/>
  <c r="K2593" i="7"/>
  <c r="I2592" i="7"/>
  <c r="L2592" i="7"/>
  <c r="H2592" i="7"/>
  <c r="K2592" i="7"/>
  <c r="I2591" i="7"/>
  <c r="L2591" i="7"/>
  <c r="H2591" i="7"/>
  <c r="K2591" i="7"/>
  <c r="I2590" i="7"/>
  <c r="L2590" i="7"/>
  <c r="H2590" i="7"/>
  <c r="K2590" i="7"/>
  <c r="I2589" i="7"/>
  <c r="L2589" i="7"/>
  <c r="H2589" i="7"/>
  <c r="K2589" i="7"/>
  <c r="I2588" i="7"/>
  <c r="L2588" i="7"/>
  <c r="H2588" i="7"/>
  <c r="K2588" i="7"/>
  <c r="I2587" i="7"/>
  <c r="L2587" i="7"/>
  <c r="H2587" i="7"/>
  <c r="K2587" i="7"/>
  <c r="I2586" i="7"/>
  <c r="L2586" i="7"/>
  <c r="H2586" i="7"/>
  <c r="K2586" i="7"/>
  <c r="I2585" i="7"/>
  <c r="L2585" i="7"/>
  <c r="H2585" i="7"/>
  <c r="K2585" i="7"/>
  <c r="I2584" i="7"/>
  <c r="L2584" i="7"/>
  <c r="H2584" i="7"/>
  <c r="K2584" i="7"/>
  <c r="I2583" i="7"/>
  <c r="L2583" i="7"/>
  <c r="H2583" i="7"/>
  <c r="K2583" i="7"/>
  <c r="I2582" i="7"/>
  <c r="L2582" i="7"/>
  <c r="H2582" i="7"/>
  <c r="K2582" i="7"/>
  <c r="I2581" i="7"/>
  <c r="L2581" i="7"/>
  <c r="H2581" i="7"/>
  <c r="K2581" i="7"/>
  <c r="I2580" i="7"/>
  <c r="L2580" i="7"/>
  <c r="H2580" i="7"/>
  <c r="K2580" i="7"/>
  <c r="I2579" i="7"/>
  <c r="L2579" i="7"/>
  <c r="H2579" i="7"/>
  <c r="K2579" i="7"/>
  <c r="I2578" i="7"/>
  <c r="L2578" i="7"/>
  <c r="H2578" i="7"/>
  <c r="K2578" i="7"/>
  <c r="I2577" i="7"/>
  <c r="L2577" i="7"/>
  <c r="H2577" i="7"/>
  <c r="K2577" i="7"/>
  <c r="I2576" i="7"/>
  <c r="L2576" i="7"/>
  <c r="H2576" i="7"/>
  <c r="K2576" i="7"/>
  <c r="I2575" i="7"/>
  <c r="L2575" i="7"/>
  <c r="H2575" i="7"/>
  <c r="K2575" i="7"/>
  <c r="I2574" i="7"/>
  <c r="L2574" i="7"/>
  <c r="H2574" i="7"/>
  <c r="K2574" i="7"/>
  <c r="I2573" i="7"/>
  <c r="L2573" i="7"/>
  <c r="H2573" i="7"/>
  <c r="K2573" i="7"/>
  <c r="I2572" i="7"/>
  <c r="L2572" i="7"/>
  <c r="H2572" i="7"/>
  <c r="K2572" i="7"/>
  <c r="I2571" i="7"/>
  <c r="L2571" i="7"/>
  <c r="H2571" i="7"/>
  <c r="K2571" i="7"/>
  <c r="I2570" i="7"/>
  <c r="L2570" i="7"/>
  <c r="H2570" i="7"/>
  <c r="K2570" i="7"/>
  <c r="I2569" i="7"/>
  <c r="L2569" i="7"/>
  <c r="H2569" i="7"/>
  <c r="K2569" i="7"/>
  <c r="I2568" i="7"/>
  <c r="L2568" i="7"/>
  <c r="H2568" i="7"/>
  <c r="K2568" i="7"/>
  <c r="I2567" i="7"/>
  <c r="L2567" i="7"/>
  <c r="H2567" i="7"/>
  <c r="K2567" i="7"/>
  <c r="I2566" i="7"/>
  <c r="L2566" i="7"/>
  <c r="H2566" i="7"/>
  <c r="K2566" i="7"/>
  <c r="I2565" i="7"/>
  <c r="L2565" i="7"/>
  <c r="H2565" i="7"/>
  <c r="K2565" i="7"/>
  <c r="I2564" i="7"/>
  <c r="L2564" i="7"/>
  <c r="H2564" i="7"/>
  <c r="K2564" i="7"/>
  <c r="I2563" i="7"/>
  <c r="L2563" i="7"/>
  <c r="H2563" i="7"/>
  <c r="K2563" i="7"/>
  <c r="I2562" i="7"/>
  <c r="L2562" i="7"/>
  <c r="H2562" i="7"/>
  <c r="K2562" i="7"/>
  <c r="I2561" i="7"/>
  <c r="L2561" i="7"/>
  <c r="H2561" i="7"/>
  <c r="K2561" i="7"/>
  <c r="I2560" i="7"/>
  <c r="L2560" i="7"/>
  <c r="H2560" i="7"/>
  <c r="K2560" i="7"/>
  <c r="I2559" i="7"/>
  <c r="L2559" i="7"/>
  <c r="H2559" i="7"/>
  <c r="K2559" i="7"/>
  <c r="I2558" i="7"/>
  <c r="L2558" i="7"/>
  <c r="H2558" i="7"/>
  <c r="K2558" i="7"/>
  <c r="I2557" i="7"/>
  <c r="L2557" i="7"/>
  <c r="H2557" i="7"/>
  <c r="K2557" i="7"/>
  <c r="I2556" i="7"/>
  <c r="L2556" i="7"/>
  <c r="H2556" i="7"/>
  <c r="K2556" i="7"/>
  <c r="I2555" i="7"/>
  <c r="L2555" i="7"/>
  <c r="H2555" i="7"/>
  <c r="K2555" i="7"/>
  <c r="I2554" i="7"/>
  <c r="L2554" i="7"/>
  <c r="H2554" i="7"/>
  <c r="K2554" i="7"/>
  <c r="I2553" i="7"/>
  <c r="L2553" i="7"/>
  <c r="H2553" i="7"/>
  <c r="K2553" i="7"/>
  <c r="I2552" i="7"/>
  <c r="L2552" i="7"/>
  <c r="H2552" i="7"/>
  <c r="K2552" i="7"/>
  <c r="I2551" i="7"/>
  <c r="L2551" i="7"/>
  <c r="H2551" i="7"/>
  <c r="K2551" i="7"/>
  <c r="I2550" i="7"/>
  <c r="L2550" i="7"/>
  <c r="H2550" i="7"/>
  <c r="K2550" i="7"/>
  <c r="I2549" i="7"/>
  <c r="L2549" i="7"/>
  <c r="H2549" i="7"/>
  <c r="K2549" i="7"/>
  <c r="I2548" i="7"/>
  <c r="L2548" i="7"/>
  <c r="H2548" i="7"/>
  <c r="K2548" i="7"/>
  <c r="I2547" i="7"/>
  <c r="L2547" i="7"/>
  <c r="H2547" i="7"/>
  <c r="K2547" i="7"/>
  <c r="I2546" i="7"/>
  <c r="L2546" i="7"/>
  <c r="H2546" i="7"/>
  <c r="K2546" i="7"/>
  <c r="I2545" i="7"/>
  <c r="L2545" i="7"/>
  <c r="H2545" i="7"/>
  <c r="K2545" i="7"/>
  <c r="I2544" i="7"/>
  <c r="L2544" i="7"/>
  <c r="H2544" i="7"/>
  <c r="K2544" i="7"/>
  <c r="I2543" i="7"/>
  <c r="L2543" i="7"/>
  <c r="H2543" i="7"/>
  <c r="K2543" i="7"/>
  <c r="I2542" i="7"/>
  <c r="L2542" i="7"/>
  <c r="H2542" i="7"/>
  <c r="K2542" i="7"/>
  <c r="I2541" i="7"/>
  <c r="L2541" i="7"/>
  <c r="H2541" i="7"/>
  <c r="K2541" i="7"/>
  <c r="I2540" i="7"/>
  <c r="L2540" i="7"/>
  <c r="H2540" i="7"/>
  <c r="K2540" i="7"/>
  <c r="I2539" i="7"/>
  <c r="L2539" i="7"/>
  <c r="H2539" i="7"/>
  <c r="K2539" i="7"/>
  <c r="I2538" i="7"/>
  <c r="L2538" i="7"/>
  <c r="H2538" i="7"/>
  <c r="K2538" i="7"/>
  <c r="I2537" i="7"/>
  <c r="L2537" i="7"/>
  <c r="H2537" i="7"/>
  <c r="K2537" i="7"/>
  <c r="I2536" i="7"/>
  <c r="L2536" i="7"/>
  <c r="H2536" i="7"/>
  <c r="K2536" i="7"/>
  <c r="I2535" i="7"/>
  <c r="L2535" i="7"/>
  <c r="H2535" i="7"/>
  <c r="K2535" i="7"/>
  <c r="I2534" i="7"/>
  <c r="L2534" i="7"/>
  <c r="H2534" i="7"/>
  <c r="K2534" i="7"/>
  <c r="I2533" i="7"/>
  <c r="L2533" i="7"/>
  <c r="H2533" i="7"/>
  <c r="K2533" i="7"/>
  <c r="I2532" i="7"/>
  <c r="L2532" i="7"/>
  <c r="H2532" i="7"/>
  <c r="K2532" i="7"/>
  <c r="I2531" i="7"/>
  <c r="L2531" i="7"/>
  <c r="H2531" i="7"/>
  <c r="K2531" i="7"/>
  <c r="I2530" i="7"/>
  <c r="L2530" i="7"/>
  <c r="H2530" i="7"/>
  <c r="K2530" i="7"/>
  <c r="I2529" i="7"/>
  <c r="L2529" i="7"/>
  <c r="H2529" i="7"/>
  <c r="K2529" i="7"/>
  <c r="I2528" i="7"/>
  <c r="L2528" i="7"/>
  <c r="H2528" i="7"/>
  <c r="K2528" i="7"/>
  <c r="I2527" i="7"/>
  <c r="L2527" i="7"/>
  <c r="H2527" i="7"/>
  <c r="K2527" i="7"/>
  <c r="I2526" i="7"/>
  <c r="L2526" i="7"/>
  <c r="H2526" i="7"/>
  <c r="K2526" i="7"/>
  <c r="I2525" i="7"/>
  <c r="L2525" i="7"/>
  <c r="H2525" i="7"/>
  <c r="K2525" i="7"/>
  <c r="I2524" i="7"/>
  <c r="L2524" i="7"/>
  <c r="H2524" i="7"/>
  <c r="K2524" i="7"/>
  <c r="I2523" i="7"/>
  <c r="L2523" i="7"/>
  <c r="H2523" i="7"/>
  <c r="K2523" i="7"/>
  <c r="I2522" i="7"/>
  <c r="L2522" i="7"/>
  <c r="H2522" i="7"/>
  <c r="K2522" i="7"/>
  <c r="I2521" i="7"/>
  <c r="L2521" i="7"/>
  <c r="H2521" i="7"/>
  <c r="K2521" i="7"/>
  <c r="I2520" i="7"/>
  <c r="L2520" i="7"/>
  <c r="H2520" i="7"/>
  <c r="K2520" i="7"/>
  <c r="I2519" i="7"/>
  <c r="L2519" i="7"/>
  <c r="H2519" i="7"/>
  <c r="K2519" i="7"/>
  <c r="I2518" i="7"/>
  <c r="L2518" i="7"/>
  <c r="H2518" i="7"/>
  <c r="K2518" i="7"/>
  <c r="I2517" i="7"/>
  <c r="L2517" i="7"/>
  <c r="H2517" i="7"/>
  <c r="K2517" i="7"/>
  <c r="I2516" i="7"/>
  <c r="L2516" i="7"/>
  <c r="H2516" i="7"/>
  <c r="K2516" i="7"/>
  <c r="I2515" i="7"/>
  <c r="L2515" i="7"/>
  <c r="H2515" i="7"/>
  <c r="K2515" i="7"/>
  <c r="I2514" i="7"/>
  <c r="L2514" i="7"/>
  <c r="H2514" i="7"/>
  <c r="K2514" i="7"/>
  <c r="I2513" i="7"/>
  <c r="L2513" i="7"/>
  <c r="H2513" i="7"/>
  <c r="K2513" i="7"/>
  <c r="I2512" i="7"/>
  <c r="L2512" i="7"/>
  <c r="H2512" i="7"/>
  <c r="K2512" i="7"/>
  <c r="I2511" i="7"/>
  <c r="L2511" i="7"/>
  <c r="H2511" i="7"/>
  <c r="K2511" i="7"/>
  <c r="I2510" i="7"/>
  <c r="L2510" i="7"/>
  <c r="H2510" i="7"/>
  <c r="K2510" i="7"/>
  <c r="I2509" i="7"/>
  <c r="L2509" i="7"/>
  <c r="H2509" i="7"/>
  <c r="K2509" i="7"/>
  <c r="I2508" i="7"/>
  <c r="L2508" i="7"/>
  <c r="H2508" i="7"/>
  <c r="K2508" i="7"/>
  <c r="I2507" i="7"/>
  <c r="L2507" i="7"/>
  <c r="H2507" i="7"/>
  <c r="K2507" i="7"/>
  <c r="I2506" i="7"/>
  <c r="L2506" i="7"/>
  <c r="H2506" i="7"/>
  <c r="K2506" i="7"/>
  <c r="I2505" i="7"/>
  <c r="L2505" i="7"/>
  <c r="H2505" i="7"/>
  <c r="K2505" i="7"/>
  <c r="I2504" i="7"/>
  <c r="L2504" i="7"/>
  <c r="H2504" i="7"/>
  <c r="K2504" i="7"/>
  <c r="I2503" i="7"/>
  <c r="L2503" i="7"/>
  <c r="H2503" i="7"/>
  <c r="K2503" i="7"/>
  <c r="I2502" i="7"/>
  <c r="L2502" i="7"/>
  <c r="H2502" i="7"/>
  <c r="K2502" i="7"/>
  <c r="I2501" i="7"/>
  <c r="L2501" i="7"/>
  <c r="H2501" i="7"/>
  <c r="K2501" i="7"/>
  <c r="I2500" i="7"/>
  <c r="L2500" i="7"/>
  <c r="H2500" i="7"/>
  <c r="K2500" i="7"/>
  <c r="I2499" i="7"/>
  <c r="L2499" i="7"/>
  <c r="H2499" i="7"/>
  <c r="K2499" i="7"/>
  <c r="I2498" i="7"/>
  <c r="L2498" i="7"/>
  <c r="H2498" i="7"/>
  <c r="K2498" i="7"/>
  <c r="I2497" i="7"/>
  <c r="L2497" i="7"/>
  <c r="H2497" i="7"/>
  <c r="K2497" i="7"/>
  <c r="I2496" i="7"/>
  <c r="L2496" i="7"/>
  <c r="H2496" i="7"/>
  <c r="K2496" i="7"/>
  <c r="I2495" i="7"/>
  <c r="L2495" i="7"/>
  <c r="H2495" i="7"/>
  <c r="K2495" i="7"/>
  <c r="I2494" i="7"/>
  <c r="L2494" i="7"/>
  <c r="H2494" i="7"/>
  <c r="K2494" i="7"/>
  <c r="I2493" i="7"/>
  <c r="L2493" i="7"/>
  <c r="H2493" i="7"/>
  <c r="K2493" i="7"/>
  <c r="I2492" i="7"/>
  <c r="L2492" i="7"/>
  <c r="H2492" i="7"/>
  <c r="K2492" i="7"/>
  <c r="I2491" i="7"/>
  <c r="L2491" i="7"/>
  <c r="H2491" i="7"/>
  <c r="K2491" i="7"/>
  <c r="I2490" i="7"/>
  <c r="L2490" i="7"/>
  <c r="H2490" i="7"/>
  <c r="K2490" i="7"/>
  <c r="I2489" i="7"/>
  <c r="L2489" i="7"/>
  <c r="H2489" i="7"/>
  <c r="K2489" i="7"/>
  <c r="I2488" i="7"/>
  <c r="L2488" i="7"/>
  <c r="H2488" i="7"/>
  <c r="K2488" i="7"/>
  <c r="I2487" i="7"/>
  <c r="L2487" i="7"/>
  <c r="H2487" i="7"/>
  <c r="K2487" i="7"/>
  <c r="I2486" i="7"/>
  <c r="L2486" i="7"/>
  <c r="H2486" i="7"/>
  <c r="K2486" i="7"/>
  <c r="I2485" i="7"/>
  <c r="L2485" i="7"/>
  <c r="H2485" i="7"/>
  <c r="K2485" i="7"/>
  <c r="I2484" i="7"/>
  <c r="L2484" i="7"/>
  <c r="H2484" i="7"/>
  <c r="K2484" i="7"/>
  <c r="I2483" i="7"/>
  <c r="L2483" i="7"/>
  <c r="H2483" i="7"/>
  <c r="K2483" i="7"/>
  <c r="I2482" i="7"/>
  <c r="L2482" i="7"/>
  <c r="H2482" i="7"/>
  <c r="K2482" i="7"/>
  <c r="I2481" i="7"/>
  <c r="L2481" i="7"/>
  <c r="H2481" i="7"/>
  <c r="K2481" i="7"/>
  <c r="I2480" i="7"/>
  <c r="L2480" i="7"/>
  <c r="H2480" i="7"/>
  <c r="K2480" i="7"/>
  <c r="I2479" i="7"/>
  <c r="L2479" i="7"/>
  <c r="H2479" i="7"/>
  <c r="K2479" i="7"/>
  <c r="I2478" i="7"/>
  <c r="L2478" i="7"/>
  <c r="H2478" i="7"/>
  <c r="K2478" i="7"/>
  <c r="I2477" i="7"/>
  <c r="L2477" i="7"/>
  <c r="H2477" i="7"/>
  <c r="K2477" i="7"/>
  <c r="I2476" i="7"/>
  <c r="L2476" i="7"/>
  <c r="H2476" i="7"/>
  <c r="K2476" i="7"/>
  <c r="I2475" i="7"/>
  <c r="L2475" i="7"/>
  <c r="H2475" i="7"/>
  <c r="K2475" i="7"/>
  <c r="I2474" i="7"/>
  <c r="L2474" i="7"/>
  <c r="H2474" i="7"/>
  <c r="K2474" i="7"/>
  <c r="I2473" i="7"/>
  <c r="L2473" i="7"/>
  <c r="H2473" i="7"/>
  <c r="K2473" i="7"/>
  <c r="I2472" i="7"/>
  <c r="L2472" i="7"/>
  <c r="H2472" i="7"/>
  <c r="K2472" i="7"/>
  <c r="I2471" i="7"/>
  <c r="L2471" i="7"/>
  <c r="H2471" i="7"/>
  <c r="K2471" i="7"/>
  <c r="I2470" i="7"/>
  <c r="L2470" i="7"/>
  <c r="H2470" i="7"/>
  <c r="K2470" i="7"/>
  <c r="I2469" i="7"/>
  <c r="L2469" i="7"/>
  <c r="H2469" i="7"/>
  <c r="K2469" i="7"/>
  <c r="I2468" i="7"/>
  <c r="L2468" i="7"/>
  <c r="H2468" i="7"/>
  <c r="K2468" i="7"/>
  <c r="I2467" i="7"/>
  <c r="L2467" i="7"/>
  <c r="H2467" i="7"/>
  <c r="K2467" i="7"/>
  <c r="I2466" i="7"/>
  <c r="L2466" i="7"/>
  <c r="H2466" i="7"/>
  <c r="K2466" i="7"/>
  <c r="I2465" i="7"/>
  <c r="L2465" i="7"/>
  <c r="H2465" i="7"/>
  <c r="K2465" i="7"/>
  <c r="I2464" i="7"/>
  <c r="L2464" i="7"/>
  <c r="H2464" i="7"/>
  <c r="K2464" i="7"/>
  <c r="I2463" i="7"/>
  <c r="L2463" i="7"/>
  <c r="H2463" i="7"/>
  <c r="K2463" i="7"/>
  <c r="I2462" i="7"/>
  <c r="L2462" i="7"/>
  <c r="H2462" i="7"/>
  <c r="K2462" i="7"/>
  <c r="I2461" i="7"/>
  <c r="L2461" i="7"/>
  <c r="H2461" i="7"/>
  <c r="K2461" i="7"/>
  <c r="I2460" i="7"/>
  <c r="L2460" i="7"/>
  <c r="H2460" i="7"/>
  <c r="K2460" i="7"/>
  <c r="I2459" i="7"/>
  <c r="L2459" i="7"/>
  <c r="H2459" i="7"/>
  <c r="K2459" i="7"/>
  <c r="I2458" i="7"/>
  <c r="L2458" i="7"/>
  <c r="H2458" i="7"/>
  <c r="K2458" i="7"/>
  <c r="I2457" i="7"/>
  <c r="L2457" i="7"/>
  <c r="H2457" i="7"/>
  <c r="K2457" i="7"/>
  <c r="I2456" i="7"/>
  <c r="L2456" i="7"/>
  <c r="H2456" i="7"/>
  <c r="K2456" i="7"/>
  <c r="I2455" i="7"/>
  <c r="L2455" i="7"/>
  <c r="H2455" i="7"/>
  <c r="K2455" i="7"/>
  <c r="I2454" i="7"/>
  <c r="L2454" i="7"/>
  <c r="H2454" i="7"/>
  <c r="K2454" i="7"/>
  <c r="I2453" i="7"/>
  <c r="L2453" i="7"/>
  <c r="H2453" i="7"/>
  <c r="K2453" i="7"/>
  <c r="I2452" i="7"/>
  <c r="L2452" i="7"/>
  <c r="H2452" i="7"/>
  <c r="K2452" i="7"/>
  <c r="I2451" i="7"/>
  <c r="L2451" i="7"/>
  <c r="H2451" i="7"/>
  <c r="K2451" i="7"/>
  <c r="I2450" i="7"/>
  <c r="L2450" i="7"/>
  <c r="H2450" i="7"/>
  <c r="K2450" i="7"/>
  <c r="I2449" i="7"/>
  <c r="L2449" i="7"/>
  <c r="H2449" i="7"/>
  <c r="K2449" i="7"/>
  <c r="I2448" i="7"/>
  <c r="L2448" i="7"/>
  <c r="H2448" i="7"/>
  <c r="K2448" i="7"/>
  <c r="I2447" i="7"/>
  <c r="L2447" i="7"/>
  <c r="H2447" i="7"/>
  <c r="K2447" i="7"/>
  <c r="I2446" i="7"/>
  <c r="L2446" i="7"/>
  <c r="H2446" i="7"/>
  <c r="K2446" i="7"/>
  <c r="I2445" i="7"/>
  <c r="L2445" i="7"/>
  <c r="H2445" i="7"/>
  <c r="K2445" i="7"/>
  <c r="I2444" i="7"/>
  <c r="L2444" i="7"/>
  <c r="H2444" i="7"/>
  <c r="K2444" i="7"/>
  <c r="I2443" i="7"/>
  <c r="L2443" i="7"/>
  <c r="H2443" i="7"/>
  <c r="K2443" i="7"/>
  <c r="I2442" i="7"/>
  <c r="L2442" i="7"/>
  <c r="H2442" i="7"/>
  <c r="K2442" i="7"/>
  <c r="I2441" i="7"/>
  <c r="L2441" i="7"/>
  <c r="H2441" i="7"/>
  <c r="K2441" i="7"/>
  <c r="I2440" i="7"/>
  <c r="L2440" i="7"/>
  <c r="H2440" i="7"/>
  <c r="K2440" i="7"/>
  <c r="I2439" i="7"/>
  <c r="L2439" i="7"/>
  <c r="H2439" i="7"/>
  <c r="K2439" i="7"/>
  <c r="I2438" i="7"/>
  <c r="L2438" i="7"/>
  <c r="H2438" i="7"/>
  <c r="K2438" i="7"/>
  <c r="I2437" i="7"/>
  <c r="L2437" i="7"/>
  <c r="H2437" i="7"/>
  <c r="K2437" i="7"/>
  <c r="I2436" i="7"/>
  <c r="L2436" i="7"/>
  <c r="H2436" i="7"/>
  <c r="K2436" i="7"/>
  <c r="I2435" i="7"/>
  <c r="L2435" i="7"/>
  <c r="H2435" i="7"/>
  <c r="K2435" i="7"/>
  <c r="I2434" i="7"/>
  <c r="L2434" i="7"/>
  <c r="H2434" i="7"/>
  <c r="K2434" i="7"/>
  <c r="I2433" i="7"/>
  <c r="L2433" i="7"/>
  <c r="H2433" i="7"/>
  <c r="K2433" i="7"/>
  <c r="I2432" i="7"/>
  <c r="L2432" i="7"/>
  <c r="H2432" i="7"/>
  <c r="K2432" i="7"/>
  <c r="I2431" i="7"/>
  <c r="L2431" i="7"/>
  <c r="H2431" i="7"/>
  <c r="K2431" i="7"/>
  <c r="I2430" i="7"/>
  <c r="L2430" i="7"/>
  <c r="H2430" i="7"/>
  <c r="K2430" i="7"/>
  <c r="I2429" i="7"/>
  <c r="L2429" i="7"/>
  <c r="H2429" i="7"/>
  <c r="K2429" i="7"/>
  <c r="I2428" i="7"/>
  <c r="L2428" i="7"/>
  <c r="H2428" i="7"/>
  <c r="K2428" i="7"/>
  <c r="I2427" i="7"/>
  <c r="L2427" i="7"/>
  <c r="H2427" i="7"/>
  <c r="K2427" i="7"/>
  <c r="I2426" i="7"/>
  <c r="L2426" i="7"/>
  <c r="H2426" i="7"/>
  <c r="K2426" i="7"/>
  <c r="I2425" i="7"/>
  <c r="L2425" i="7"/>
  <c r="H2425" i="7"/>
  <c r="K2425" i="7"/>
  <c r="I2424" i="7"/>
  <c r="L2424" i="7"/>
  <c r="H2424" i="7"/>
  <c r="K2424" i="7"/>
  <c r="I2423" i="7"/>
  <c r="L2423" i="7"/>
  <c r="H2423" i="7"/>
  <c r="K2423" i="7"/>
  <c r="I2422" i="7"/>
  <c r="L2422" i="7"/>
  <c r="H2422" i="7"/>
  <c r="K2422" i="7"/>
  <c r="I2421" i="7"/>
  <c r="L2421" i="7"/>
  <c r="H2421" i="7"/>
  <c r="K2421" i="7"/>
  <c r="I2420" i="7"/>
  <c r="L2420" i="7"/>
  <c r="H2420" i="7"/>
  <c r="K2420" i="7"/>
  <c r="I2419" i="7"/>
  <c r="L2419" i="7"/>
  <c r="H2419" i="7"/>
  <c r="K2419" i="7"/>
  <c r="I2418" i="7"/>
  <c r="L2418" i="7"/>
  <c r="H2418" i="7"/>
  <c r="K2418" i="7"/>
  <c r="I2417" i="7"/>
  <c r="L2417" i="7"/>
  <c r="H2417" i="7"/>
  <c r="K2417" i="7"/>
  <c r="I2416" i="7"/>
  <c r="L2416" i="7"/>
  <c r="H2416" i="7"/>
  <c r="K2416" i="7"/>
  <c r="I2415" i="7"/>
  <c r="L2415" i="7"/>
  <c r="H2415" i="7"/>
  <c r="K2415" i="7"/>
  <c r="I2414" i="7"/>
  <c r="L2414" i="7"/>
  <c r="H2414" i="7"/>
  <c r="K2414" i="7"/>
  <c r="I2413" i="7"/>
  <c r="L2413" i="7"/>
  <c r="H2413" i="7"/>
  <c r="K2413" i="7"/>
  <c r="I2412" i="7"/>
  <c r="L2412" i="7"/>
  <c r="H2412" i="7"/>
  <c r="K2412" i="7"/>
  <c r="I2411" i="7"/>
  <c r="L2411" i="7"/>
  <c r="H2411" i="7"/>
  <c r="K2411" i="7"/>
  <c r="I2410" i="7"/>
  <c r="L2410" i="7"/>
  <c r="H2410" i="7"/>
  <c r="K2410" i="7"/>
  <c r="I2409" i="7"/>
  <c r="L2409" i="7"/>
  <c r="H2409" i="7"/>
  <c r="K2409" i="7"/>
  <c r="I2408" i="7"/>
  <c r="L2408" i="7"/>
  <c r="H2408" i="7"/>
  <c r="K2408" i="7"/>
  <c r="I2407" i="7"/>
  <c r="L2407" i="7"/>
  <c r="H2407" i="7"/>
  <c r="K2407" i="7"/>
  <c r="I2406" i="7"/>
  <c r="L2406" i="7"/>
  <c r="H2406" i="7"/>
  <c r="K2406" i="7"/>
  <c r="I2405" i="7"/>
  <c r="L2405" i="7"/>
  <c r="H2405" i="7"/>
  <c r="K2405" i="7"/>
  <c r="I2404" i="7"/>
  <c r="L2404" i="7"/>
  <c r="H2404" i="7"/>
  <c r="K2404" i="7"/>
  <c r="I2403" i="7"/>
  <c r="L2403" i="7"/>
  <c r="H2403" i="7"/>
  <c r="K2403" i="7"/>
  <c r="I2402" i="7"/>
  <c r="L2402" i="7"/>
  <c r="H2402" i="7"/>
  <c r="K2402" i="7"/>
  <c r="I2401" i="7"/>
  <c r="L2401" i="7"/>
  <c r="H2401" i="7"/>
  <c r="K2401" i="7"/>
  <c r="I2400" i="7"/>
  <c r="L2400" i="7"/>
  <c r="H2400" i="7"/>
  <c r="K2400" i="7"/>
  <c r="I2399" i="7"/>
  <c r="L2399" i="7"/>
  <c r="H2399" i="7"/>
  <c r="K2399" i="7"/>
  <c r="I2398" i="7"/>
  <c r="L2398" i="7"/>
  <c r="H2398" i="7"/>
  <c r="K2398" i="7"/>
  <c r="I2397" i="7"/>
  <c r="L2397" i="7"/>
  <c r="H2397" i="7"/>
  <c r="K2397" i="7"/>
  <c r="I2396" i="7"/>
  <c r="L2396" i="7"/>
  <c r="H2396" i="7"/>
  <c r="K2396" i="7"/>
  <c r="I2395" i="7"/>
  <c r="L2395" i="7"/>
  <c r="H2395" i="7"/>
  <c r="K2395" i="7"/>
  <c r="I2394" i="7"/>
  <c r="L2394" i="7"/>
  <c r="H2394" i="7"/>
  <c r="K2394" i="7"/>
  <c r="I2393" i="7"/>
  <c r="L2393" i="7"/>
  <c r="H2393" i="7"/>
  <c r="K2393" i="7"/>
  <c r="I2392" i="7"/>
  <c r="L2392" i="7"/>
  <c r="H2392" i="7"/>
  <c r="K2392" i="7"/>
  <c r="I2391" i="7"/>
  <c r="L2391" i="7"/>
  <c r="H2391" i="7"/>
  <c r="K2391" i="7"/>
  <c r="I2390" i="7"/>
  <c r="L2390" i="7"/>
  <c r="H2390" i="7"/>
  <c r="K2390" i="7"/>
  <c r="I2389" i="7"/>
  <c r="L2389" i="7"/>
  <c r="H2389" i="7"/>
  <c r="K2389" i="7"/>
  <c r="I2388" i="7"/>
  <c r="L2388" i="7"/>
  <c r="H2388" i="7"/>
  <c r="K2388" i="7"/>
  <c r="I2387" i="7"/>
  <c r="L2387" i="7"/>
  <c r="H2387" i="7"/>
  <c r="K2387" i="7"/>
  <c r="I2386" i="7"/>
  <c r="L2386" i="7"/>
  <c r="H2386" i="7"/>
  <c r="K2386" i="7"/>
  <c r="I2385" i="7"/>
  <c r="L2385" i="7"/>
  <c r="H2385" i="7"/>
  <c r="K2385" i="7"/>
  <c r="I2384" i="7"/>
  <c r="L2384" i="7"/>
  <c r="H2384" i="7"/>
  <c r="K2384" i="7"/>
  <c r="I2383" i="7"/>
  <c r="L2383" i="7"/>
  <c r="H2383" i="7"/>
  <c r="K2383" i="7"/>
  <c r="I2382" i="7"/>
  <c r="L2382" i="7"/>
  <c r="H2382" i="7"/>
  <c r="K2382" i="7"/>
  <c r="I2381" i="7"/>
  <c r="L2381" i="7"/>
  <c r="H2381" i="7"/>
  <c r="K2381" i="7"/>
  <c r="I2380" i="7"/>
  <c r="L2380" i="7"/>
  <c r="H2380" i="7"/>
  <c r="K2380" i="7"/>
  <c r="I2379" i="7"/>
  <c r="L2379" i="7"/>
  <c r="H2379" i="7"/>
  <c r="K2379" i="7"/>
  <c r="I2378" i="7"/>
  <c r="L2378" i="7"/>
  <c r="H2378" i="7"/>
  <c r="K2378" i="7"/>
  <c r="I2377" i="7"/>
  <c r="L2377" i="7"/>
  <c r="H2377" i="7"/>
  <c r="K2377" i="7"/>
  <c r="I2376" i="7"/>
  <c r="L2376" i="7"/>
  <c r="H2376" i="7"/>
  <c r="K2376" i="7"/>
  <c r="I2375" i="7"/>
  <c r="L2375" i="7"/>
  <c r="H2375" i="7"/>
  <c r="K2375" i="7"/>
  <c r="I2374" i="7"/>
  <c r="L2374" i="7"/>
  <c r="H2374" i="7"/>
  <c r="K2374" i="7"/>
  <c r="I2373" i="7"/>
  <c r="L2373" i="7"/>
  <c r="H2373" i="7"/>
  <c r="K2373" i="7"/>
  <c r="I2372" i="7"/>
  <c r="L2372" i="7"/>
  <c r="H2372" i="7"/>
  <c r="K2372" i="7"/>
  <c r="I2371" i="7"/>
  <c r="L2371" i="7"/>
  <c r="H2371" i="7"/>
  <c r="K2371" i="7"/>
  <c r="I2370" i="7"/>
  <c r="L2370" i="7"/>
  <c r="H2370" i="7"/>
  <c r="K2370" i="7"/>
  <c r="I2369" i="7"/>
  <c r="L2369" i="7"/>
  <c r="H2369" i="7"/>
  <c r="K2369" i="7"/>
  <c r="I2368" i="7"/>
  <c r="L2368" i="7"/>
  <c r="H2368" i="7"/>
  <c r="K2368" i="7"/>
  <c r="I2367" i="7"/>
  <c r="L2367" i="7"/>
  <c r="H2367" i="7"/>
  <c r="K2367" i="7"/>
  <c r="I2366" i="7"/>
  <c r="L2366" i="7"/>
  <c r="H2366" i="7"/>
  <c r="K2366" i="7"/>
  <c r="I2365" i="7"/>
  <c r="L2365" i="7"/>
  <c r="H2365" i="7"/>
  <c r="K2365" i="7"/>
  <c r="I2364" i="7"/>
  <c r="L2364" i="7"/>
  <c r="H2364" i="7"/>
  <c r="K2364" i="7"/>
  <c r="I2363" i="7"/>
  <c r="L2363" i="7"/>
  <c r="H2363" i="7"/>
  <c r="K2363" i="7"/>
  <c r="I2362" i="7"/>
  <c r="L2362" i="7"/>
  <c r="H2362" i="7"/>
  <c r="K2362" i="7"/>
  <c r="I2361" i="7"/>
  <c r="L2361" i="7"/>
  <c r="H2361" i="7"/>
  <c r="K2361" i="7"/>
  <c r="I2360" i="7"/>
  <c r="L2360" i="7"/>
  <c r="H2360" i="7"/>
  <c r="K2360" i="7"/>
  <c r="I2359" i="7"/>
  <c r="L2359" i="7"/>
  <c r="H2359" i="7"/>
  <c r="K2359" i="7"/>
  <c r="I2358" i="7"/>
  <c r="L2358" i="7"/>
  <c r="H2358" i="7"/>
  <c r="K2358" i="7"/>
  <c r="I2357" i="7"/>
  <c r="L2357" i="7"/>
  <c r="H2357" i="7"/>
  <c r="K2357" i="7"/>
  <c r="I2356" i="7"/>
  <c r="L2356" i="7"/>
  <c r="H2356" i="7"/>
  <c r="K2356" i="7"/>
  <c r="I2355" i="7"/>
  <c r="L2355" i="7"/>
  <c r="H2355" i="7"/>
  <c r="K2355" i="7"/>
  <c r="I2354" i="7"/>
  <c r="L2354" i="7"/>
  <c r="H2354" i="7"/>
  <c r="K2354" i="7"/>
  <c r="I2353" i="7"/>
  <c r="L2353" i="7"/>
  <c r="H2353" i="7"/>
  <c r="K2353" i="7"/>
  <c r="I2352" i="7"/>
  <c r="L2352" i="7"/>
  <c r="H2352" i="7"/>
  <c r="K2352" i="7"/>
  <c r="I2351" i="7"/>
  <c r="L2351" i="7"/>
  <c r="H2351" i="7"/>
  <c r="K2351" i="7"/>
  <c r="I2350" i="7"/>
  <c r="L2350" i="7"/>
  <c r="H2350" i="7"/>
  <c r="K2350" i="7"/>
  <c r="I2349" i="7"/>
  <c r="L2349" i="7"/>
  <c r="H2349" i="7"/>
  <c r="K2349" i="7"/>
  <c r="I2348" i="7"/>
  <c r="L2348" i="7"/>
  <c r="H2348" i="7"/>
  <c r="K2348" i="7"/>
  <c r="I2347" i="7"/>
  <c r="L2347" i="7"/>
  <c r="H2347" i="7"/>
  <c r="K2347" i="7"/>
  <c r="I2346" i="7"/>
  <c r="L2346" i="7"/>
  <c r="H2346" i="7"/>
  <c r="K2346" i="7"/>
  <c r="I2345" i="7"/>
  <c r="L2345" i="7"/>
  <c r="H2345" i="7"/>
  <c r="K2345" i="7"/>
  <c r="I2344" i="7"/>
  <c r="L2344" i="7"/>
  <c r="H2344" i="7"/>
  <c r="K2344" i="7"/>
  <c r="I2343" i="7"/>
  <c r="L2343" i="7"/>
  <c r="H2343" i="7"/>
  <c r="K2343" i="7"/>
  <c r="I2342" i="7"/>
  <c r="L2342" i="7"/>
  <c r="H2342" i="7"/>
  <c r="K2342" i="7"/>
  <c r="I2341" i="7"/>
  <c r="L2341" i="7"/>
  <c r="H2341" i="7"/>
  <c r="K2341" i="7"/>
  <c r="I2340" i="7"/>
  <c r="L2340" i="7"/>
  <c r="H2340" i="7"/>
  <c r="K2340" i="7"/>
  <c r="I2339" i="7"/>
  <c r="L2339" i="7"/>
  <c r="H2339" i="7"/>
  <c r="K2339" i="7"/>
  <c r="I2338" i="7"/>
  <c r="L2338" i="7"/>
  <c r="H2338" i="7"/>
  <c r="K2338" i="7"/>
  <c r="I2337" i="7"/>
  <c r="L2337" i="7"/>
  <c r="H2337" i="7"/>
  <c r="K2337" i="7"/>
  <c r="I2336" i="7"/>
  <c r="L2336" i="7"/>
  <c r="H2336" i="7"/>
  <c r="K2336" i="7"/>
  <c r="I2335" i="7"/>
  <c r="L2335" i="7"/>
  <c r="H2335" i="7"/>
  <c r="K2335" i="7"/>
  <c r="I2334" i="7"/>
  <c r="L2334" i="7"/>
  <c r="H2334" i="7"/>
  <c r="K2334" i="7"/>
  <c r="I2333" i="7"/>
  <c r="L2333" i="7"/>
  <c r="H2333" i="7"/>
  <c r="K2333" i="7"/>
  <c r="I2332" i="7"/>
  <c r="L2332" i="7"/>
  <c r="H2332" i="7"/>
  <c r="K2332" i="7"/>
  <c r="I2331" i="7"/>
  <c r="L2331" i="7"/>
  <c r="H2331" i="7"/>
  <c r="K2331" i="7"/>
  <c r="I2330" i="7"/>
  <c r="L2330" i="7"/>
  <c r="H2330" i="7"/>
  <c r="K2330" i="7"/>
  <c r="I2329" i="7"/>
  <c r="L2329" i="7"/>
  <c r="H2329" i="7"/>
  <c r="K2329" i="7"/>
  <c r="I2328" i="7"/>
  <c r="L2328" i="7"/>
  <c r="H2328" i="7"/>
  <c r="K2328" i="7"/>
  <c r="I2327" i="7"/>
  <c r="L2327" i="7"/>
  <c r="H2327" i="7"/>
  <c r="K2327" i="7"/>
  <c r="I2326" i="7"/>
  <c r="L2326" i="7"/>
  <c r="H2326" i="7"/>
  <c r="K2326" i="7"/>
  <c r="I2325" i="7"/>
  <c r="L2325" i="7"/>
  <c r="H2325" i="7"/>
  <c r="K2325" i="7"/>
  <c r="I2324" i="7"/>
  <c r="L2324" i="7"/>
  <c r="H2324" i="7"/>
  <c r="K2324" i="7"/>
  <c r="I2323" i="7"/>
  <c r="L2323" i="7"/>
  <c r="H2323" i="7"/>
  <c r="K2323" i="7"/>
  <c r="I2322" i="7"/>
  <c r="L2322" i="7"/>
  <c r="H2322" i="7"/>
  <c r="K2322" i="7"/>
  <c r="I2321" i="7"/>
  <c r="L2321" i="7"/>
  <c r="H2321" i="7"/>
  <c r="K2321" i="7"/>
  <c r="I2320" i="7"/>
  <c r="L2320" i="7"/>
  <c r="H2320" i="7"/>
  <c r="K2320" i="7"/>
  <c r="I2319" i="7"/>
  <c r="L2319" i="7"/>
  <c r="H2319" i="7"/>
  <c r="K2319" i="7"/>
  <c r="I2318" i="7"/>
  <c r="L2318" i="7"/>
  <c r="H2318" i="7"/>
  <c r="K2318" i="7"/>
  <c r="I2317" i="7"/>
  <c r="L2317" i="7"/>
  <c r="H2317" i="7"/>
  <c r="K2317" i="7"/>
  <c r="I2316" i="7"/>
  <c r="L2316" i="7"/>
  <c r="H2316" i="7"/>
  <c r="K2316" i="7"/>
  <c r="I2315" i="7"/>
  <c r="L2315" i="7"/>
  <c r="H2315" i="7"/>
  <c r="K2315" i="7"/>
  <c r="I2314" i="7"/>
  <c r="L2314" i="7"/>
  <c r="H2314" i="7"/>
  <c r="K2314" i="7"/>
  <c r="I2313" i="7"/>
  <c r="L2313" i="7"/>
  <c r="H2313" i="7"/>
  <c r="K2313" i="7"/>
  <c r="I2312" i="7"/>
  <c r="L2312" i="7"/>
  <c r="H2312" i="7"/>
  <c r="K2312" i="7"/>
  <c r="I2311" i="7"/>
  <c r="L2311" i="7"/>
  <c r="H2311" i="7"/>
  <c r="K2311" i="7"/>
  <c r="I2310" i="7"/>
  <c r="L2310" i="7"/>
  <c r="H2310" i="7"/>
  <c r="K2310" i="7"/>
  <c r="I2309" i="7"/>
  <c r="L2309" i="7"/>
  <c r="H2309" i="7"/>
  <c r="K2309" i="7"/>
  <c r="I2308" i="7"/>
  <c r="L2308" i="7"/>
  <c r="H2308" i="7"/>
  <c r="K2308" i="7"/>
  <c r="I2307" i="7"/>
  <c r="L2307" i="7"/>
  <c r="H2307" i="7"/>
  <c r="K2307" i="7"/>
  <c r="I2306" i="7"/>
  <c r="L2306" i="7"/>
  <c r="H2306" i="7"/>
  <c r="K2306" i="7"/>
  <c r="I2305" i="7"/>
  <c r="L2305" i="7"/>
  <c r="H2305" i="7"/>
  <c r="K2305" i="7"/>
  <c r="I2304" i="7"/>
  <c r="L2304" i="7"/>
  <c r="H2304" i="7"/>
  <c r="K2304" i="7"/>
  <c r="I2303" i="7"/>
  <c r="L2303" i="7"/>
  <c r="H2303" i="7"/>
  <c r="K2303" i="7"/>
  <c r="I2302" i="7"/>
  <c r="L2302" i="7"/>
  <c r="H2302" i="7"/>
  <c r="K2302" i="7"/>
  <c r="I2301" i="7"/>
  <c r="L2301" i="7"/>
  <c r="H2301" i="7"/>
  <c r="K2301" i="7"/>
  <c r="I2300" i="7"/>
  <c r="L2300" i="7"/>
  <c r="H2300" i="7"/>
  <c r="K2300" i="7"/>
  <c r="I2299" i="7"/>
  <c r="L2299" i="7"/>
  <c r="H2299" i="7"/>
  <c r="K2299" i="7"/>
  <c r="I2298" i="7"/>
  <c r="L2298" i="7"/>
  <c r="H2298" i="7"/>
  <c r="K2298" i="7"/>
  <c r="I2297" i="7"/>
  <c r="L2297" i="7"/>
  <c r="H2297" i="7"/>
  <c r="K2297" i="7"/>
  <c r="I2296" i="7"/>
  <c r="L2296" i="7"/>
  <c r="H2296" i="7"/>
  <c r="K2296" i="7"/>
  <c r="I2295" i="7"/>
  <c r="L2295" i="7"/>
  <c r="H2295" i="7"/>
  <c r="K2295" i="7"/>
  <c r="I2294" i="7"/>
  <c r="L2294" i="7"/>
  <c r="H2294" i="7"/>
  <c r="K2294" i="7"/>
  <c r="I2293" i="7"/>
  <c r="L2293" i="7"/>
  <c r="H2293" i="7"/>
  <c r="K2293" i="7"/>
  <c r="I2292" i="7"/>
  <c r="L2292" i="7"/>
  <c r="H2292" i="7"/>
  <c r="K2292" i="7"/>
  <c r="I2291" i="7"/>
  <c r="L2291" i="7"/>
  <c r="H2291" i="7"/>
  <c r="K2291" i="7"/>
  <c r="I2290" i="7"/>
  <c r="L2290" i="7"/>
  <c r="H2290" i="7"/>
  <c r="K2290" i="7"/>
  <c r="I2289" i="7"/>
  <c r="L2289" i="7"/>
  <c r="H2289" i="7"/>
  <c r="K2289" i="7"/>
  <c r="I2288" i="7"/>
  <c r="L2288" i="7"/>
  <c r="H2288" i="7"/>
  <c r="K2288" i="7"/>
  <c r="I2287" i="7"/>
  <c r="L2287" i="7"/>
  <c r="H2287" i="7"/>
  <c r="K2287" i="7"/>
  <c r="I2286" i="7"/>
  <c r="L2286" i="7"/>
  <c r="H2286" i="7"/>
  <c r="K2286" i="7"/>
  <c r="I2285" i="7"/>
  <c r="L2285" i="7"/>
  <c r="H2285" i="7"/>
  <c r="K2285" i="7"/>
  <c r="I2284" i="7"/>
  <c r="L2284" i="7"/>
  <c r="H2284" i="7"/>
  <c r="K2284" i="7"/>
  <c r="I2283" i="7"/>
  <c r="L2283" i="7"/>
  <c r="H2283" i="7"/>
  <c r="K2283" i="7"/>
  <c r="I2282" i="7"/>
  <c r="L2282" i="7"/>
  <c r="H2282" i="7"/>
  <c r="K2282" i="7"/>
  <c r="I2281" i="7"/>
  <c r="L2281" i="7"/>
  <c r="H2281" i="7"/>
  <c r="K2281" i="7"/>
  <c r="I2280" i="7"/>
  <c r="L2280" i="7"/>
  <c r="H2280" i="7"/>
  <c r="K2280" i="7"/>
  <c r="I2279" i="7"/>
  <c r="L2279" i="7"/>
  <c r="H2279" i="7"/>
  <c r="K2279" i="7"/>
  <c r="I2278" i="7"/>
  <c r="L2278" i="7"/>
  <c r="H2278" i="7"/>
  <c r="K2278" i="7"/>
  <c r="I2277" i="7"/>
  <c r="L2277" i="7"/>
  <c r="H2277" i="7"/>
  <c r="K2277" i="7"/>
  <c r="I2276" i="7"/>
  <c r="L2276" i="7"/>
  <c r="H2276" i="7"/>
  <c r="K2276" i="7"/>
  <c r="I2275" i="7"/>
  <c r="L2275" i="7"/>
  <c r="H2275" i="7"/>
  <c r="K2275" i="7"/>
  <c r="I2274" i="7"/>
  <c r="L2274" i="7"/>
  <c r="H2274" i="7"/>
  <c r="K2274" i="7"/>
  <c r="I2273" i="7"/>
  <c r="L2273" i="7"/>
  <c r="H2273" i="7"/>
  <c r="K2273" i="7"/>
  <c r="I2272" i="7"/>
  <c r="L2272" i="7"/>
  <c r="H2272" i="7"/>
  <c r="K2272" i="7"/>
  <c r="I2271" i="7"/>
  <c r="L2271" i="7"/>
  <c r="H2271" i="7"/>
  <c r="K2271" i="7"/>
  <c r="I2270" i="7"/>
  <c r="L2270" i="7"/>
  <c r="H2270" i="7"/>
  <c r="K2270" i="7"/>
  <c r="I2269" i="7"/>
  <c r="L2269" i="7"/>
  <c r="H2269" i="7"/>
  <c r="K2269" i="7"/>
  <c r="I2268" i="7"/>
  <c r="L2268" i="7"/>
  <c r="H2268" i="7"/>
  <c r="K2268" i="7"/>
  <c r="I2267" i="7"/>
  <c r="L2267" i="7"/>
  <c r="H2267" i="7"/>
  <c r="K2267" i="7"/>
  <c r="I2266" i="7"/>
  <c r="L2266" i="7"/>
  <c r="H2266" i="7"/>
  <c r="K2266" i="7"/>
  <c r="I2265" i="7"/>
  <c r="L2265" i="7"/>
  <c r="H2265" i="7"/>
  <c r="K2265" i="7"/>
  <c r="I2264" i="7"/>
  <c r="L2264" i="7"/>
  <c r="H2264" i="7"/>
  <c r="K2264" i="7"/>
  <c r="I2263" i="7"/>
  <c r="L2263" i="7"/>
  <c r="H2263" i="7"/>
  <c r="K2263" i="7"/>
  <c r="I2262" i="7"/>
  <c r="L2262" i="7"/>
  <c r="H2262" i="7"/>
  <c r="K2262" i="7"/>
  <c r="I2261" i="7"/>
  <c r="L2261" i="7"/>
  <c r="H2261" i="7"/>
  <c r="K2261" i="7"/>
  <c r="I2260" i="7"/>
  <c r="L2260" i="7"/>
  <c r="H2260" i="7"/>
  <c r="K2260" i="7"/>
  <c r="I2259" i="7"/>
  <c r="L2259" i="7"/>
  <c r="H2259" i="7"/>
  <c r="K2259" i="7"/>
  <c r="I2258" i="7"/>
  <c r="L2258" i="7"/>
  <c r="H2258" i="7"/>
  <c r="K2258" i="7"/>
  <c r="I2257" i="7"/>
  <c r="L2257" i="7"/>
  <c r="H2257" i="7"/>
  <c r="K2257" i="7"/>
  <c r="I2256" i="7"/>
  <c r="L2256" i="7"/>
  <c r="H2256" i="7"/>
  <c r="K2256" i="7"/>
  <c r="I2255" i="7"/>
  <c r="L2255" i="7"/>
  <c r="H2255" i="7"/>
  <c r="K2255" i="7"/>
  <c r="I2254" i="7"/>
  <c r="L2254" i="7"/>
  <c r="H2254" i="7"/>
  <c r="K2254" i="7"/>
  <c r="I2253" i="7"/>
  <c r="L2253" i="7"/>
  <c r="H2253" i="7"/>
  <c r="K2253" i="7"/>
  <c r="I2252" i="7"/>
  <c r="L2252" i="7"/>
  <c r="H2252" i="7"/>
  <c r="K2252" i="7"/>
  <c r="I2251" i="7"/>
  <c r="L2251" i="7"/>
  <c r="H2251" i="7"/>
  <c r="K2251" i="7"/>
  <c r="I2250" i="7"/>
  <c r="L2250" i="7"/>
  <c r="H2250" i="7"/>
  <c r="K2250" i="7"/>
  <c r="I2249" i="7"/>
  <c r="L2249" i="7"/>
  <c r="H2249" i="7"/>
  <c r="K2249" i="7"/>
  <c r="I2248" i="7"/>
  <c r="L2248" i="7"/>
  <c r="H2248" i="7"/>
  <c r="K2248" i="7"/>
  <c r="I2247" i="7"/>
  <c r="L2247" i="7"/>
  <c r="H2247" i="7"/>
  <c r="K2247" i="7"/>
  <c r="I2246" i="7"/>
  <c r="L2246" i="7"/>
  <c r="H2246" i="7"/>
  <c r="K2246" i="7"/>
  <c r="I2245" i="7"/>
  <c r="L2245" i="7"/>
  <c r="H2245" i="7"/>
  <c r="K2245" i="7"/>
  <c r="I2244" i="7"/>
  <c r="L2244" i="7"/>
  <c r="H2244" i="7"/>
  <c r="K2244" i="7"/>
  <c r="I2243" i="7"/>
  <c r="L2243" i="7"/>
  <c r="H2243" i="7"/>
  <c r="K2243" i="7"/>
  <c r="I2242" i="7"/>
  <c r="L2242" i="7"/>
  <c r="H2242" i="7"/>
  <c r="K2242" i="7"/>
  <c r="I2241" i="7"/>
  <c r="L2241" i="7"/>
  <c r="H2241" i="7"/>
  <c r="K2241" i="7"/>
  <c r="I2240" i="7"/>
  <c r="L2240" i="7"/>
  <c r="H2240" i="7"/>
  <c r="K2240" i="7"/>
  <c r="I2239" i="7"/>
  <c r="L2239" i="7"/>
  <c r="H2239" i="7"/>
  <c r="K2239" i="7"/>
  <c r="I2238" i="7"/>
  <c r="L2238" i="7"/>
  <c r="H2238" i="7"/>
  <c r="K2238" i="7"/>
  <c r="I2237" i="7"/>
  <c r="L2237" i="7"/>
  <c r="H2237" i="7"/>
  <c r="K2237" i="7"/>
  <c r="I2236" i="7"/>
  <c r="L2236" i="7"/>
  <c r="H2236" i="7"/>
  <c r="K2236" i="7"/>
  <c r="I2235" i="7"/>
  <c r="L2235" i="7"/>
  <c r="H2235" i="7"/>
  <c r="K2235" i="7"/>
  <c r="I2234" i="7"/>
  <c r="L2234" i="7"/>
  <c r="H2234" i="7"/>
  <c r="K2234" i="7"/>
  <c r="I2233" i="7"/>
  <c r="L2233" i="7"/>
  <c r="H2233" i="7"/>
  <c r="K2233" i="7"/>
  <c r="I2232" i="7"/>
  <c r="L2232" i="7"/>
  <c r="H2232" i="7"/>
  <c r="K2232" i="7"/>
  <c r="I2231" i="7"/>
  <c r="L2231" i="7"/>
  <c r="H2231" i="7"/>
  <c r="K2231" i="7"/>
  <c r="I2230" i="7"/>
  <c r="L2230" i="7"/>
  <c r="H2230" i="7"/>
  <c r="K2230" i="7"/>
  <c r="I2229" i="7"/>
  <c r="L2229" i="7"/>
  <c r="H2229" i="7"/>
  <c r="K2229" i="7"/>
  <c r="I2228" i="7"/>
  <c r="L2228" i="7"/>
  <c r="H2228" i="7"/>
  <c r="K2228" i="7"/>
  <c r="I2227" i="7"/>
  <c r="L2227" i="7"/>
  <c r="H2227" i="7"/>
  <c r="K2227" i="7"/>
  <c r="I2226" i="7"/>
  <c r="L2226" i="7"/>
  <c r="H2226" i="7"/>
  <c r="K2226" i="7"/>
  <c r="I2225" i="7"/>
  <c r="L2225" i="7"/>
  <c r="H2225" i="7"/>
  <c r="K2225" i="7"/>
  <c r="I2224" i="7"/>
  <c r="L2224" i="7"/>
  <c r="H2224" i="7"/>
  <c r="K2224" i="7"/>
  <c r="I2223" i="7"/>
  <c r="L2223" i="7"/>
  <c r="H2223" i="7"/>
  <c r="K2223" i="7"/>
  <c r="I2222" i="7"/>
  <c r="L2222" i="7"/>
  <c r="H2222" i="7"/>
  <c r="K2222" i="7"/>
  <c r="I2221" i="7"/>
  <c r="L2221" i="7"/>
  <c r="H2221" i="7"/>
  <c r="K2221" i="7"/>
  <c r="I2220" i="7"/>
  <c r="L2220" i="7"/>
  <c r="H2220" i="7"/>
  <c r="K2220" i="7"/>
  <c r="I2219" i="7"/>
  <c r="L2219" i="7"/>
  <c r="H2219" i="7"/>
  <c r="K2219" i="7"/>
  <c r="I2218" i="7"/>
  <c r="L2218" i="7"/>
  <c r="H2218" i="7"/>
  <c r="K2218" i="7"/>
  <c r="I2217" i="7"/>
  <c r="L2217" i="7"/>
  <c r="H2217" i="7"/>
  <c r="K2217" i="7"/>
  <c r="I2216" i="7"/>
  <c r="L2216" i="7"/>
  <c r="H2216" i="7"/>
  <c r="K2216" i="7"/>
  <c r="I2215" i="7"/>
  <c r="L2215" i="7"/>
  <c r="H2215" i="7"/>
  <c r="K2215" i="7"/>
  <c r="I2214" i="7"/>
  <c r="L2214" i="7"/>
  <c r="H2214" i="7"/>
  <c r="K2214" i="7"/>
  <c r="I2213" i="7"/>
  <c r="L2213" i="7"/>
  <c r="H2213" i="7"/>
  <c r="K2213" i="7"/>
  <c r="I2212" i="7"/>
  <c r="L2212" i="7"/>
  <c r="H2212" i="7"/>
  <c r="K2212" i="7"/>
  <c r="I2211" i="7"/>
  <c r="L2211" i="7"/>
  <c r="H2211" i="7"/>
  <c r="K2211" i="7"/>
  <c r="I2210" i="7"/>
  <c r="L2210" i="7"/>
  <c r="H2210" i="7"/>
  <c r="K2210" i="7"/>
  <c r="I2209" i="7"/>
  <c r="L2209" i="7"/>
  <c r="H2209" i="7"/>
  <c r="K2209" i="7"/>
  <c r="I2208" i="7"/>
  <c r="L2208" i="7"/>
  <c r="H2208" i="7"/>
  <c r="K2208" i="7"/>
  <c r="I2207" i="7"/>
  <c r="L2207" i="7"/>
  <c r="H2207" i="7"/>
  <c r="K2207" i="7"/>
  <c r="I2206" i="7"/>
  <c r="L2206" i="7"/>
  <c r="H2206" i="7"/>
  <c r="K2206" i="7"/>
  <c r="I2205" i="7"/>
  <c r="L2205" i="7"/>
  <c r="H2205" i="7"/>
  <c r="K2205" i="7"/>
  <c r="I2204" i="7"/>
  <c r="L2204" i="7"/>
  <c r="H2204" i="7"/>
  <c r="K2204" i="7"/>
  <c r="I2203" i="7"/>
  <c r="L2203" i="7"/>
  <c r="H2203" i="7"/>
  <c r="K2203" i="7"/>
  <c r="I2202" i="7"/>
  <c r="L2202" i="7"/>
  <c r="H2202" i="7"/>
  <c r="K2202" i="7"/>
  <c r="I2201" i="7"/>
  <c r="L2201" i="7"/>
  <c r="H2201" i="7"/>
  <c r="K2201" i="7"/>
  <c r="I2200" i="7"/>
  <c r="L2200" i="7"/>
  <c r="H2200" i="7"/>
  <c r="K2200" i="7"/>
  <c r="I2199" i="7"/>
  <c r="L2199" i="7"/>
  <c r="H2199" i="7"/>
  <c r="K2199" i="7"/>
  <c r="I2198" i="7"/>
  <c r="L2198" i="7"/>
  <c r="H2198" i="7"/>
  <c r="K2198" i="7"/>
  <c r="I2197" i="7"/>
  <c r="L2197" i="7"/>
  <c r="H2197" i="7"/>
  <c r="K2197" i="7"/>
  <c r="I2196" i="7"/>
  <c r="L2196" i="7"/>
  <c r="H2196" i="7"/>
  <c r="K2196" i="7"/>
  <c r="I2195" i="7"/>
  <c r="L2195" i="7"/>
  <c r="H2195" i="7"/>
  <c r="K2195" i="7"/>
  <c r="I2194" i="7"/>
  <c r="L2194" i="7"/>
  <c r="H2194" i="7"/>
  <c r="K2194" i="7"/>
  <c r="I2193" i="7"/>
  <c r="L2193" i="7"/>
  <c r="H2193" i="7"/>
  <c r="K2193" i="7"/>
  <c r="I2192" i="7"/>
  <c r="L2192" i="7"/>
  <c r="H2192" i="7"/>
  <c r="K2192" i="7"/>
  <c r="I2191" i="7"/>
  <c r="L2191" i="7"/>
  <c r="H2191" i="7"/>
  <c r="K2191" i="7"/>
  <c r="I2190" i="7"/>
  <c r="L2190" i="7"/>
  <c r="H2190" i="7"/>
  <c r="K2190" i="7"/>
  <c r="I2189" i="7"/>
  <c r="L2189" i="7"/>
  <c r="H2189" i="7"/>
  <c r="K2189" i="7"/>
  <c r="I2188" i="7"/>
  <c r="L2188" i="7"/>
  <c r="H2188" i="7"/>
  <c r="K2188" i="7"/>
  <c r="I2187" i="7"/>
  <c r="L2187" i="7"/>
  <c r="H2187" i="7"/>
  <c r="K2187" i="7"/>
  <c r="I2186" i="7"/>
  <c r="L2186" i="7"/>
  <c r="H2186" i="7"/>
  <c r="K2186" i="7"/>
  <c r="I2185" i="7"/>
  <c r="L2185" i="7"/>
  <c r="H2185" i="7"/>
  <c r="K2185" i="7"/>
  <c r="I2184" i="7"/>
  <c r="L2184" i="7"/>
  <c r="H2184" i="7"/>
  <c r="K2184" i="7"/>
  <c r="I2183" i="7"/>
  <c r="L2183" i="7"/>
  <c r="H2183" i="7"/>
  <c r="K2183" i="7"/>
  <c r="I2182" i="7"/>
  <c r="L2182" i="7"/>
  <c r="H2182" i="7"/>
  <c r="K2182" i="7"/>
  <c r="I2181" i="7"/>
  <c r="L2181" i="7"/>
  <c r="H2181" i="7"/>
  <c r="K2181" i="7"/>
  <c r="I2180" i="7"/>
  <c r="L2180" i="7"/>
  <c r="H2180" i="7"/>
  <c r="K2180" i="7"/>
  <c r="I2179" i="7"/>
  <c r="L2179" i="7"/>
  <c r="H2179" i="7"/>
  <c r="K2179" i="7"/>
  <c r="I2178" i="7"/>
  <c r="L2178" i="7"/>
  <c r="H2178" i="7"/>
  <c r="K2178" i="7"/>
  <c r="I2177" i="7"/>
  <c r="L2177" i="7"/>
  <c r="H2177" i="7"/>
  <c r="K2177" i="7"/>
  <c r="I2176" i="7"/>
  <c r="L2176" i="7"/>
  <c r="H2176" i="7"/>
  <c r="K2176" i="7"/>
  <c r="I2175" i="7"/>
  <c r="L2175" i="7"/>
  <c r="H2175" i="7"/>
  <c r="K2175" i="7"/>
  <c r="I2174" i="7"/>
  <c r="L2174" i="7"/>
  <c r="H2174" i="7"/>
  <c r="K2174" i="7"/>
  <c r="I2173" i="7"/>
  <c r="L2173" i="7"/>
  <c r="H2173" i="7"/>
  <c r="K2173" i="7"/>
  <c r="I2172" i="7"/>
  <c r="L2172" i="7"/>
  <c r="H2172" i="7"/>
  <c r="K2172" i="7"/>
  <c r="I2171" i="7"/>
  <c r="L2171" i="7"/>
  <c r="H2171" i="7"/>
  <c r="K2171" i="7"/>
  <c r="I2170" i="7"/>
  <c r="L2170" i="7"/>
  <c r="H2170" i="7"/>
  <c r="K2170" i="7"/>
  <c r="I2169" i="7"/>
  <c r="L2169" i="7"/>
  <c r="H2169" i="7"/>
  <c r="K2169" i="7"/>
  <c r="I2168" i="7"/>
  <c r="L2168" i="7"/>
  <c r="H2168" i="7"/>
  <c r="K2168" i="7"/>
  <c r="I2167" i="7"/>
  <c r="L2167" i="7"/>
  <c r="H2167" i="7"/>
  <c r="K2167" i="7"/>
  <c r="I2166" i="7"/>
  <c r="L2166" i="7"/>
  <c r="H2166" i="7"/>
  <c r="K2166" i="7"/>
  <c r="I2165" i="7"/>
  <c r="L2165" i="7"/>
  <c r="H2165" i="7"/>
  <c r="K2165" i="7"/>
  <c r="I2164" i="7"/>
  <c r="L2164" i="7"/>
  <c r="H2164" i="7"/>
  <c r="K2164" i="7"/>
  <c r="I2163" i="7"/>
  <c r="L2163" i="7"/>
  <c r="H2163" i="7"/>
  <c r="K2163" i="7"/>
  <c r="I2162" i="7"/>
  <c r="L2162" i="7"/>
  <c r="H2162" i="7"/>
  <c r="K2162" i="7"/>
  <c r="I2161" i="7"/>
  <c r="L2161" i="7"/>
  <c r="H2161" i="7"/>
  <c r="K2161" i="7"/>
  <c r="I2160" i="7"/>
  <c r="L2160" i="7"/>
  <c r="H2160" i="7"/>
  <c r="K2160" i="7"/>
  <c r="I2159" i="7"/>
  <c r="L2159" i="7"/>
  <c r="H2159" i="7"/>
  <c r="K2159" i="7"/>
  <c r="I2158" i="7"/>
  <c r="L2158" i="7"/>
  <c r="H2158" i="7"/>
  <c r="K2158" i="7"/>
  <c r="I2157" i="7"/>
  <c r="L2157" i="7"/>
  <c r="H2157" i="7"/>
  <c r="K2157" i="7"/>
  <c r="I2156" i="7"/>
  <c r="L2156" i="7"/>
  <c r="H2156" i="7"/>
  <c r="K2156" i="7"/>
  <c r="I2155" i="7"/>
  <c r="L2155" i="7"/>
  <c r="H2155" i="7"/>
  <c r="K2155" i="7"/>
  <c r="I2154" i="7"/>
  <c r="L2154" i="7"/>
  <c r="H2154" i="7"/>
  <c r="K2154" i="7"/>
  <c r="I2153" i="7"/>
  <c r="L2153" i="7"/>
  <c r="H2153" i="7"/>
  <c r="K2153" i="7"/>
  <c r="I2152" i="7"/>
  <c r="L2152" i="7"/>
  <c r="H2152" i="7"/>
  <c r="K2152" i="7"/>
  <c r="I2151" i="7"/>
  <c r="L2151" i="7"/>
  <c r="H2151" i="7"/>
  <c r="K2151" i="7"/>
  <c r="I2150" i="7"/>
  <c r="L2150" i="7"/>
  <c r="H2150" i="7"/>
  <c r="K2150" i="7"/>
  <c r="I2149" i="7"/>
  <c r="L2149" i="7"/>
  <c r="H2149" i="7"/>
  <c r="K2149" i="7"/>
  <c r="I2148" i="7"/>
  <c r="L2148" i="7"/>
  <c r="H2148" i="7"/>
  <c r="K2148" i="7"/>
  <c r="I2147" i="7"/>
  <c r="L2147" i="7"/>
  <c r="H2147" i="7"/>
  <c r="K2147" i="7"/>
  <c r="I2146" i="7"/>
  <c r="L2146" i="7"/>
  <c r="H2146" i="7"/>
  <c r="K2146" i="7"/>
  <c r="I2145" i="7"/>
  <c r="L2145" i="7"/>
  <c r="H2145" i="7"/>
  <c r="K2145" i="7"/>
  <c r="I2144" i="7"/>
  <c r="L2144" i="7"/>
  <c r="H2144" i="7"/>
  <c r="K2144" i="7"/>
  <c r="I2143" i="7"/>
  <c r="L2143" i="7"/>
  <c r="H2143" i="7"/>
  <c r="K2143" i="7"/>
  <c r="I2142" i="7"/>
  <c r="L2142" i="7"/>
  <c r="H2142" i="7"/>
  <c r="K2142" i="7"/>
  <c r="I2141" i="7"/>
  <c r="L2141" i="7"/>
  <c r="H2141" i="7"/>
  <c r="K2141" i="7"/>
  <c r="I2140" i="7"/>
  <c r="L2140" i="7"/>
  <c r="H2140" i="7"/>
  <c r="K2140" i="7"/>
  <c r="I2139" i="7"/>
  <c r="L2139" i="7"/>
  <c r="H2139" i="7"/>
  <c r="K2139" i="7"/>
  <c r="I2138" i="7"/>
  <c r="L2138" i="7"/>
  <c r="H2138" i="7"/>
  <c r="K2138" i="7"/>
  <c r="I2137" i="7"/>
  <c r="L2137" i="7"/>
  <c r="H2137" i="7"/>
  <c r="K2137" i="7"/>
  <c r="I2136" i="7"/>
  <c r="L2136" i="7"/>
  <c r="H2136" i="7"/>
  <c r="K2136" i="7"/>
  <c r="I2135" i="7"/>
  <c r="L2135" i="7"/>
  <c r="H2135" i="7"/>
  <c r="K2135" i="7"/>
  <c r="I2134" i="7"/>
  <c r="L2134" i="7"/>
  <c r="H2134" i="7"/>
  <c r="K2134" i="7"/>
  <c r="I2133" i="7"/>
  <c r="L2133" i="7"/>
  <c r="H2133" i="7"/>
  <c r="K2133" i="7"/>
  <c r="I2132" i="7"/>
  <c r="L2132" i="7"/>
  <c r="H2132" i="7"/>
  <c r="K2132" i="7"/>
  <c r="I2131" i="7"/>
  <c r="L2131" i="7"/>
  <c r="H2131" i="7"/>
  <c r="K2131" i="7"/>
  <c r="I2130" i="7"/>
  <c r="L2130" i="7"/>
  <c r="H2130" i="7"/>
  <c r="K2130" i="7"/>
  <c r="I2129" i="7"/>
  <c r="L2129" i="7"/>
  <c r="H2129" i="7"/>
  <c r="K2129" i="7"/>
  <c r="I2128" i="7"/>
  <c r="L2128" i="7"/>
  <c r="H2128" i="7"/>
  <c r="K2128" i="7"/>
  <c r="I2127" i="7"/>
  <c r="L2127" i="7"/>
  <c r="H2127" i="7"/>
  <c r="K2127" i="7"/>
  <c r="I2126" i="7"/>
  <c r="L2126" i="7"/>
  <c r="H2126" i="7"/>
  <c r="K2126" i="7"/>
  <c r="I2125" i="7"/>
  <c r="L2125" i="7"/>
  <c r="H2125" i="7"/>
  <c r="K2125" i="7"/>
  <c r="I2124" i="7"/>
  <c r="L2124" i="7"/>
  <c r="H2124" i="7"/>
  <c r="K2124" i="7"/>
  <c r="I2123" i="7"/>
  <c r="L2123" i="7"/>
  <c r="H2123" i="7"/>
  <c r="K2123" i="7"/>
  <c r="I2122" i="7"/>
  <c r="L2122" i="7"/>
  <c r="H2122" i="7"/>
  <c r="K2122" i="7"/>
  <c r="I2121" i="7"/>
  <c r="L2121" i="7"/>
  <c r="H2121" i="7"/>
  <c r="K2121" i="7"/>
  <c r="I2120" i="7"/>
  <c r="L2120" i="7"/>
  <c r="H2120" i="7"/>
  <c r="K2120" i="7"/>
  <c r="I2119" i="7"/>
  <c r="L2119" i="7"/>
  <c r="H2119" i="7"/>
  <c r="K2119" i="7"/>
  <c r="I2118" i="7"/>
  <c r="L2118" i="7"/>
  <c r="H2118" i="7"/>
  <c r="K2118" i="7"/>
  <c r="I2117" i="7"/>
  <c r="L2117" i="7"/>
  <c r="H2117" i="7"/>
  <c r="K2117" i="7"/>
  <c r="I2116" i="7"/>
  <c r="L2116" i="7"/>
  <c r="H2116" i="7"/>
  <c r="K2116" i="7"/>
  <c r="I2115" i="7"/>
  <c r="L2115" i="7"/>
  <c r="H2115" i="7"/>
  <c r="K2115" i="7"/>
  <c r="I2114" i="7"/>
  <c r="L2114" i="7"/>
  <c r="H2114" i="7"/>
  <c r="K2114" i="7"/>
  <c r="I2113" i="7"/>
  <c r="L2113" i="7"/>
  <c r="H2113" i="7"/>
  <c r="K2113" i="7"/>
  <c r="I2112" i="7"/>
  <c r="L2112" i="7"/>
  <c r="H2112" i="7"/>
  <c r="K2112" i="7"/>
  <c r="I2111" i="7"/>
  <c r="L2111" i="7"/>
  <c r="H2111" i="7"/>
  <c r="K2111" i="7"/>
  <c r="I2110" i="7"/>
  <c r="L2110" i="7"/>
  <c r="H2110" i="7"/>
  <c r="K2110" i="7"/>
  <c r="I2109" i="7"/>
  <c r="L2109" i="7"/>
  <c r="H2109" i="7"/>
  <c r="K2109" i="7"/>
  <c r="I2108" i="7"/>
  <c r="L2108" i="7"/>
  <c r="H2108" i="7"/>
  <c r="K2108" i="7"/>
  <c r="I2107" i="7"/>
  <c r="L2107" i="7"/>
  <c r="H2107" i="7"/>
  <c r="K2107" i="7"/>
  <c r="I2106" i="7"/>
  <c r="L2106" i="7"/>
  <c r="H2106" i="7"/>
  <c r="K2106" i="7"/>
  <c r="I2105" i="7"/>
  <c r="L2105" i="7"/>
  <c r="H2105" i="7"/>
  <c r="K2105" i="7"/>
  <c r="I2104" i="7"/>
  <c r="L2104" i="7"/>
  <c r="H2104" i="7"/>
  <c r="K2104" i="7"/>
  <c r="I2103" i="7"/>
  <c r="L2103" i="7"/>
  <c r="H2103" i="7"/>
  <c r="K2103" i="7"/>
  <c r="I2102" i="7"/>
  <c r="L2102" i="7"/>
  <c r="H2102" i="7"/>
  <c r="K2102" i="7"/>
  <c r="I2101" i="7"/>
  <c r="L2101" i="7"/>
  <c r="H2101" i="7"/>
  <c r="K2101" i="7"/>
  <c r="I2100" i="7"/>
  <c r="L2100" i="7"/>
  <c r="H2100" i="7"/>
  <c r="K2100" i="7"/>
  <c r="I2099" i="7"/>
  <c r="L2099" i="7"/>
  <c r="H2099" i="7"/>
  <c r="K2099" i="7"/>
  <c r="I2098" i="7"/>
  <c r="L2098" i="7"/>
  <c r="H2098" i="7"/>
  <c r="K2098" i="7"/>
  <c r="I2097" i="7"/>
  <c r="L2097" i="7"/>
  <c r="H2097" i="7"/>
  <c r="K2097" i="7"/>
  <c r="I2096" i="7"/>
  <c r="L2096" i="7"/>
  <c r="H2096" i="7"/>
  <c r="K2096" i="7"/>
  <c r="I2095" i="7"/>
  <c r="L2095" i="7"/>
  <c r="H2095" i="7"/>
  <c r="K2095" i="7"/>
  <c r="I2094" i="7"/>
  <c r="L2094" i="7"/>
  <c r="H2094" i="7"/>
  <c r="K2094" i="7"/>
  <c r="I2093" i="7"/>
  <c r="L2093" i="7"/>
  <c r="H2093" i="7"/>
  <c r="K2093" i="7"/>
  <c r="I2092" i="7"/>
  <c r="L2092" i="7"/>
  <c r="H2092" i="7"/>
  <c r="K2092" i="7"/>
  <c r="I2091" i="7"/>
  <c r="L2091" i="7"/>
  <c r="H2091" i="7"/>
  <c r="K2091" i="7"/>
  <c r="I2090" i="7"/>
  <c r="L2090" i="7"/>
  <c r="H2090" i="7"/>
  <c r="K2090" i="7"/>
  <c r="I2089" i="7"/>
  <c r="L2089" i="7"/>
  <c r="H2089" i="7"/>
  <c r="K2089" i="7"/>
  <c r="I2088" i="7"/>
  <c r="L2088" i="7"/>
  <c r="H2088" i="7"/>
  <c r="K2088" i="7"/>
  <c r="I2087" i="7"/>
  <c r="L2087" i="7"/>
  <c r="H2087" i="7"/>
  <c r="K2087" i="7"/>
  <c r="I2086" i="7"/>
  <c r="L2086" i="7"/>
  <c r="H2086" i="7"/>
  <c r="K2086" i="7"/>
  <c r="I2085" i="7"/>
  <c r="L2085" i="7"/>
  <c r="H2085" i="7"/>
  <c r="K2085" i="7"/>
  <c r="I2084" i="7"/>
  <c r="L2084" i="7"/>
  <c r="H2084" i="7"/>
  <c r="K2084" i="7"/>
  <c r="I2083" i="7"/>
  <c r="L2083" i="7"/>
  <c r="H2083" i="7"/>
  <c r="K2083" i="7"/>
  <c r="I2082" i="7"/>
  <c r="L2082" i="7"/>
  <c r="H2082" i="7"/>
  <c r="K2082" i="7"/>
  <c r="I2081" i="7"/>
  <c r="L2081" i="7"/>
  <c r="H2081" i="7"/>
  <c r="K2081" i="7"/>
  <c r="I2080" i="7"/>
  <c r="L2080" i="7"/>
  <c r="H2080" i="7"/>
  <c r="K2080" i="7"/>
  <c r="I2079" i="7"/>
  <c r="L2079" i="7"/>
  <c r="H2079" i="7"/>
  <c r="K2079" i="7"/>
  <c r="I2078" i="7"/>
  <c r="L2078" i="7"/>
  <c r="H2078" i="7"/>
  <c r="K2078" i="7"/>
  <c r="I2077" i="7"/>
  <c r="L2077" i="7"/>
  <c r="H2077" i="7"/>
  <c r="K2077" i="7"/>
  <c r="I2076" i="7"/>
  <c r="L2076" i="7"/>
  <c r="H2076" i="7"/>
  <c r="K2076" i="7"/>
  <c r="I2075" i="7"/>
  <c r="L2075" i="7"/>
  <c r="H2075" i="7"/>
  <c r="K2075" i="7"/>
  <c r="I2074" i="7"/>
  <c r="L2074" i="7"/>
  <c r="H2074" i="7"/>
  <c r="K2074" i="7"/>
  <c r="I2073" i="7"/>
  <c r="L2073" i="7"/>
  <c r="H2073" i="7"/>
  <c r="K2073" i="7"/>
  <c r="I2072" i="7"/>
  <c r="L2072" i="7"/>
  <c r="H2072" i="7"/>
  <c r="K2072" i="7"/>
  <c r="I2071" i="7"/>
  <c r="L2071" i="7"/>
  <c r="H2071" i="7"/>
  <c r="K2071" i="7"/>
  <c r="I2070" i="7"/>
  <c r="L2070" i="7"/>
  <c r="H2070" i="7"/>
  <c r="K2070" i="7"/>
  <c r="I2069" i="7"/>
  <c r="L2069" i="7"/>
  <c r="H2069" i="7"/>
  <c r="K2069" i="7"/>
  <c r="I2068" i="7"/>
  <c r="L2068" i="7"/>
  <c r="H2068" i="7"/>
  <c r="K2068" i="7"/>
  <c r="I2067" i="7"/>
  <c r="L2067" i="7"/>
  <c r="H2067" i="7"/>
  <c r="K2067" i="7"/>
  <c r="I2066" i="7"/>
  <c r="L2066" i="7"/>
  <c r="H2066" i="7"/>
  <c r="K2066" i="7"/>
  <c r="I2065" i="7"/>
  <c r="L2065" i="7"/>
  <c r="H2065" i="7"/>
  <c r="K2065" i="7"/>
  <c r="I2064" i="7"/>
  <c r="L2064" i="7"/>
  <c r="H2064" i="7"/>
  <c r="K2064" i="7"/>
  <c r="I2063" i="7"/>
  <c r="L2063" i="7"/>
  <c r="H2063" i="7"/>
  <c r="K2063" i="7"/>
  <c r="I2062" i="7"/>
  <c r="L2062" i="7"/>
  <c r="H2062" i="7"/>
  <c r="K2062" i="7"/>
  <c r="I2061" i="7"/>
  <c r="L2061" i="7"/>
  <c r="H2061" i="7"/>
  <c r="K2061" i="7"/>
  <c r="I2060" i="7"/>
  <c r="L2060" i="7"/>
  <c r="H2060" i="7"/>
  <c r="K2060" i="7"/>
  <c r="I2059" i="7"/>
  <c r="L2059" i="7"/>
  <c r="H2059" i="7"/>
  <c r="K2059" i="7"/>
  <c r="I2058" i="7"/>
  <c r="L2058" i="7"/>
  <c r="H2058" i="7"/>
  <c r="K2058" i="7"/>
  <c r="I2057" i="7"/>
  <c r="L2057" i="7"/>
  <c r="H2057" i="7"/>
  <c r="K2057" i="7"/>
  <c r="I2056" i="7"/>
  <c r="L2056" i="7"/>
  <c r="H2056" i="7"/>
  <c r="K2056" i="7"/>
  <c r="I2055" i="7"/>
  <c r="L2055" i="7"/>
  <c r="H2055" i="7"/>
  <c r="K2055" i="7"/>
  <c r="I2054" i="7"/>
  <c r="L2054" i="7"/>
  <c r="H2054" i="7"/>
  <c r="K2054" i="7"/>
  <c r="I2053" i="7"/>
  <c r="L2053" i="7"/>
  <c r="H2053" i="7"/>
  <c r="K2053" i="7"/>
  <c r="I2052" i="7"/>
  <c r="L2052" i="7"/>
  <c r="H2052" i="7"/>
  <c r="K2052" i="7"/>
  <c r="I2051" i="7"/>
  <c r="L2051" i="7"/>
  <c r="H2051" i="7"/>
  <c r="K2051" i="7"/>
  <c r="I2050" i="7"/>
  <c r="L2050" i="7"/>
  <c r="H2050" i="7"/>
  <c r="K2050" i="7"/>
  <c r="I2049" i="7"/>
  <c r="L2049" i="7"/>
  <c r="H2049" i="7"/>
  <c r="K2049" i="7"/>
  <c r="I2048" i="7"/>
  <c r="L2048" i="7"/>
  <c r="H2048" i="7"/>
  <c r="K2048" i="7"/>
  <c r="I2047" i="7"/>
  <c r="L2047" i="7"/>
  <c r="H2047" i="7"/>
  <c r="K2047" i="7"/>
  <c r="I2046" i="7"/>
  <c r="L2046" i="7"/>
  <c r="H2046" i="7"/>
  <c r="K2046" i="7"/>
  <c r="I2045" i="7"/>
  <c r="L2045" i="7"/>
  <c r="H2045" i="7"/>
  <c r="K2045" i="7"/>
  <c r="I2044" i="7"/>
  <c r="L2044" i="7"/>
  <c r="H2044" i="7"/>
  <c r="K2044" i="7"/>
  <c r="I2043" i="7"/>
  <c r="L2043" i="7"/>
  <c r="H2043" i="7"/>
  <c r="K2043" i="7"/>
  <c r="I2042" i="7"/>
  <c r="L2042" i="7"/>
  <c r="H2042" i="7"/>
  <c r="K2042" i="7"/>
  <c r="I2041" i="7"/>
  <c r="L2041" i="7"/>
  <c r="H2041" i="7"/>
  <c r="K2041" i="7"/>
  <c r="I2040" i="7"/>
  <c r="L2040" i="7"/>
  <c r="H2040" i="7"/>
  <c r="K2040" i="7"/>
  <c r="I2039" i="7"/>
  <c r="L2039" i="7"/>
  <c r="H2039" i="7"/>
  <c r="K2039" i="7"/>
  <c r="I2038" i="7"/>
  <c r="L2038" i="7"/>
  <c r="H2038" i="7"/>
  <c r="K2038" i="7"/>
  <c r="I2037" i="7"/>
  <c r="L2037" i="7"/>
  <c r="H2037" i="7"/>
  <c r="K2037" i="7"/>
  <c r="I2036" i="7"/>
  <c r="L2036" i="7"/>
  <c r="H2036" i="7"/>
  <c r="K2036" i="7"/>
  <c r="I2035" i="7"/>
  <c r="L2035" i="7"/>
  <c r="H2035" i="7"/>
  <c r="K2035" i="7"/>
  <c r="I2034" i="7"/>
  <c r="L2034" i="7"/>
  <c r="H2034" i="7"/>
  <c r="K2034" i="7"/>
  <c r="I2033" i="7"/>
  <c r="L2033" i="7"/>
  <c r="H2033" i="7"/>
  <c r="K2033" i="7"/>
  <c r="I2032" i="7"/>
  <c r="L2032" i="7"/>
  <c r="H2032" i="7"/>
  <c r="K2032" i="7"/>
  <c r="I2031" i="7"/>
  <c r="L2031" i="7"/>
  <c r="H2031" i="7"/>
  <c r="K2031" i="7"/>
  <c r="I2030" i="7"/>
  <c r="L2030" i="7"/>
  <c r="H2030" i="7"/>
  <c r="K2030" i="7"/>
  <c r="I2029" i="7"/>
  <c r="L2029" i="7"/>
  <c r="H2029" i="7"/>
  <c r="K2029" i="7"/>
  <c r="I2028" i="7"/>
  <c r="L2028" i="7"/>
  <c r="H2028" i="7"/>
  <c r="K2028" i="7"/>
  <c r="I2027" i="7"/>
  <c r="L2027" i="7"/>
  <c r="H2027" i="7"/>
  <c r="K2027" i="7"/>
  <c r="I2026" i="7"/>
  <c r="L2026" i="7"/>
  <c r="H2026" i="7"/>
  <c r="K2026" i="7"/>
  <c r="I2025" i="7"/>
  <c r="L2025" i="7"/>
  <c r="H2025" i="7"/>
  <c r="K2025" i="7"/>
  <c r="I2024" i="7"/>
  <c r="L2024" i="7"/>
  <c r="H2024" i="7"/>
  <c r="K2024" i="7"/>
  <c r="I2023" i="7"/>
  <c r="L2023" i="7"/>
  <c r="H2023" i="7"/>
  <c r="K2023" i="7"/>
  <c r="I2022" i="7"/>
  <c r="L2022" i="7"/>
  <c r="H2022" i="7"/>
  <c r="K2022" i="7"/>
  <c r="I2021" i="7"/>
  <c r="L2021" i="7"/>
  <c r="H2021" i="7"/>
  <c r="K2021" i="7"/>
  <c r="I2020" i="7"/>
  <c r="L2020" i="7"/>
  <c r="H2020" i="7"/>
  <c r="K2020" i="7"/>
  <c r="I2019" i="7"/>
  <c r="L2019" i="7"/>
  <c r="H2019" i="7"/>
  <c r="K2019" i="7"/>
  <c r="I2018" i="7"/>
  <c r="L2018" i="7"/>
  <c r="H2018" i="7"/>
  <c r="K2018" i="7"/>
  <c r="I2017" i="7"/>
  <c r="L2017" i="7"/>
  <c r="H2017" i="7"/>
  <c r="K2017" i="7"/>
  <c r="I2016" i="7"/>
  <c r="L2016" i="7"/>
  <c r="H2016" i="7"/>
  <c r="K2016" i="7"/>
  <c r="I2015" i="7"/>
  <c r="L2015" i="7"/>
  <c r="H2015" i="7"/>
  <c r="K2015" i="7"/>
  <c r="I2014" i="7"/>
  <c r="L2014" i="7"/>
  <c r="H2014" i="7"/>
  <c r="K2014" i="7"/>
  <c r="I2013" i="7"/>
  <c r="L2013" i="7"/>
  <c r="H2013" i="7"/>
  <c r="K2013" i="7"/>
  <c r="I2012" i="7"/>
  <c r="L2012" i="7"/>
  <c r="H2012" i="7"/>
  <c r="K2012" i="7"/>
  <c r="I2011" i="7"/>
  <c r="L2011" i="7"/>
  <c r="H2011" i="7"/>
  <c r="K2011" i="7"/>
  <c r="I2010" i="7"/>
  <c r="L2010" i="7"/>
  <c r="H2010" i="7"/>
  <c r="K2010" i="7"/>
  <c r="I2009" i="7"/>
  <c r="L2009" i="7"/>
  <c r="H2009" i="7"/>
  <c r="K2009" i="7"/>
  <c r="I2008" i="7"/>
  <c r="L2008" i="7"/>
  <c r="H2008" i="7"/>
  <c r="K2008" i="7"/>
  <c r="I2007" i="7"/>
  <c r="L2007" i="7"/>
  <c r="H2007" i="7"/>
  <c r="K2007" i="7"/>
  <c r="I2006" i="7"/>
  <c r="L2006" i="7"/>
  <c r="H2006" i="7"/>
  <c r="K2006" i="7"/>
  <c r="I2005" i="7"/>
  <c r="L2005" i="7"/>
  <c r="H2005" i="7"/>
  <c r="K2005" i="7"/>
  <c r="I2004" i="7"/>
  <c r="L2004" i="7"/>
  <c r="H2004" i="7"/>
  <c r="K2004" i="7"/>
  <c r="I2003" i="7"/>
  <c r="L2003" i="7"/>
  <c r="H2003" i="7"/>
  <c r="K2003" i="7"/>
  <c r="I2002" i="7"/>
  <c r="L2002" i="7"/>
  <c r="H2002" i="7"/>
  <c r="K2002" i="7"/>
  <c r="I2001" i="7"/>
  <c r="L2001" i="7"/>
  <c r="H2001" i="7"/>
  <c r="K2001" i="7"/>
  <c r="I2000" i="7"/>
  <c r="L2000" i="7"/>
  <c r="H2000" i="7"/>
  <c r="K2000" i="7"/>
  <c r="I1999" i="7"/>
  <c r="L1999" i="7"/>
  <c r="H1999" i="7"/>
  <c r="K1999" i="7"/>
  <c r="I1998" i="7"/>
  <c r="L1998" i="7"/>
  <c r="H1998" i="7"/>
  <c r="K1998" i="7"/>
  <c r="I1997" i="7"/>
  <c r="L1997" i="7"/>
  <c r="H1997" i="7"/>
  <c r="K1997" i="7"/>
  <c r="I1996" i="7"/>
  <c r="L1996" i="7"/>
  <c r="H1996" i="7"/>
  <c r="K1996" i="7"/>
  <c r="I1995" i="7"/>
  <c r="L1995" i="7"/>
  <c r="H1995" i="7"/>
  <c r="K1995" i="7"/>
  <c r="I1994" i="7"/>
  <c r="L1994" i="7"/>
  <c r="H1994" i="7"/>
  <c r="K1994" i="7"/>
  <c r="I1993" i="7"/>
  <c r="L1993" i="7"/>
  <c r="H1993" i="7"/>
  <c r="K1993" i="7"/>
  <c r="I1992" i="7"/>
  <c r="L1992" i="7"/>
  <c r="H1992" i="7"/>
  <c r="K1992" i="7"/>
  <c r="I1991" i="7"/>
  <c r="L1991" i="7"/>
  <c r="H1991" i="7"/>
  <c r="K1991" i="7"/>
  <c r="I1990" i="7"/>
  <c r="L1990" i="7"/>
  <c r="H1990" i="7"/>
  <c r="K1990" i="7"/>
  <c r="I1989" i="7"/>
  <c r="L1989" i="7"/>
  <c r="H1989" i="7"/>
  <c r="K1989" i="7"/>
  <c r="I1988" i="7"/>
  <c r="L1988" i="7"/>
  <c r="H1988" i="7"/>
  <c r="K1988" i="7"/>
  <c r="I1987" i="7"/>
  <c r="L1987" i="7"/>
  <c r="H1987" i="7"/>
  <c r="K1987" i="7"/>
  <c r="I1986" i="7"/>
  <c r="L1986" i="7"/>
  <c r="H1986" i="7"/>
  <c r="K1986" i="7"/>
  <c r="I1985" i="7"/>
  <c r="L1985" i="7"/>
  <c r="H1985" i="7"/>
  <c r="K1985" i="7"/>
  <c r="I1984" i="7"/>
  <c r="L1984" i="7"/>
  <c r="H1984" i="7"/>
  <c r="K1984" i="7"/>
  <c r="I1983" i="7"/>
  <c r="L1983" i="7"/>
  <c r="H1983" i="7"/>
  <c r="K1983" i="7"/>
  <c r="I1982" i="7"/>
  <c r="L1982" i="7"/>
  <c r="H1982" i="7"/>
  <c r="K1982" i="7"/>
  <c r="I1981" i="7"/>
  <c r="L1981" i="7"/>
  <c r="H1981" i="7"/>
  <c r="K1981" i="7"/>
  <c r="I1980" i="7"/>
  <c r="L1980" i="7"/>
  <c r="H1980" i="7"/>
  <c r="K1980" i="7"/>
  <c r="I1979" i="7"/>
  <c r="L1979" i="7"/>
  <c r="H1979" i="7"/>
  <c r="K1979" i="7"/>
  <c r="I1978" i="7"/>
  <c r="L1978" i="7"/>
  <c r="H1978" i="7"/>
  <c r="K1978" i="7"/>
  <c r="I1977" i="7"/>
  <c r="L1977" i="7"/>
  <c r="H1977" i="7"/>
  <c r="K1977" i="7"/>
  <c r="I1976" i="7"/>
  <c r="L1976" i="7"/>
  <c r="H1976" i="7"/>
  <c r="K1976" i="7"/>
  <c r="I1975" i="7"/>
  <c r="L1975" i="7"/>
  <c r="H1975" i="7"/>
  <c r="K1975" i="7"/>
  <c r="I1974" i="7"/>
  <c r="L1974" i="7"/>
  <c r="H1974" i="7"/>
  <c r="K1974" i="7"/>
  <c r="I1973" i="7"/>
  <c r="L1973" i="7"/>
  <c r="H1973" i="7"/>
  <c r="K1973" i="7"/>
  <c r="I1972" i="7"/>
  <c r="L1972" i="7"/>
  <c r="H1972" i="7"/>
  <c r="K1972" i="7"/>
  <c r="I1971" i="7"/>
  <c r="L1971" i="7"/>
  <c r="H1971" i="7"/>
  <c r="K1971" i="7"/>
  <c r="I1970" i="7"/>
  <c r="L1970" i="7"/>
  <c r="H1970" i="7"/>
  <c r="K1970" i="7"/>
  <c r="I1969" i="7"/>
  <c r="L1969" i="7"/>
  <c r="H1969" i="7"/>
  <c r="K1969" i="7"/>
  <c r="I1968" i="7"/>
  <c r="L1968" i="7"/>
  <c r="H1968" i="7"/>
  <c r="K1968" i="7"/>
  <c r="I1967" i="7"/>
  <c r="L1967" i="7"/>
  <c r="H1967" i="7"/>
  <c r="K1967" i="7"/>
  <c r="I1966" i="7"/>
  <c r="L1966" i="7"/>
  <c r="H1966" i="7"/>
  <c r="K1966" i="7"/>
  <c r="I1965" i="7"/>
  <c r="L1965" i="7"/>
  <c r="H1965" i="7"/>
  <c r="K1965" i="7"/>
  <c r="I1964" i="7"/>
  <c r="L1964" i="7"/>
  <c r="H1964" i="7"/>
  <c r="K1964" i="7"/>
  <c r="I1963" i="7"/>
  <c r="L1963" i="7"/>
  <c r="H1963" i="7"/>
  <c r="K1963" i="7"/>
  <c r="I1962" i="7"/>
  <c r="L1962" i="7"/>
  <c r="H1962" i="7"/>
  <c r="K1962" i="7"/>
  <c r="I1961" i="7"/>
  <c r="L1961" i="7"/>
  <c r="H1961" i="7"/>
  <c r="K1961" i="7"/>
  <c r="I1960" i="7"/>
  <c r="L1960" i="7"/>
  <c r="H1960" i="7"/>
  <c r="K1960" i="7"/>
  <c r="I1959" i="7"/>
  <c r="L1959" i="7"/>
  <c r="H1959" i="7"/>
  <c r="K1959" i="7"/>
  <c r="I1958" i="7"/>
  <c r="L1958" i="7"/>
  <c r="H1958" i="7"/>
  <c r="K1958" i="7"/>
  <c r="I1957" i="7"/>
  <c r="L1957" i="7"/>
  <c r="H1957" i="7"/>
  <c r="K1957" i="7"/>
  <c r="I1956" i="7"/>
  <c r="L1956" i="7"/>
  <c r="H1956" i="7"/>
  <c r="K1956" i="7"/>
  <c r="I1955" i="7"/>
  <c r="L1955" i="7"/>
  <c r="H1955" i="7"/>
  <c r="K1955" i="7"/>
  <c r="I1954" i="7"/>
  <c r="L1954" i="7"/>
  <c r="H1954" i="7"/>
  <c r="K1954" i="7"/>
  <c r="I1953" i="7"/>
  <c r="L1953" i="7"/>
  <c r="H1953" i="7"/>
  <c r="K1953" i="7"/>
  <c r="I1952" i="7"/>
  <c r="L1952" i="7"/>
  <c r="H1952" i="7"/>
  <c r="K1952" i="7"/>
  <c r="I1951" i="7"/>
  <c r="L1951" i="7"/>
  <c r="H1951" i="7"/>
  <c r="K1951" i="7"/>
  <c r="I1950" i="7"/>
  <c r="L1950" i="7"/>
  <c r="H1950" i="7"/>
  <c r="K1950" i="7"/>
  <c r="I1949" i="7"/>
  <c r="L1949" i="7"/>
  <c r="H1949" i="7"/>
  <c r="K1949" i="7"/>
  <c r="I1948" i="7"/>
  <c r="L1948" i="7"/>
  <c r="H1948" i="7"/>
  <c r="K1948" i="7"/>
  <c r="I1947" i="7"/>
  <c r="L1947" i="7"/>
  <c r="H1947" i="7"/>
  <c r="K1947" i="7"/>
  <c r="I1946" i="7"/>
  <c r="L1946" i="7"/>
  <c r="H1946" i="7"/>
  <c r="K1946" i="7"/>
  <c r="I1945" i="7"/>
  <c r="L1945" i="7"/>
  <c r="H1945" i="7"/>
  <c r="K1945" i="7"/>
  <c r="I1944" i="7"/>
  <c r="L1944" i="7"/>
  <c r="H1944" i="7"/>
  <c r="K1944" i="7"/>
  <c r="I1943" i="7"/>
  <c r="L1943" i="7"/>
  <c r="H1943" i="7"/>
  <c r="K1943" i="7"/>
  <c r="I1942" i="7"/>
  <c r="L1942" i="7"/>
  <c r="H1942" i="7"/>
  <c r="K1942" i="7"/>
  <c r="I1941" i="7"/>
  <c r="L1941" i="7"/>
  <c r="H1941" i="7"/>
  <c r="K1941" i="7"/>
  <c r="I1940" i="7"/>
  <c r="L1940" i="7"/>
  <c r="H1940" i="7"/>
  <c r="K1940" i="7"/>
  <c r="I1939" i="7"/>
  <c r="L1939" i="7"/>
  <c r="H1939" i="7"/>
  <c r="K1939" i="7"/>
  <c r="I1938" i="7"/>
  <c r="L1938" i="7"/>
  <c r="H1938" i="7"/>
  <c r="K1938" i="7"/>
  <c r="I1937" i="7"/>
  <c r="L1937" i="7"/>
  <c r="H1937" i="7"/>
  <c r="K1937" i="7"/>
  <c r="I1936" i="7"/>
  <c r="L1936" i="7"/>
  <c r="H1936" i="7"/>
  <c r="K1936" i="7"/>
  <c r="I1935" i="7"/>
  <c r="L1935" i="7"/>
  <c r="H1935" i="7"/>
  <c r="K1935" i="7"/>
  <c r="I1934" i="7"/>
  <c r="L1934" i="7"/>
  <c r="H1934" i="7"/>
  <c r="K1934" i="7"/>
  <c r="I1933" i="7"/>
  <c r="L1933" i="7"/>
  <c r="H1933" i="7"/>
  <c r="K1933" i="7"/>
  <c r="I1932" i="7"/>
  <c r="L1932" i="7"/>
  <c r="H1932" i="7"/>
  <c r="K1932" i="7"/>
  <c r="I1931" i="7"/>
  <c r="L1931" i="7"/>
  <c r="H1931" i="7"/>
  <c r="K1931" i="7"/>
  <c r="I1930" i="7"/>
  <c r="L1930" i="7"/>
  <c r="H1930" i="7"/>
  <c r="K1930" i="7"/>
  <c r="I1929" i="7"/>
  <c r="L1929" i="7"/>
  <c r="H1929" i="7"/>
  <c r="K1929" i="7"/>
  <c r="I1928" i="7"/>
  <c r="L1928" i="7"/>
  <c r="H1928" i="7"/>
  <c r="K1928" i="7"/>
  <c r="I1927" i="7"/>
  <c r="L1927" i="7"/>
  <c r="H1927" i="7"/>
  <c r="K1927" i="7"/>
  <c r="I1926" i="7"/>
  <c r="L1926" i="7"/>
  <c r="H1926" i="7"/>
  <c r="K1926" i="7"/>
  <c r="I1925" i="7"/>
  <c r="L1925" i="7"/>
  <c r="H1925" i="7"/>
  <c r="K1925" i="7"/>
  <c r="I1924" i="7"/>
  <c r="L1924" i="7"/>
  <c r="H1924" i="7"/>
  <c r="K1924" i="7"/>
  <c r="I1923" i="7"/>
  <c r="L1923" i="7"/>
  <c r="H1923" i="7"/>
  <c r="K1923" i="7"/>
  <c r="I1922" i="7"/>
  <c r="L1922" i="7"/>
  <c r="H1922" i="7"/>
  <c r="K1922" i="7"/>
  <c r="I1921" i="7"/>
  <c r="L1921" i="7"/>
  <c r="H1921" i="7"/>
  <c r="K1921" i="7"/>
  <c r="I1920" i="7"/>
  <c r="L1920" i="7"/>
  <c r="H1920" i="7"/>
  <c r="K1920" i="7"/>
  <c r="I1919" i="7"/>
  <c r="L1919" i="7"/>
  <c r="H1919" i="7"/>
  <c r="K1919" i="7"/>
  <c r="I1918" i="7"/>
  <c r="L1918" i="7"/>
  <c r="H1918" i="7"/>
  <c r="K1918" i="7"/>
  <c r="I1917" i="7"/>
  <c r="L1917" i="7"/>
  <c r="H1917" i="7"/>
  <c r="K1917" i="7"/>
  <c r="I1916" i="7"/>
  <c r="L1916" i="7"/>
  <c r="H1916" i="7"/>
  <c r="K1916" i="7"/>
  <c r="I1915" i="7"/>
  <c r="L1915" i="7"/>
  <c r="H1915" i="7"/>
  <c r="K1915" i="7"/>
  <c r="I1914" i="7"/>
  <c r="L1914" i="7"/>
  <c r="H1914" i="7"/>
  <c r="K1914" i="7"/>
  <c r="I1913" i="7"/>
  <c r="L1913" i="7"/>
  <c r="H1913" i="7"/>
  <c r="K1913" i="7"/>
  <c r="I1912" i="7"/>
  <c r="L1912" i="7"/>
  <c r="H1912" i="7"/>
  <c r="K1912" i="7"/>
  <c r="I1911" i="7"/>
  <c r="L1911" i="7"/>
  <c r="H1911" i="7"/>
  <c r="K1911" i="7"/>
  <c r="I1910" i="7"/>
  <c r="L1910" i="7"/>
  <c r="H1910" i="7"/>
  <c r="K1910" i="7"/>
  <c r="I1909" i="7"/>
  <c r="L1909" i="7"/>
  <c r="H1909" i="7"/>
  <c r="K1909" i="7"/>
  <c r="I1908" i="7"/>
  <c r="L1908" i="7"/>
  <c r="H1908" i="7"/>
  <c r="K1908" i="7"/>
  <c r="I1907" i="7"/>
  <c r="L1907" i="7"/>
  <c r="H1907" i="7"/>
  <c r="K1907" i="7"/>
  <c r="I1906" i="7"/>
  <c r="L1906" i="7"/>
  <c r="H1906" i="7"/>
  <c r="K1906" i="7"/>
  <c r="I1905" i="7"/>
  <c r="L1905" i="7"/>
  <c r="H1905" i="7"/>
  <c r="K1905" i="7"/>
  <c r="I1904" i="7"/>
  <c r="L1904" i="7"/>
  <c r="H1904" i="7"/>
  <c r="K1904" i="7"/>
  <c r="I1903" i="7"/>
  <c r="L1903" i="7"/>
  <c r="H1903" i="7"/>
  <c r="K1903" i="7"/>
  <c r="I1902" i="7"/>
  <c r="L1902" i="7"/>
  <c r="H1902" i="7"/>
  <c r="K1902" i="7"/>
  <c r="I1901" i="7"/>
  <c r="L1901" i="7"/>
  <c r="H1901" i="7"/>
  <c r="K1901" i="7"/>
  <c r="I1900" i="7"/>
  <c r="L1900" i="7"/>
  <c r="H1900" i="7"/>
  <c r="K1900" i="7"/>
  <c r="I1899" i="7"/>
  <c r="L1899" i="7"/>
  <c r="H1899" i="7"/>
  <c r="K1899" i="7"/>
  <c r="I1898" i="7"/>
  <c r="L1898" i="7"/>
  <c r="H1898" i="7"/>
  <c r="K1898" i="7"/>
  <c r="I1897" i="7"/>
  <c r="L1897" i="7"/>
  <c r="H1897" i="7"/>
  <c r="K1897" i="7"/>
  <c r="I1896" i="7"/>
  <c r="L1896" i="7"/>
  <c r="H1896" i="7"/>
  <c r="K1896" i="7"/>
  <c r="I1895" i="7"/>
  <c r="L1895" i="7"/>
  <c r="H1895" i="7"/>
  <c r="K1895" i="7"/>
  <c r="I1894" i="7"/>
  <c r="L1894" i="7"/>
  <c r="H1894" i="7"/>
  <c r="K1894" i="7"/>
  <c r="I1893" i="7"/>
  <c r="L1893" i="7"/>
  <c r="H1893" i="7"/>
  <c r="K1893" i="7"/>
  <c r="I1892" i="7"/>
  <c r="L1892" i="7"/>
  <c r="H1892" i="7"/>
  <c r="K1892" i="7"/>
  <c r="I1891" i="7"/>
  <c r="L1891" i="7"/>
  <c r="H1891" i="7"/>
  <c r="K1891" i="7"/>
  <c r="I1890" i="7"/>
  <c r="L1890" i="7"/>
  <c r="H1890" i="7"/>
  <c r="K1890" i="7"/>
  <c r="I1889" i="7"/>
  <c r="L1889" i="7"/>
  <c r="H1889" i="7"/>
  <c r="K1889" i="7"/>
  <c r="I1888" i="7"/>
  <c r="L1888" i="7"/>
  <c r="H1888" i="7"/>
  <c r="K1888" i="7"/>
  <c r="I1887" i="7"/>
  <c r="L1887" i="7"/>
  <c r="H1887" i="7"/>
  <c r="K1887" i="7"/>
  <c r="I1886" i="7"/>
  <c r="L1886" i="7"/>
  <c r="H1886" i="7"/>
  <c r="K1886" i="7"/>
  <c r="I1885" i="7"/>
  <c r="L1885" i="7"/>
  <c r="H1885" i="7"/>
  <c r="K1885" i="7"/>
  <c r="I1884" i="7"/>
  <c r="L1884" i="7"/>
  <c r="H1884" i="7"/>
  <c r="K1884" i="7"/>
  <c r="I1883" i="7"/>
  <c r="L1883" i="7"/>
  <c r="H1883" i="7"/>
  <c r="K1883" i="7"/>
  <c r="I1882" i="7"/>
  <c r="L1882" i="7"/>
  <c r="H1882" i="7"/>
  <c r="K1882" i="7"/>
  <c r="I1881" i="7"/>
  <c r="L1881" i="7"/>
  <c r="H1881" i="7"/>
  <c r="K1881" i="7"/>
  <c r="I1880" i="7"/>
  <c r="L1880" i="7"/>
  <c r="H1880" i="7"/>
  <c r="K1880" i="7"/>
  <c r="I1879" i="7"/>
  <c r="L1879" i="7"/>
  <c r="H1879" i="7"/>
  <c r="K1879" i="7"/>
  <c r="I1878" i="7"/>
  <c r="L1878" i="7"/>
  <c r="H1878" i="7"/>
  <c r="K1878" i="7"/>
  <c r="I1877" i="7"/>
  <c r="L1877" i="7"/>
  <c r="H1877" i="7"/>
  <c r="K1877" i="7"/>
  <c r="I1876" i="7"/>
  <c r="L1876" i="7"/>
  <c r="H1876" i="7"/>
  <c r="K1876" i="7"/>
  <c r="I1875" i="7"/>
  <c r="L1875" i="7"/>
  <c r="H1875" i="7"/>
  <c r="K1875" i="7"/>
  <c r="I1874" i="7"/>
  <c r="L1874" i="7"/>
  <c r="H1874" i="7"/>
  <c r="K1874" i="7"/>
  <c r="I1873" i="7"/>
  <c r="L1873" i="7"/>
  <c r="H1873" i="7"/>
  <c r="K1873" i="7"/>
  <c r="I1872" i="7"/>
  <c r="L1872" i="7"/>
  <c r="H1872" i="7"/>
  <c r="K1872" i="7"/>
  <c r="I1871" i="7"/>
  <c r="L1871" i="7"/>
  <c r="H1871" i="7"/>
  <c r="K1871" i="7"/>
  <c r="I1870" i="7"/>
  <c r="L1870" i="7"/>
  <c r="H1870" i="7"/>
  <c r="K1870" i="7"/>
  <c r="I1869" i="7"/>
  <c r="L1869" i="7"/>
  <c r="H1869" i="7"/>
  <c r="K1869" i="7"/>
  <c r="I1868" i="7"/>
  <c r="L1868" i="7"/>
  <c r="H1868" i="7"/>
  <c r="K1868" i="7"/>
  <c r="I1867" i="7"/>
  <c r="L1867" i="7"/>
  <c r="H1867" i="7"/>
  <c r="K1867" i="7"/>
  <c r="I1866" i="7"/>
  <c r="L1866" i="7"/>
  <c r="H1866" i="7"/>
  <c r="K1866" i="7"/>
  <c r="I1865" i="7"/>
  <c r="L1865" i="7"/>
  <c r="H1865" i="7"/>
  <c r="K1865" i="7"/>
  <c r="I1864" i="7"/>
  <c r="L1864" i="7"/>
  <c r="H1864" i="7"/>
  <c r="K1864" i="7"/>
  <c r="I1863" i="7"/>
  <c r="L1863" i="7"/>
  <c r="H1863" i="7"/>
  <c r="K1863" i="7"/>
  <c r="I1862" i="7"/>
  <c r="L1862" i="7"/>
  <c r="H1862" i="7"/>
  <c r="K1862" i="7"/>
  <c r="I1861" i="7"/>
  <c r="L1861" i="7"/>
  <c r="H1861" i="7"/>
  <c r="K1861" i="7"/>
  <c r="I1860" i="7"/>
  <c r="L1860" i="7"/>
  <c r="H1860" i="7"/>
  <c r="K1860" i="7"/>
  <c r="I1859" i="7"/>
  <c r="L1859" i="7"/>
  <c r="H1859" i="7"/>
  <c r="K1859" i="7"/>
  <c r="I1858" i="7"/>
  <c r="L1858" i="7"/>
  <c r="H1858" i="7"/>
  <c r="K1858" i="7"/>
  <c r="I1857" i="7"/>
  <c r="L1857" i="7"/>
  <c r="H1857" i="7"/>
  <c r="K1857" i="7"/>
  <c r="I1856" i="7"/>
  <c r="L1856" i="7"/>
  <c r="H1856" i="7"/>
  <c r="K1856" i="7"/>
  <c r="I1855" i="7"/>
  <c r="L1855" i="7"/>
  <c r="H1855" i="7"/>
  <c r="K1855" i="7"/>
  <c r="I1854" i="7"/>
  <c r="L1854" i="7"/>
  <c r="H1854" i="7"/>
  <c r="K1854" i="7"/>
  <c r="I1853" i="7"/>
  <c r="L1853" i="7"/>
  <c r="H1853" i="7"/>
  <c r="K1853" i="7"/>
  <c r="I1852" i="7"/>
  <c r="L1852" i="7"/>
  <c r="H1852" i="7"/>
  <c r="K1852" i="7"/>
  <c r="I1851" i="7"/>
  <c r="L1851" i="7"/>
  <c r="H1851" i="7"/>
  <c r="K1851" i="7"/>
  <c r="I1850" i="7"/>
  <c r="L1850" i="7"/>
  <c r="H1850" i="7"/>
  <c r="K1850" i="7"/>
  <c r="I1849" i="7"/>
  <c r="L1849" i="7"/>
  <c r="H1849" i="7"/>
  <c r="K1849" i="7"/>
  <c r="I1848" i="7"/>
  <c r="L1848" i="7"/>
  <c r="H1848" i="7"/>
  <c r="K1848" i="7"/>
  <c r="I1847" i="7"/>
  <c r="L1847" i="7"/>
  <c r="H1847" i="7"/>
  <c r="K1847" i="7"/>
  <c r="I1846" i="7"/>
  <c r="L1846" i="7"/>
  <c r="H1846" i="7"/>
  <c r="K1846" i="7"/>
  <c r="I1845" i="7"/>
  <c r="L1845" i="7"/>
  <c r="H1845" i="7"/>
  <c r="K1845" i="7"/>
  <c r="I1844" i="7"/>
  <c r="L1844" i="7"/>
  <c r="H1844" i="7"/>
  <c r="K1844" i="7"/>
  <c r="I1843" i="7"/>
  <c r="L1843" i="7"/>
  <c r="H1843" i="7"/>
  <c r="K1843" i="7"/>
  <c r="I1842" i="7"/>
  <c r="L1842" i="7"/>
  <c r="H1842" i="7"/>
  <c r="K1842" i="7"/>
  <c r="I1841" i="7"/>
  <c r="L1841" i="7"/>
  <c r="H1841" i="7"/>
  <c r="K1841" i="7"/>
  <c r="I1840" i="7"/>
  <c r="L1840" i="7"/>
  <c r="H1840" i="7"/>
  <c r="K1840" i="7"/>
  <c r="I1839" i="7"/>
  <c r="L1839" i="7"/>
  <c r="H1839" i="7"/>
  <c r="K1839" i="7"/>
  <c r="I1838" i="7"/>
  <c r="L1838" i="7"/>
  <c r="H1838" i="7"/>
  <c r="K1838" i="7"/>
  <c r="I1837" i="7"/>
  <c r="L1837" i="7"/>
  <c r="H1837" i="7"/>
  <c r="K1837" i="7"/>
  <c r="I1836" i="7"/>
  <c r="L1836" i="7"/>
  <c r="H1836" i="7"/>
  <c r="K1836" i="7"/>
  <c r="I1835" i="7"/>
  <c r="L1835" i="7"/>
  <c r="H1835" i="7"/>
  <c r="K1835" i="7"/>
  <c r="I1834" i="7"/>
  <c r="L1834" i="7"/>
  <c r="H1834" i="7"/>
  <c r="K1834" i="7"/>
  <c r="I1833" i="7"/>
  <c r="L1833" i="7"/>
  <c r="H1833" i="7"/>
  <c r="K1833" i="7"/>
  <c r="I1832" i="7"/>
  <c r="L1832" i="7"/>
  <c r="H1832" i="7"/>
  <c r="K1832" i="7"/>
  <c r="I1831" i="7"/>
  <c r="L1831" i="7"/>
  <c r="H1831" i="7"/>
  <c r="K1831" i="7"/>
  <c r="I1830" i="7"/>
  <c r="L1830" i="7"/>
  <c r="H1830" i="7"/>
  <c r="K1830" i="7"/>
  <c r="I1829" i="7"/>
  <c r="L1829" i="7"/>
  <c r="H1829" i="7"/>
  <c r="K1829" i="7"/>
  <c r="I1828" i="7"/>
  <c r="L1828" i="7"/>
  <c r="H1828" i="7"/>
  <c r="K1828" i="7"/>
  <c r="I1827" i="7"/>
  <c r="L1827" i="7"/>
  <c r="H1827" i="7"/>
  <c r="K1827" i="7"/>
  <c r="I1826" i="7"/>
  <c r="L1826" i="7"/>
  <c r="H1826" i="7"/>
  <c r="K1826" i="7"/>
  <c r="I1825" i="7"/>
  <c r="L1825" i="7"/>
  <c r="H1825" i="7"/>
  <c r="K1825" i="7"/>
  <c r="I1824" i="7"/>
  <c r="L1824" i="7"/>
  <c r="H1824" i="7"/>
  <c r="K1824" i="7"/>
  <c r="I1823" i="7"/>
  <c r="L1823" i="7"/>
  <c r="H1823" i="7"/>
  <c r="K1823" i="7"/>
  <c r="I1822" i="7"/>
  <c r="L1822" i="7"/>
  <c r="H1822" i="7"/>
  <c r="K1822" i="7"/>
  <c r="I1821" i="7"/>
  <c r="L1821" i="7"/>
  <c r="H1821" i="7"/>
  <c r="K1821" i="7"/>
  <c r="I1820" i="7"/>
  <c r="L1820" i="7"/>
  <c r="H1820" i="7"/>
  <c r="K1820" i="7"/>
  <c r="I1819" i="7"/>
  <c r="L1819" i="7"/>
  <c r="H1819" i="7"/>
  <c r="K1819" i="7"/>
  <c r="I1818" i="7"/>
  <c r="L1818" i="7"/>
  <c r="H1818" i="7"/>
  <c r="K1818" i="7"/>
  <c r="I1817" i="7"/>
  <c r="L1817" i="7"/>
  <c r="H1817" i="7"/>
  <c r="K1817" i="7"/>
  <c r="I1816" i="7"/>
  <c r="L1816" i="7"/>
  <c r="H1816" i="7"/>
  <c r="K1816" i="7"/>
  <c r="I1815" i="7"/>
  <c r="L1815" i="7"/>
  <c r="H1815" i="7"/>
  <c r="K1815" i="7"/>
  <c r="I1814" i="7"/>
  <c r="L1814" i="7"/>
  <c r="H1814" i="7"/>
  <c r="K1814" i="7"/>
  <c r="I1813" i="7"/>
  <c r="L1813" i="7"/>
  <c r="H1813" i="7"/>
  <c r="K1813" i="7"/>
  <c r="I1812" i="7"/>
  <c r="L1812" i="7"/>
  <c r="H1812" i="7"/>
  <c r="K1812" i="7"/>
  <c r="I1811" i="7"/>
  <c r="L1811" i="7"/>
  <c r="H1811" i="7"/>
  <c r="K1811" i="7"/>
  <c r="I1810" i="7"/>
  <c r="L1810" i="7"/>
  <c r="H1810" i="7"/>
  <c r="K1810" i="7"/>
  <c r="I1809" i="7"/>
  <c r="L1809" i="7"/>
  <c r="H1809" i="7"/>
  <c r="K1809" i="7"/>
  <c r="I1808" i="7"/>
  <c r="L1808" i="7"/>
  <c r="H1808" i="7"/>
  <c r="K1808" i="7"/>
  <c r="I1807" i="7"/>
  <c r="L1807" i="7"/>
  <c r="H1807" i="7"/>
  <c r="K1807" i="7"/>
  <c r="I1806" i="7"/>
  <c r="L1806" i="7"/>
  <c r="H1806" i="7"/>
  <c r="K1806" i="7"/>
  <c r="I1805" i="7"/>
  <c r="L1805" i="7"/>
  <c r="H1805" i="7"/>
  <c r="K1805" i="7"/>
  <c r="I1804" i="7"/>
  <c r="L1804" i="7"/>
  <c r="H1804" i="7"/>
  <c r="K1804" i="7"/>
  <c r="I1803" i="7"/>
  <c r="L1803" i="7"/>
  <c r="H1803" i="7"/>
  <c r="K1803" i="7"/>
  <c r="I1802" i="7"/>
  <c r="L1802" i="7"/>
  <c r="H1802" i="7"/>
  <c r="K1802" i="7"/>
  <c r="I1801" i="7"/>
  <c r="L1801" i="7"/>
  <c r="H1801" i="7"/>
  <c r="K1801" i="7"/>
  <c r="I1800" i="7"/>
  <c r="L1800" i="7"/>
  <c r="H1800" i="7"/>
  <c r="K1800" i="7"/>
  <c r="I1799" i="7"/>
  <c r="L1799" i="7"/>
  <c r="H1799" i="7"/>
  <c r="K1799" i="7"/>
  <c r="I1798" i="7"/>
  <c r="L1798" i="7"/>
  <c r="H1798" i="7"/>
  <c r="K1798" i="7"/>
  <c r="I1797" i="7"/>
  <c r="L1797" i="7"/>
  <c r="H1797" i="7"/>
  <c r="K1797" i="7"/>
  <c r="I1796" i="7"/>
  <c r="L1796" i="7"/>
  <c r="H1796" i="7"/>
  <c r="K1796" i="7"/>
  <c r="I1795" i="7"/>
  <c r="L1795" i="7"/>
  <c r="H1795" i="7"/>
  <c r="K1795" i="7"/>
  <c r="I1794" i="7"/>
  <c r="L1794" i="7"/>
  <c r="H1794" i="7"/>
  <c r="K1794" i="7"/>
  <c r="I1793" i="7"/>
  <c r="L1793" i="7"/>
  <c r="H1793" i="7"/>
  <c r="K1793" i="7"/>
  <c r="I1792" i="7"/>
  <c r="L1792" i="7"/>
  <c r="H1792" i="7"/>
  <c r="K1792" i="7"/>
  <c r="I1791" i="7"/>
  <c r="L1791" i="7"/>
  <c r="H1791" i="7"/>
  <c r="K1791" i="7"/>
  <c r="I1790" i="7"/>
  <c r="L1790" i="7"/>
  <c r="H1790" i="7"/>
  <c r="K1790" i="7"/>
  <c r="I1789" i="7"/>
  <c r="L1789" i="7"/>
  <c r="H1789" i="7"/>
  <c r="K1789" i="7"/>
  <c r="I1788" i="7"/>
  <c r="L1788" i="7"/>
  <c r="H1788" i="7"/>
  <c r="K1788" i="7"/>
  <c r="I1787" i="7"/>
  <c r="L1787" i="7"/>
  <c r="H1787" i="7"/>
  <c r="K1787" i="7"/>
  <c r="I1786" i="7"/>
  <c r="L1786" i="7"/>
  <c r="H1786" i="7"/>
  <c r="K1786" i="7"/>
  <c r="I1785" i="7"/>
  <c r="L1785" i="7"/>
  <c r="H1785" i="7"/>
  <c r="K1785" i="7"/>
  <c r="I1784" i="7"/>
  <c r="L1784" i="7"/>
  <c r="H1784" i="7"/>
  <c r="K1784" i="7"/>
  <c r="I1783" i="7"/>
  <c r="L1783" i="7"/>
  <c r="H1783" i="7"/>
  <c r="K1783" i="7"/>
  <c r="I1782" i="7"/>
  <c r="L1782" i="7"/>
  <c r="H1782" i="7"/>
  <c r="K1782" i="7"/>
  <c r="I1781" i="7"/>
  <c r="L1781" i="7"/>
  <c r="H1781" i="7"/>
  <c r="K1781" i="7"/>
  <c r="I1780" i="7"/>
  <c r="L1780" i="7"/>
  <c r="H1780" i="7"/>
  <c r="K1780" i="7"/>
  <c r="I1779" i="7"/>
  <c r="L1779" i="7"/>
  <c r="H1779" i="7"/>
  <c r="K1779" i="7"/>
  <c r="I1778" i="7"/>
  <c r="L1778" i="7"/>
  <c r="H1778" i="7"/>
  <c r="K1778" i="7"/>
  <c r="I1777" i="7"/>
  <c r="L1777" i="7"/>
  <c r="H1777" i="7"/>
  <c r="K1777" i="7"/>
  <c r="I1776" i="7"/>
  <c r="L1776" i="7"/>
  <c r="H1776" i="7"/>
  <c r="K1776" i="7"/>
  <c r="I1775" i="7"/>
  <c r="L1775" i="7"/>
  <c r="H1775" i="7"/>
  <c r="K1775" i="7"/>
  <c r="I1774" i="7"/>
  <c r="L1774" i="7"/>
  <c r="H1774" i="7"/>
  <c r="K1774" i="7"/>
  <c r="I1773" i="7"/>
  <c r="L1773" i="7"/>
  <c r="H1773" i="7"/>
  <c r="K1773" i="7"/>
  <c r="I1772" i="7"/>
  <c r="L1772" i="7"/>
  <c r="H1772" i="7"/>
  <c r="K1772" i="7"/>
  <c r="I1771" i="7"/>
  <c r="L1771" i="7"/>
  <c r="H1771" i="7"/>
  <c r="K1771" i="7"/>
  <c r="I1770" i="7"/>
  <c r="L1770" i="7"/>
  <c r="H1770" i="7"/>
  <c r="K1770" i="7"/>
  <c r="I1769" i="7"/>
  <c r="L1769" i="7"/>
  <c r="H1769" i="7"/>
  <c r="K1769" i="7"/>
  <c r="I1768" i="7"/>
  <c r="L1768" i="7"/>
  <c r="H1768" i="7"/>
  <c r="K1768" i="7"/>
  <c r="I1767" i="7"/>
  <c r="L1767" i="7"/>
  <c r="H1767" i="7"/>
  <c r="K1767" i="7"/>
  <c r="I1766" i="7"/>
  <c r="L1766" i="7"/>
  <c r="H1766" i="7"/>
  <c r="K1766" i="7"/>
  <c r="I1765" i="7"/>
  <c r="L1765" i="7"/>
  <c r="H1765" i="7"/>
  <c r="K1765" i="7"/>
  <c r="I1764" i="7"/>
  <c r="L1764" i="7"/>
  <c r="H1764" i="7"/>
  <c r="K1764" i="7"/>
  <c r="I1763" i="7"/>
  <c r="L1763" i="7"/>
  <c r="H1763" i="7"/>
  <c r="K1763" i="7"/>
  <c r="I1762" i="7"/>
  <c r="L1762" i="7"/>
  <c r="H1762" i="7"/>
  <c r="K1762" i="7"/>
  <c r="I1761" i="7"/>
  <c r="L1761" i="7"/>
  <c r="H1761" i="7"/>
  <c r="K1761" i="7"/>
  <c r="I1760" i="7"/>
  <c r="L1760" i="7"/>
  <c r="H1760" i="7"/>
  <c r="K1760" i="7"/>
  <c r="I1759" i="7"/>
  <c r="L1759" i="7"/>
  <c r="H1759" i="7"/>
  <c r="K1759" i="7"/>
  <c r="I1758" i="7"/>
  <c r="L1758" i="7"/>
  <c r="H1758" i="7"/>
  <c r="K1758" i="7"/>
  <c r="I1757" i="7"/>
  <c r="L1757" i="7"/>
  <c r="H1757" i="7"/>
  <c r="K1757" i="7"/>
  <c r="I1756" i="7"/>
  <c r="L1756" i="7"/>
  <c r="H1756" i="7"/>
  <c r="K1756" i="7"/>
  <c r="I1755" i="7"/>
  <c r="L1755" i="7"/>
  <c r="H1755" i="7"/>
  <c r="K1755" i="7"/>
  <c r="I1754" i="7"/>
  <c r="L1754" i="7"/>
  <c r="H1754" i="7"/>
  <c r="K1754" i="7"/>
  <c r="I1753" i="7"/>
  <c r="L1753" i="7"/>
  <c r="H1753" i="7"/>
  <c r="K1753" i="7"/>
  <c r="I1752" i="7"/>
  <c r="L1752" i="7"/>
  <c r="H1752" i="7"/>
  <c r="K1752" i="7"/>
  <c r="I1751" i="7"/>
  <c r="L1751" i="7"/>
  <c r="H1751" i="7"/>
  <c r="K1751" i="7"/>
  <c r="I1750" i="7"/>
  <c r="L1750" i="7"/>
  <c r="H1750" i="7"/>
  <c r="K1750" i="7"/>
  <c r="I1749" i="7"/>
  <c r="L1749" i="7"/>
  <c r="H1749" i="7"/>
  <c r="K1749" i="7"/>
  <c r="I1748" i="7"/>
  <c r="L1748" i="7"/>
  <c r="H1748" i="7"/>
  <c r="K1748" i="7"/>
  <c r="I1747" i="7"/>
  <c r="L1747" i="7"/>
  <c r="H1747" i="7"/>
  <c r="K1747" i="7"/>
  <c r="I1746" i="7"/>
  <c r="L1746" i="7"/>
  <c r="H1746" i="7"/>
  <c r="K1746" i="7"/>
  <c r="I1745" i="7"/>
  <c r="L1745" i="7"/>
  <c r="H1745" i="7"/>
  <c r="K1745" i="7"/>
  <c r="I1744" i="7"/>
  <c r="L1744" i="7"/>
  <c r="H1744" i="7"/>
  <c r="K1744" i="7"/>
  <c r="I1743" i="7"/>
  <c r="L1743" i="7"/>
  <c r="H1743" i="7"/>
  <c r="K1743" i="7"/>
  <c r="I1742" i="7"/>
  <c r="L1742" i="7"/>
  <c r="H1742" i="7"/>
  <c r="K1742" i="7"/>
  <c r="I1741" i="7"/>
  <c r="L1741" i="7"/>
  <c r="H1741" i="7"/>
  <c r="K1741" i="7"/>
  <c r="I1740" i="7"/>
  <c r="L1740" i="7"/>
  <c r="H1740" i="7"/>
  <c r="K1740" i="7"/>
  <c r="I1739" i="7"/>
  <c r="L1739" i="7"/>
  <c r="H1739" i="7"/>
  <c r="K1739" i="7"/>
  <c r="I1738" i="7"/>
  <c r="L1738" i="7"/>
  <c r="H1738" i="7"/>
  <c r="K1738" i="7"/>
  <c r="I1737" i="7"/>
  <c r="L1737" i="7"/>
  <c r="H1737" i="7"/>
  <c r="K1737" i="7"/>
  <c r="I1736" i="7"/>
  <c r="L1736" i="7"/>
  <c r="H1736" i="7"/>
  <c r="K1736" i="7"/>
  <c r="I1735" i="7"/>
  <c r="L1735" i="7"/>
  <c r="H1735" i="7"/>
  <c r="K1735" i="7"/>
  <c r="I1734" i="7"/>
  <c r="L1734" i="7"/>
  <c r="H1734" i="7"/>
  <c r="K1734" i="7"/>
  <c r="I1733" i="7"/>
  <c r="L1733" i="7"/>
  <c r="H1733" i="7"/>
  <c r="K1733" i="7"/>
  <c r="I1732" i="7"/>
  <c r="L1732" i="7"/>
  <c r="H1732" i="7"/>
  <c r="K1732" i="7"/>
  <c r="I1731" i="7"/>
  <c r="L1731" i="7"/>
  <c r="H1731" i="7"/>
  <c r="K1731" i="7"/>
  <c r="I1730" i="7"/>
  <c r="L1730" i="7"/>
  <c r="H1730" i="7"/>
  <c r="K1730" i="7"/>
  <c r="I1729" i="7"/>
  <c r="L1729" i="7"/>
  <c r="H1729" i="7"/>
  <c r="K1729" i="7"/>
  <c r="I1728" i="7"/>
  <c r="L1728" i="7"/>
  <c r="H1728" i="7"/>
  <c r="K1728" i="7"/>
  <c r="I1727" i="7"/>
  <c r="L1727" i="7"/>
  <c r="H1727" i="7"/>
  <c r="K1727" i="7"/>
  <c r="I1726" i="7"/>
  <c r="L1726" i="7"/>
  <c r="H1726" i="7"/>
  <c r="K1726" i="7"/>
  <c r="I1725" i="7"/>
  <c r="L1725" i="7"/>
  <c r="H1725" i="7"/>
  <c r="K1725" i="7"/>
  <c r="I1724" i="7"/>
  <c r="L1724" i="7"/>
  <c r="H1724" i="7"/>
  <c r="K1724" i="7"/>
  <c r="I1723" i="7"/>
  <c r="L1723" i="7"/>
  <c r="H1723" i="7"/>
  <c r="K1723" i="7"/>
  <c r="I1722" i="7"/>
  <c r="L1722" i="7"/>
  <c r="H1722" i="7"/>
  <c r="K1722" i="7"/>
  <c r="I1721" i="7"/>
  <c r="L1721" i="7"/>
  <c r="H1721" i="7"/>
  <c r="K1721" i="7"/>
  <c r="I1720" i="7"/>
  <c r="L1720" i="7"/>
  <c r="H1720" i="7"/>
  <c r="K1720" i="7"/>
  <c r="I1719" i="7"/>
  <c r="L1719" i="7"/>
  <c r="H1719" i="7"/>
  <c r="K1719" i="7"/>
  <c r="I1718" i="7"/>
  <c r="L1718" i="7"/>
  <c r="H1718" i="7"/>
  <c r="K1718" i="7"/>
  <c r="I1717" i="7"/>
  <c r="L1717" i="7"/>
  <c r="H1717" i="7"/>
  <c r="K1717" i="7"/>
  <c r="I1716" i="7"/>
  <c r="L1716" i="7"/>
  <c r="H1716" i="7"/>
  <c r="K1716" i="7"/>
  <c r="I1715" i="7"/>
  <c r="L1715" i="7"/>
  <c r="H1715" i="7"/>
  <c r="K1715" i="7"/>
  <c r="I1714" i="7"/>
  <c r="L1714" i="7"/>
  <c r="H1714" i="7"/>
  <c r="K1714" i="7"/>
  <c r="I1713" i="7"/>
  <c r="L1713" i="7"/>
  <c r="H1713" i="7"/>
  <c r="K1713" i="7"/>
  <c r="I1712" i="7"/>
  <c r="L1712" i="7"/>
  <c r="H1712" i="7"/>
  <c r="K1712" i="7"/>
  <c r="I1711" i="7"/>
  <c r="L1711" i="7"/>
  <c r="H1711" i="7"/>
  <c r="K1711" i="7"/>
  <c r="I1710" i="7"/>
  <c r="L1710" i="7"/>
  <c r="H1710" i="7"/>
  <c r="K1710" i="7"/>
  <c r="I1709" i="7"/>
  <c r="L1709" i="7"/>
  <c r="H1709" i="7"/>
  <c r="K1709" i="7"/>
  <c r="I1708" i="7"/>
  <c r="L1708" i="7"/>
  <c r="H1708" i="7"/>
  <c r="K1708" i="7"/>
  <c r="I1707" i="7"/>
  <c r="L1707" i="7"/>
  <c r="H1707" i="7"/>
  <c r="K1707" i="7"/>
  <c r="I1706" i="7"/>
  <c r="L1706" i="7"/>
  <c r="H1706" i="7"/>
  <c r="K1706" i="7"/>
  <c r="I1705" i="7"/>
  <c r="L1705" i="7"/>
  <c r="H1705" i="7"/>
  <c r="K1705" i="7"/>
  <c r="I1704" i="7"/>
  <c r="L1704" i="7"/>
  <c r="H1704" i="7"/>
  <c r="K1704" i="7"/>
  <c r="I1703" i="7"/>
  <c r="L1703" i="7"/>
  <c r="H1703" i="7"/>
  <c r="K1703" i="7"/>
  <c r="I1702" i="7"/>
  <c r="L1702" i="7"/>
  <c r="H1702" i="7"/>
  <c r="K1702" i="7"/>
  <c r="I1701" i="7"/>
  <c r="L1701" i="7"/>
  <c r="H1701" i="7"/>
  <c r="K1701" i="7"/>
  <c r="I1700" i="7"/>
  <c r="L1700" i="7"/>
  <c r="H1700" i="7"/>
  <c r="K1700" i="7"/>
  <c r="I1699" i="7"/>
  <c r="L1699" i="7"/>
  <c r="H1699" i="7"/>
  <c r="K1699" i="7"/>
  <c r="I1698" i="7"/>
  <c r="L1698" i="7"/>
  <c r="H1698" i="7"/>
  <c r="K1698" i="7"/>
  <c r="I1697" i="7"/>
  <c r="L1697" i="7"/>
  <c r="H1697" i="7"/>
  <c r="K1697" i="7"/>
  <c r="I1696" i="7"/>
  <c r="L1696" i="7"/>
  <c r="H1696" i="7"/>
  <c r="K1696" i="7"/>
  <c r="I1695" i="7"/>
  <c r="L1695" i="7"/>
  <c r="H1695" i="7"/>
  <c r="K1695" i="7"/>
  <c r="I1694" i="7"/>
  <c r="L1694" i="7"/>
  <c r="H1694" i="7"/>
  <c r="K1694" i="7"/>
  <c r="I1693" i="7"/>
  <c r="L1693" i="7"/>
  <c r="H1693" i="7"/>
  <c r="K1693" i="7"/>
  <c r="I1692" i="7"/>
  <c r="L1692" i="7"/>
  <c r="H1692" i="7"/>
  <c r="K1692" i="7"/>
  <c r="I1691" i="7"/>
  <c r="L1691" i="7"/>
  <c r="H1691" i="7"/>
  <c r="K1691" i="7"/>
  <c r="I1690" i="7"/>
  <c r="L1690" i="7"/>
  <c r="H1690" i="7"/>
  <c r="K1690" i="7"/>
  <c r="I1689" i="7"/>
  <c r="L1689" i="7"/>
  <c r="H1689" i="7"/>
  <c r="K1689" i="7"/>
  <c r="I1688" i="7"/>
  <c r="L1688" i="7"/>
  <c r="H1688" i="7"/>
  <c r="K1688" i="7"/>
  <c r="I1687" i="7"/>
  <c r="L1687" i="7"/>
  <c r="H1687" i="7"/>
  <c r="K1687" i="7"/>
  <c r="I1686" i="7"/>
  <c r="L1686" i="7"/>
  <c r="H1686" i="7"/>
  <c r="K1686" i="7"/>
  <c r="I1685" i="7"/>
  <c r="L1685" i="7"/>
  <c r="H1685" i="7"/>
  <c r="K1685" i="7"/>
  <c r="I1684" i="7"/>
  <c r="L1684" i="7"/>
  <c r="H1684" i="7"/>
  <c r="K1684" i="7"/>
  <c r="I1683" i="7"/>
  <c r="L1683" i="7"/>
  <c r="H1683" i="7"/>
  <c r="K1683" i="7"/>
  <c r="I1682" i="7"/>
  <c r="L1682" i="7"/>
  <c r="H1682" i="7"/>
  <c r="K1682" i="7"/>
  <c r="I1681" i="7"/>
  <c r="L1681" i="7"/>
  <c r="H1681" i="7"/>
  <c r="K1681" i="7"/>
  <c r="I1680" i="7"/>
  <c r="L1680" i="7"/>
  <c r="H1680" i="7"/>
  <c r="K1680" i="7"/>
  <c r="I1679" i="7"/>
  <c r="L1679" i="7"/>
  <c r="H1679" i="7"/>
  <c r="K1679" i="7"/>
  <c r="I1678" i="7"/>
  <c r="L1678" i="7"/>
  <c r="H1678" i="7"/>
  <c r="K1678" i="7"/>
  <c r="I1677" i="7"/>
  <c r="L1677" i="7"/>
  <c r="H1677" i="7"/>
  <c r="K1677" i="7"/>
  <c r="I1676" i="7"/>
  <c r="L1676" i="7"/>
  <c r="H1676" i="7"/>
  <c r="K1676" i="7"/>
  <c r="I1675" i="7"/>
  <c r="L1675" i="7"/>
  <c r="H1675" i="7"/>
  <c r="K1675" i="7"/>
  <c r="I1674" i="7"/>
  <c r="L1674" i="7"/>
  <c r="H1674" i="7"/>
  <c r="K1674" i="7"/>
  <c r="I1673" i="7"/>
  <c r="L1673" i="7"/>
  <c r="H1673" i="7"/>
  <c r="K1673" i="7"/>
  <c r="I1672" i="7"/>
  <c r="L1672" i="7"/>
  <c r="H1672" i="7"/>
  <c r="K1672" i="7"/>
  <c r="I1671" i="7"/>
  <c r="L1671" i="7"/>
  <c r="H1671" i="7"/>
  <c r="K1671" i="7"/>
  <c r="I1670" i="7"/>
  <c r="L1670" i="7"/>
  <c r="H1670" i="7"/>
  <c r="K1670" i="7"/>
  <c r="I1669" i="7"/>
  <c r="L1669" i="7"/>
  <c r="H1669" i="7"/>
  <c r="K1669" i="7"/>
  <c r="I1668" i="7"/>
  <c r="L1668" i="7"/>
  <c r="H1668" i="7"/>
  <c r="K1668" i="7"/>
  <c r="I1667" i="7"/>
  <c r="L1667" i="7"/>
  <c r="H1667" i="7"/>
  <c r="K1667" i="7"/>
  <c r="I1666" i="7"/>
  <c r="L1666" i="7"/>
  <c r="H1666" i="7"/>
  <c r="K1666" i="7"/>
  <c r="I1665" i="7"/>
  <c r="L1665" i="7"/>
  <c r="H1665" i="7"/>
  <c r="K1665" i="7"/>
  <c r="I1664" i="7"/>
  <c r="L1664" i="7"/>
  <c r="H1664" i="7"/>
  <c r="K1664" i="7"/>
  <c r="I1663" i="7"/>
  <c r="L1663" i="7"/>
  <c r="H1663" i="7"/>
  <c r="K1663" i="7"/>
  <c r="I1662" i="7"/>
  <c r="L1662" i="7"/>
  <c r="H1662" i="7"/>
  <c r="K1662" i="7"/>
  <c r="I1661" i="7"/>
  <c r="L1661" i="7"/>
  <c r="H1661" i="7"/>
  <c r="K1661" i="7"/>
  <c r="I1660" i="7"/>
  <c r="L1660" i="7"/>
  <c r="H1660" i="7"/>
  <c r="K1660" i="7"/>
  <c r="I1659" i="7"/>
  <c r="L1659" i="7"/>
  <c r="H1659" i="7"/>
  <c r="K1659" i="7"/>
  <c r="I1658" i="7"/>
  <c r="L1658" i="7"/>
  <c r="H1658" i="7"/>
  <c r="K1658" i="7"/>
  <c r="I1657" i="7"/>
  <c r="L1657" i="7"/>
  <c r="H1657" i="7"/>
  <c r="K1657" i="7"/>
  <c r="I1656" i="7"/>
  <c r="L1656" i="7"/>
  <c r="H1656" i="7"/>
  <c r="K1656" i="7"/>
  <c r="I1655" i="7"/>
  <c r="L1655" i="7"/>
  <c r="H1655" i="7"/>
  <c r="K1655" i="7"/>
  <c r="I1654" i="7"/>
  <c r="L1654" i="7"/>
  <c r="H1654" i="7"/>
  <c r="K1654" i="7"/>
  <c r="I1653" i="7"/>
  <c r="L1653" i="7"/>
  <c r="H1653" i="7"/>
  <c r="K1653" i="7"/>
  <c r="I1652" i="7"/>
  <c r="L1652" i="7"/>
  <c r="H1652" i="7"/>
  <c r="K1652" i="7"/>
  <c r="I1651" i="7"/>
  <c r="L1651" i="7"/>
  <c r="H1651" i="7"/>
  <c r="K1651" i="7"/>
  <c r="I1650" i="7"/>
  <c r="L1650" i="7"/>
  <c r="H1650" i="7"/>
  <c r="K1650" i="7"/>
  <c r="I1649" i="7"/>
  <c r="L1649" i="7"/>
  <c r="H1649" i="7"/>
  <c r="K1649" i="7"/>
  <c r="I1648" i="7"/>
  <c r="L1648" i="7"/>
  <c r="H1648" i="7"/>
  <c r="K1648" i="7"/>
  <c r="I1647" i="7"/>
  <c r="L1647" i="7"/>
  <c r="H1647" i="7"/>
  <c r="K1647" i="7"/>
  <c r="I1646" i="7"/>
  <c r="L1646" i="7"/>
  <c r="H1646" i="7"/>
  <c r="K1646" i="7"/>
  <c r="I1645" i="7"/>
  <c r="L1645" i="7"/>
  <c r="H1645" i="7"/>
  <c r="K1645" i="7"/>
  <c r="I1644" i="7"/>
  <c r="L1644" i="7"/>
  <c r="H1644" i="7"/>
  <c r="K1644" i="7"/>
  <c r="I1643" i="7"/>
  <c r="L1643" i="7"/>
  <c r="H1643" i="7"/>
  <c r="K1643" i="7"/>
  <c r="I1642" i="7"/>
  <c r="L1642" i="7"/>
  <c r="H1642" i="7"/>
  <c r="K1642" i="7"/>
  <c r="I1641" i="7"/>
  <c r="L1641" i="7"/>
  <c r="H1641" i="7"/>
  <c r="K1641" i="7"/>
  <c r="I1640" i="7"/>
  <c r="L1640" i="7"/>
  <c r="H1640" i="7"/>
  <c r="K1640" i="7"/>
  <c r="I1639" i="7"/>
  <c r="L1639" i="7"/>
  <c r="H1639" i="7"/>
  <c r="K1639" i="7"/>
  <c r="I1638" i="7"/>
  <c r="L1638" i="7"/>
  <c r="H1638" i="7"/>
  <c r="K1638" i="7"/>
  <c r="I1637" i="7"/>
  <c r="L1637" i="7"/>
  <c r="H1637" i="7"/>
  <c r="K1637" i="7"/>
  <c r="I1636" i="7"/>
  <c r="L1636" i="7"/>
  <c r="H1636" i="7"/>
  <c r="K1636" i="7"/>
  <c r="I1635" i="7"/>
  <c r="L1635" i="7"/>
  <c r="H1635" i="7"/>
  <c r="K1635" i="7"/>
  <c r="I1634" i="7"/>
  <c r="L1634" i="7"/>
  <c r="H1634" i="7"/>
  <c r="K1634" i="7"/>
  <c r="I1633" i="7"/>
  <c r="L1633" i="7"/>
  <c r="H1633" i="7"/>
  <c r="K1633" i="7"/>
  <c r="I1632" i="7"/>
  <c r="L1632" i="7"/>
  <c r="H1632" i="7"/>
  <c r="K1632" i="7"/>
  <c r="I1631" i="7"/>
  <c r="L1631" i="7"/>
  <c r="H1631" i="7"/>
  <c r="K1631" i="7"/>
  <c r="I1630" i="7"/>
  <c r="L1630" i="7"/>
  <c r="H1630" i="7"/>
  <c r="K1630" i="7"/>
  <c r="I1629" i="7"/>
  <c r="L1629" i="7"/>
  <c r="H1629" i="7"/>
  <c r="K1629" i="7"/>
  <c r="I1628" i="7"/>
  <c r="L1628" i="7"/>
  <c r="H1628" i="7"/>
  <c r="K1628" i="7"/>
  <c r="I1627" i="7"/>
  <c r="L1627" i="7"/>
  <c r="H1627" i="7"/>
  <c r="K1627" i="7"/>
  <c r="I1626" i="7"/>
  <c r="L1626" i="7"/>
  <c r="H1626" i="7"/>
  <c r="K1626" i="7"/>
  <c r="I1625" i="7"/>
  <c r="L1625" i="7"/>
  <c r="H1625" i="7"/>
  <c r="K1625" i="7"/>
  <c r="I1624" i="7"/>
  <c r="L1624" i="7"/>
  <c r="H1624" i="7"/>
  <c r="K1624" i="7"/>
  <c r="I1623" i="7"/>
  <c r="L1623" i="7"/>
  <c r="H1623" i="7"/>
  <c r="K1623" i="7"/>
  <c r="I1622" i="7"/>
  <c r="L1622" i="7"/>
  <c r="H1622" i="7"/>
  <c r="K1622" i="7"/>
  <c r="I1621" i="7"/>
  <c r="L1621" i="7"/>
  <c r="H1621" i="7"/>
  <c r="K1621" i="7"/>
  <c r="I1620" i="7"/>
  <c r="L1620" i="7"/>
  <c r="H1620" i="7"/>
  <c r="K1620" i="7"/>
  <c r="I1619" i="7"/>
  <c r="L1619" i="7"/>
  <c r="H1619" i="7"/>
  <c r="K1619" i="7"/>
  <c r="I1618" i="7"/>
  <c r="L1618" i="7"/>
  <c r="H1618" i="7"/>
  <c r="K1618" i="7"/>
  <c r="I1617" i="7"/>
  <c r="L1617" i="7"/>
  <c r="H1617" i="7"/>
  <c r="K1617" i="7"/>
  <c r="I1616" i="7"/>
  <c r="L1616" i="7"/>
  <c r="H1616" i="7"/>
  <c r="K1616" i="7"/>
  <c r="I1615" i="7"/>
  <c r="L1615" i="7"/>
  <c r="H1615" i="7"/>
  <c r="K1615" i="7"/>
  <c r="I1614" i="7"/>
  <c r="L1614" i="7"/>
  <c r="H1614" i="7"/>
  <c r="K1614" i="7"/>
  <c r="I1613" i="7"/>
  <c r="L1613" i="7"/>
  <c r="H1613" i="7"/>
  <c r="K1613" i="7"/>
  <c r="I1612" i="7"/>
  <c r="L1612" i="7"/>
  <c r="H1612" i="7"/>
  <c r="K1612" i="7"/>
  <c r="I1611" i="7"/>
  <c r="L1611" i="7"/>
  <c r="H1611" i="7"/>
  <c r="K1611" i="7"/>
  <c r="I1610" i="7"/>
  <c r="L1610" i="7"/>
  <c r="H1610" i="7"/>
  <c r="K1610" i="7"/>
  <c r="I1609" i="7"/>
  <c r="L1609" i="7"/>
  <c r="H1609" i="7"/>
  <c r="K1609" i="7"/>
  <c r="I1608" i="7"/>
  <c r="L1608" i="7"/>
  <c r="H1608" i="7"/>
  <c r="K1608" i="7"/>
  <c r="I1607" i="7"/>
  <c r="L1607" i="7"/>
  <c r="H1607" i="7"/>
  <c r="K1607" i="7"/>
  <c r="I1606" i="7"/>
  <c r="L1606" i="7"/>
  <c r="H1606" i="7"/>
  <c r="K1606" i="7"/>
  <c r="I1605" i="7"/>
  <c r="L1605" i="7"/>
  <c r="H1605" i="7"/>
  <c r="K1605" i="7"/>
  <c r="I1604" i="7"/>
  <c r="L1604" i="7"/>
  <c r="H1604" i="7"/>
  <c r="K1604" i="7"/>
  <c r="I1603" i="7"/>
  <c r="L1603" i="7"/>
  <c r="H1603" i="7"/>
  <c r="K1603" i="7"/>
  <c r="I1602" i="7"/>
  <c r="L1602" i="7"/>
  <c r="H1602" i="7"/>
  <c r="K1602" i="7"/>
  <c r="I1601" i="7"/>
  <c r="L1601" i="7"/>
  <c r="H1601" i="7"/>
  <c r="K1601" i="7"/>
  <c r="I1600" i="7"/>
  <c r="L1600" i="7"/>
  <c r="H1600" i="7"/>
  <c r="K1600" i="7"/>
  <c r="I1599" i="7"/>
  <c r="L1599" i="7"/>
  <c r="H1599" i="7"/>
  <c r="K1599" i="7"/>
  <c r="I1598" i="7"/>
  <c r="L1598" i="7"/>
  <c r="H1598" i="7"/>
  <c r="K1598" i="7"/>
  <c r="I1597" i="7"/>
  <c r="L1597" i="7"/>
  <c r="H1597" i="7"/>
  <c r="K1597" i="7"/>
  <c r="I1596" i="7"/>
  <c r="L1596" i="7"/>
  <c r="H1596" i="7"/>
  <c r="K1596" i="7"/>
  <c r="I1595" i="7"/>
  <c r="L1595" i="7"/>
  <c r="H1595" i="7"/>
  <c r="K1595" i="7"/>
  <c r="I1594" i="7"/>
  <c r="L1594" i="7"/>
  <c r="H1594" i="7"/>
  <c r="K1594" i="7"/>
  <c r="I1593" i="7"/>
  <c r="L1593" i="7"/>
  <c r="H1593" i="7"/>
  <c r="K1593" i="7"/>
  <c r="I1592" i="7"/>
  <c r="L1592" i="7"/>
  <c r="H1592" i="7"/>
  <c r="K1592" i="7"/>
  <c r="I1591" i="7"/>
  <c r="L1591" i="7"/>
  <c r="H1591" i="7"/>
  <c r="K1591" i="7"/>
  <c r="I1590" i="7"/>
  <c r="L1590" i="7"/>
  <c r="H1590" i="7"/>
  <c r="K1590" i="7"/>
  <c r="I1589" i="7"/>
  <c r="L1589" i="7"/>
  <c r="H1589" i="7"/>
  <c r="K1589" i="7"/>
  <c r="I1588" i="7"/>
  <c r="L1588" i="7"/>
  <c r="H1588" i="7"/>
  <c r="K1588" i="7"/>
  <c r="I1587" i="7"/>
  <c r="L1587" i="7"/>
  <c r="H1587" i="7"/>
  <c r="K1587" i="7"/>
  <c r="I1586" i="7"/>
  <c r="L1586" i="7"/>
  <c r="H1586" i="7"/>
  <c r="K1586" i="7"/>
  <c r="I1585" i="7"/>
  <c r="L1585" i="7"/>
  <c r="H1585" i="7"/>
  <c r="K1585" i="7"/>
  <c r="I1584" i="7"/>
  <c r="L1584" i="7"/>
  <c r="H1584" i="7"/>
  <c r="K1584" i="7"/>
  <c r="I1583" i="7"/>
  <c r="L1583" i="7"/>
  <c r="H1583" i="7"/>
  <c r="K1583" i="7"/>
  <c r="I1582" i="7"/>
  <c r="L1582" i="7"/>
  <c r="H1582" i="7"/>
  <c r="K1582" i="7"/>
  <c r="I1581" i="7"/>
  <c r="L1581" i="7"/>
  <c r="H1581" i="7"/>
  <c r="K1581" i="7"/>
  <c r="I1580" i="7"/>
  <c r="L1580" i="7"/>
  <c r="H1580" i="7"/>
  <c r="K1580" i="7"/>
  <c r="I1579" i="7"/>
  <c r="L1579" i="7"/>
  <c r="H1579" i="7"/>
  <c r="K1579" i="7"/>
  <c r="I1578" i="7"/>
  <c r="L1578" i="7"/>
  <c r="H1578" i="7"/>
  <c r="K1578" i="7"/>
  <c r="I1577" i="7"/>
  <c r="L1577" i="7"/>
  <c r="H1577" i="7"/>
  <c r="K1577" i="7"/>
  <c r="I1576" i="7"/>
  <c r="L1576" i="7"/>
  <c r="H1576" i="7"/>
  <c r="K1576" i="7"/>
  <c r="I1575" i="7"/>
  <c r="L1575" i="7"/>
  <c r="H1575" i="7"/>
  <c r="K1575" i="7"/>
  <c r="I1574" i="7"/>
  <c r="L1574" i="7"/>
  <c r="H1574" i="7"/>
  <c r="K1574" i="7"/>
  <c r="I1573" i="7"/>
  <c r="L1573" i="7"/>
  <c r="H1573" i="7"/>
  <c r="K1573" i="7"/>
  <c r="I1572" i="7"/>
  <c r="L1572" i="7"/>
  <c r="H1572" i="7"/>
  <c r="K1572" i="7"/>
  <c r="I1571" i="7"/>
  <c r="L1571" i="7"/>
  <c r="H1571" i="7"/>
  <c r="K1571" i="7"/>
  <c r="I1570" i="7"/>
  <c r="L1570" i="7"/>
  <c r="H1570" i="7"/>
  <c r="K1570" i="7"/>
  <c r="I1569" i="7"/>
  <c r="L1569" i="7"/>
  <c r="H1569" i="7"/>
  <c r="K1569" i="7"/>
  <c r="I1568" i="7"/>
  <c r="L1568" i="7"/>
  <c r="H1568" i="7"/>
  <c r="K1568" i="7"/>
  <c r="I1567" i="7"/>
  <c r="L1567" i="7"/>
  <c r="H1567" i="7"/>
  <c r="K1567" i="7"/>
  <c r="I1566" i="7"/>
  <c r="L1566" i="7"/>
  <c r="H1566" i="7"/>
  <c r="K1566" i="7"/>
  <c r="I1565" i="7"/>
  <c r="L1565" i="7"/>
  <c r="H1565" i="7"/>
  <c r="K1565" i="7"/>
  <c r="I1564" i="7"/>
  <c r="L1564" i="7"/>
  <c r="H1564" i="7"/>
  <c r="K1564" i="7"/>
  <c r="I1563" i="7"/>
  <c r="L1563" i="7"/>
  <c r="H1563" i="7"/>
  <c r="K1563" i="7"/>
  <c r="I1562" i="7"/>
  <c r="L1562" i="7"/>
  <c r="H1562" i="7"/>
  <c r="K1562" i="7"/>
  <c r="I1561" i="7"/>
  <c r="L1561" i="7"/>
  <c r="H1561" i="7"/>
  <c r="K1561" i="7"/>
  <c r="I1560" i="7"/>
  <c r="L1560" i="7"/>
  <c r="H1560" i="7"/>
  <c r="K1560" i="7"/>
  <c r="I1559" i="7"/>
  <c r="L1559" i="7"/>
  <c r="H1559" i="7"/>
  <c r="K1559" i="7"/>
  <c r="I1558" i="7"/>
  <c r="L1558" i="7"/>
  <c r="H1558" i="7"/>
  <c r="K1558" i="7"/>
  <c r="I1557" i="7"/>
  <c r="L1557" i="7"/>
  <c r="H1557" i="7"/>
  <c r="K1557" i="7"/>
  <c r="I1556" i="7"/>
  <c r="L1556" i="7"/>
  <c r="H1556" i="7"/>
  <c r="K1556" i="7"/>
  <c r="I1555" i="7"/>
  <c r="L1555" i="7"/>
  <c r="H1555" i="7"/>
  <c r="K1555" i="7"/>
  <c r="I1554" i="7"/>
  <c r="L1554" i="7"/>
  <c r="H1554" i="7"/>
  <c r="K1554" i="7"/>
  <c r="I1553" i="7"/>
  <c r="L1553" i="7"/>
  <c r="H1553" i="7"/>
  <c r="K1553" i="7"/>
  <c r="I1552" i="7"/>
  <c r="L1552" i="7"/>
  <c r="H1552" i="7"/>
  <c r="K1552" i="7"/>
  <c r="I1551" i="7"/>
  <c r="L1551" i="7"/>
  <c r="H1551" i="7"/>
  <c r="K1551" i="7"/>
  <c r="I1550" i="7"/>
  <c r="L1550" i="7"/>
  <c r="H1550" i="7"/>
  <c r="K1550" i="7"/>
  <c r="I1549" i="7"/>
  <c r="L1549" i="7"/>
  <c r="H1549" i="7"/>
  <c r="K1549" i="7"/>
  <c r="I1548" i="7"/>
  <c r="L1548" i="7"/>
  <c r="H1548" i="7"/>
  <c r="K1548" i="7"/>
  <c r="I1547" i="7"/>
  <c r="L1547" i="7"/>
  <c r="H1547" i="7"/>
  <c r="K1547" i="7"/>
  <c r="I1546" i="7"/>
  <c r="L1546" i="7"/>
  <c r="H1546" i="7"/>
  <c r="K1546" i="7"/>
  <c r="I1545" i="7"/>
  <c r="L1545" i="7"/>
  <c r="H1545" i="7"/>
  <c r="K1545" i="7"/>
  <c r="I1544" i="7"/>
  <c r="L1544" i="7"/>
  <c r="H1544" i="7"/>
  <c r="K1544" i="7"/>
  <c r="I1543" i="7"/>
  <c r="L1543" i="7"/>
  <c r="H1543" i="7"/>
  <c r="K1543" i="7"/>
  <c r="I1542" i="7"/>
  <c r="L1542" i="7"/>
  <c r="H1542" i="7"/>
  <c r="K1542" i="7"/>
  <c r="I1541" i="7"/>
  <c r="L1541" i="7"/>
  <c r="H1541" i="7"/>
  <c r="K1541" i="7"/>
  <c r="I1540" i="7"/>
  <c r="L1540" i="7"/>
  <c r="H1540" i="7"/>
  <c r="K1540" i="7"/>
  <c r="I1539" i="7"/>
  <c r="L1539" i="7"/>
  <c r="H1539" i="7"/>
  <c r="K1539" i="7"/>
  <c r="I1538" i="7"/>
  <c r="L1538" i="7"/>
  <c r="H1538" i="7"/>
  <c r="K1538" i="7"/>
  <c r="I1537" i="7"/>
  <c r="L1537" i="7"/>
  <c r="H1537" i="7"/>
  <c r="K1537" i="7"/>
  <c r="I1536" i="7"/>
  <c r="L1536" i="7"/>
  <c r="H1536" i="7"/>
  <c r="K1536" i="7"/>
  <c r="I1535" i="7"/>
  <c r="L1535" i="7"/>
  <c r="H1535" i="7"/>
  <c r="K1535" i="7"/>
  <c r="I1534" i="7"/>
  <c r="L1534" i="7"/>
  <c r="H1534" i="7"/>
  <c r="K1534" i="7"/>
  <c r="I1533" i="7"/>
  <c r="L1533" i="7"/>
  <c r="H1533" i="7"/>
  <c r="K1533" i="7"/>
  <c r="I1532" i="7"/>
  <c r="L1532" i="7"/>
  <c r="H1532" i="7"/>
  <c r="K1532" i="7"/>
  <c r="I1531" i="7"/>
  <c r="L1531" i="7"/>
  <c r="H1531" i="7"/>
  <c r="K1531" i="7"/>
  <c r="I1530" i="7"/>
  <c r="L1530" i="7"/>
  <c r="H1530" i="7"/>
  <c r="K1530" i="7"/>
  <c r="I1529" i="7"/>
  <c r="L1529" i="7"/>
  <c r="H1529" i="7"/>
  <c r="K1529" i="7"/>
  <c r="I1528" i="7"/>
  <c r="L1528" i="7"/>
  <c r="H1528" i="7"/>
  <c r="K1528" i="7"/>
  <c r="I1527" i="7"/>
  <c r="L1527" i="7"/>
  <c r="H1527" i="7"/>
  <c r="K1527" i="7"/>
  <c r="I1526" i="7"/>
  <c r="L1526" i="7"/>
  <c r="H1526" i="7"/>
  <c r="K1526" i="7"/>
  <c r="I1525" i="7"/>
  <c r="L1525" i="7"/>
  <c r="H1525" i="7"/>
  <c r="K1525" i="7"/>
  <c r="I1524" i="7"/>
  <c r="L1524" i="7"/>
  <c r="H1524" i="7"/>
  <c r="K1524" i="7"/>
  <c r="I1523" i="7"/>
  <c r="L1523" i="7"/>
  <c r="H1523" i="7"/>
  <c r="K1523" i="7"/>
  <c r="I1522" i="7"/>
  <c r="L1522" i="7"/>
  <c r="H1522" i="7"/>
  <c r="K1522" i="7"/>
  <c r="I1521" i="7"/>
  <c r="L1521" i="7"/>
  <c r="H1521" i="7"/>
  <c r="K1521" i="7"/>
  <c r="I1520" i="7"/>
  <c r="L1520" i="7"/>
  <c r="H1520" i="7"/>
  <c r="K1520" i="7"/>
  <c r="I1519" i="7"/>
  <c r="L1519" i="7"/>
  <c r="H1519" i="7"/>
  <c r="K1519" i="7"/>
  <c r="I1518" i="7"/>
  <c r="L1518" i="7"/>
  <c r="H1518" i="7"/>
  <c r="K1518" i="7"/>
  <c r="I1517" i="7"/>
  <c r="L1517" i="7"/>
  <c r="H1517" i="7"/>
  <c r="K1517" i="7"/>
  <c r="I1516" i="7"/>
  <c r="L1516" i="7"/>
  <c r="H1516" i="7"/>
  <c r="K1516" i="7"/>
  <c r="I1515" i="7"/>
  <c r="L1515" i="7"/>
  <c r="H1515" i="7"/>
  <c r="K1515" i="7"/>
  <c r="I1514" i="7"/>
  <c r="L1514" i="7"/>
  <c r="H1514" i="7"/>
  <c r="K1514" i="7"/>
  <c r="I1513" i="7"/>
  <c r="L1513" i="7"/>
  <c r="H1513" i="7"/>
  <c r="K1513" i="7"/>
  <c r="I1512" i="7"/>
  <c r="L1512" i="7"/>
  <c r="H1512" i="7"/>
  <c r="K1512" i="7"/>
  <c r="I1511" i="7"/>
  <c r="L1511" i="7"/>
  <c r="H1511" i="7"/>
  <c r="K1511" i="7"/>
  <c r="I1510" i="7"/>
  <c r="L1510" i="7"/>
  <c r="H1510" i="7"/>
  <c r="K1510" i="7"/>
  <c r="I1509" i="7"/>
  <c r="L1509" i="7"/>
  <c r="H1509" i="7"/>
  <c r="K1509" i="7"/>
  <c r="I1508" i="7"/>
  <c r="L1508" i="7"/>
  <c r="H1508" i="7"/>
  <c r="K1508" i="7"/>
  <c r="I1507" i="7"/>
  <c r="L1507" i="7"/>
  <c r="H1507" i="7"/>
  <c r="K1507" i="7"/>
  <c r="I1506" i="7"/>
  <c r="L1506" i="7"/>
  <c r="H1506" i="7"/>
  <c r="K1506" i="7"/>
  <c r="I1505" i="7"/>
  <c r="L1505" i="7"/>
  <c r="H1505" i="7"/>
  <c r="K1505" i="7"/>
  <c r="I1504" i="7"/>
  <c r="L1504" i="7"/>
  <c r="H1504" i="7"/>
  <c r="K1504" i="7"/>
  <c r="I1503" i="7"/>
  <c r="L1503" i="7"/>
  <c r="H1503" i="7"/>
  <c r="K1503" i="7"/>
  <c r="I1502" i="7"/>
  <c r="L1502" i="7"/>
  <c r="H1502" i="7"/>
  <c r="K1502" i="7"/>
  <c r="I1501" i="7"/>
  <c r="L1501" i="7"/>
  <c r="H1501" i="7"/>
  <c r="K1501" i="7"/>
  <c r="I1500" i="7"/>
  <c r="L1500" i="7"/>
  <c r="H1500" i="7"/>
  <c r="K1500" i="7"/>
  <c r="I1499" i="7"/>
  <c r="L1499" i="7"/>
  <c r="H1499" i="7"/>
  <c r="K1499" i="7"/>
  <c r="I1498" i="7"/>
  <c r="L1498" i="7"/>
  <c r="H1498" i="7"/>
  <c r="K1498" i="7"/>
  <c r="I1497" i="7"/>
  <c r="L1497" i="7"/>
  <c r="H1497" i="7"/>
  <c r="K1497" i="7"/>
  <c r="I1496" i="7"/>
  <c r="L1496" i="7"/>
  <c r="H1496" i="7"/>
  <c r="K1496" i="7"/>
  <c r="I1495" i="7"/>
  <c r="L1495" i="7"/>
  <c r="H1495" i="7"/>
  <c r="K1495" i="7"/>
  <c r="I1494" i="7"/>
  <c r="L1494" i="7"/>
  <c r="H1494" i="7"/>
  <c r="K1494" i="7"/>
  <c r="I1493" i="7"/>
  <c r="L1493" i="7"/>
  <c r="H1493" i="7"/>
  <c r="K1493" i="7"/>
  <c r="I1492" i="7"/>
  <c r="L1492" i="7"/>
  <c r="H1492" i="7"/>
  <c r="K1492" i="7"/>
  <c r="I1491" i="7"/>
  <c r="L1491" i="7"/>
  <c r="H1491" i="7"/>
  <c r="K1491" i="7"/>
  <c r="I1490" i="7"/>
  <c r="L1490" i="7"/>
  <c r="H1490" i="7"/>
  <c r="K1490" i="7"/>
  <c r="I1489" i="7"/>
  <c r="L1489" i="7"/>
  <c r="H1489" i="7"/>
  <c r="K1489" i="7"/>
  <c r="I1488" i="7"/>
  <c r="L1488" i="7"/>
  <c r="H1488" i="7"/>
  <c r="K1488" i="7"/>
  <c r="I1487" i="7"/>
  <c r="L1487" i="7"/>
  <c r="H1487" i="7"/>
  <c r="K1487" i="7"/>
  <c r="I1486" i="7"/>
  <c r="L1486" i="7"/>
  <c r="H1486" i="7"/>
  <c r="K1486" i="7"/>
  <c r="I1485" i="7"/>
  <c r="L1485" i="7"/>
  <c r="H1485" i="7"/>
  <c r="K1485" i="7"/>
  <c r="I1484" i="7"/>
  <c r="L1484" i="7"/>
  <c r="H1484" i="7"/>
  <c r="K1484" i="7"/>
  <c r="I1483" i="7"/>
  <c r="L1483" i="7"/>
  <c r="H1483" i="7"/>
  <c r="K1483" i="7"/>
  <c r="I1482" i="7"/>
  <c r="L1482" i="7"/>
  <c r="H1482" i="7"/>
  <c r="K1482" i="7"/>
  <c r="I1481" i="7"/>
  <c r="L1481" i="7"/>
  <c r="H1481" i="7"/>
  <c r="K1481" i="7"/>
  <c r="I1480" i="7"/>
  <c r="L1480" i="7"/>
  <c r="H1480" i="7"/>
  <c r="K1480" i="7"/>
  <c r="I1479" i="7"/>
  <c r="L1479" i="7"/>
  <c r="H1479" i="7"/>
  <c r="K1479" i="7"/>
  <c r="I1478" i="7"/>
  <c r="L1478" i="7"/>
  <c r="H1478" i="7"/>
  <c r="K1478" i="7"/>
  <c r="I1477" i="7"/>
  <c r="L1477" i="7"/>
  <c r="H1477" i="7"/>
  <c r="K1477" i="7"/>
  <c r="I1476" i="7"/>
  <c r="L1476" i="7"/>
  <c r="H1476" i="7"/>
  <c r="K1476" i="7"/>
  <c r="I1475" i="7"/>
  <c r="L1475" i="7"/>
  <c r="H1475" i="7"/>
  <c r="K1475" i="7"/>
  <c r="I1474" i="7"/>
  <c r="L1474" i="7"/>
  <c r="H1474" i="7"/>
  <c r="K1474" i="7"/>
  <c r="I1473" i="7"/>
  <c r="L1473" i="7"/>
  <c r="H1473" i="7"/>
  <c r="K1473" i="7"/>
  <c r="I1472" i="7"/>
  <c r="L1472" i="7"/>
  <c r="H1472" i="7"/>
  <c r="K1472" i="7"/>
  <c r="I1471" i="7"/>
  <c r="L1471" i="7"/>
  <c r="H1471" i="7"/>
  <c r="K1471" i="7"/>
  <c r="I1470" i="7"/>
  <c r="L1470" i="7"/>
  <c r="H1470" i="7"/>
  <c r="K1470" i="7"/>
  <c r="I1469" i="7"/>
  <c r="L1469" i="7"/>
  <c r="H1469" i="7"/>
  <c r="K1469" i="7"/>
  <c r="I1468" i="7"/>
  <c r="L1468" i="7"/>
  <c r="H1468" i="7"/>
  <c r="K1468" i="7"/>
  <c r="I1467" i="7"/>
  <c r="L1467" i="7"/>
  <c r="H1467" i="7"/>
  <c r="K1467" i="7"/>
  <c r="I1466" i="7"/>
  <c r="L1466" i="7"/>
  <c r="H1466" i="7"/>
  <c r="K1466" i="7"/>
  <c r="I1465" i="7"/>
  <c r="L1465" i="7"/>
  <c r="H1465" i="7"/>
  <c r="K1465" i="7"/>
  <c r="I1464" i="7"/>
  <c r="L1464" i="7"/>
  <c r="H1464" i="7"/>
  <c r="K1464" i="7"/>
  <c r="I1463" i="7"/>
  <c r="L1463" i="7"/>
  <c r="H1463" i="7"/>
  <c r="K1463" i="7"/>
  <c r="I1462" i="7"/>
  <c r="L1462" i="7"/>
  <c r="H1462" i="7"/>
  <c r="K1462" i="7"/>
  <c r="I1461" i="7"/>
  <c r="L1461" i="7"/>
  <c r="H1461" i="7"/>
  <c r="K1461" i="7"/>
  <c r="I1460" i="7"/>
  <c r="L1460" i="7"/>
  <c r="H1460" i="7"/>
  <c r="K1460" i="7"/>
  <c r="I1459" i="7"/>
  <c r="L1459" i="7"/>
  <c r="H1459" i="7"/>
  <c r="K1459" i="7"/>
  <c r="I1458" i="7"/>
  <c r="L1458" i="7"/>
  <c r="H1458" i="7"/>
  <c r="K1458" i="7"/>
  <c r="I1457" i="7"/>
  <c r="L1457" i="7"/>
  <c r="H1457" i="7"/>
  <c r="K1457" i="7"/>
  <c r="I1456" i="7"/>
  <c r="L1456" i="7"/>
  <c r="H1456" i="7"/>
  <c r="K1456" i="7"/>
  <c r="I1455" i="7"/>
  <c r="L1455" i="7"/>
  <c r="H1455" i="7"/>
  <c r="K1455" i="7"/>
  <c r="I1454" i="7"/>
  <c r="L1454" i="7"/>
  <c r="H1454" i="7"/>
  <c r="K1454" i="7"/>
  <c r="I1453" i="7"/>
  <c r="L1453" i="7"/>
  <c r="H1453" i="7"/>
  <c r="K1453" i="7"/>
  <c r="I1452" i="7"/>
  <c r="L1452" i="7"/>
  <c r="H1452" i="7"/>
  <c r="K1452" i="7"/>
  <c r="I1451" i="7"/>
  <c r="L1451" i="7"/>
  <c r="H1451" i="7"/>
  <c r="K1451" i="7"/>
  <c r="I1450" i="7"/>
  <c r="L1450" i="7"/>
  <c r="H1450" i="7"/>
  <c r="K1450" i="7"/>
  <c r="I1449" i="7"/>
  <c r="L1449" i="7"/>
  <c r="H1449" i="7"/>
  <c r="K1449" i="7"/>
  <c r="I1448" i="7"/>
  <c r="L1448" i="7"/>
  <c r="H1448" i="7"/>
  <c r="K1448" i="7"/>
  <c r="I1447" i="7"/>
  <c r="L1447" i="7"/>
  <c r="H1447" i="7"/>
  <c r="K1447" i="7"/>
  <c r="I1446" i="7"/>
  <c r="L1446" i="7"/>
  <c r="H1446" i="7"/>
  <c r="K1446" i="7"/>
  <c r="I1445" i="7"/>
  <c r="L1445" i="7"/>
  <c r="H1445" i="7"/>
  <c r="K1445" i="7"/>
  <c r="I1444" i="7"/>
  <c r="L1444" i="7"/>
  <c r="H1444" i="7"/>
  <c r="K1444" i="7"/>
  <c r="I1443" i="7"/>
  <c r="L1443" i="7"/>
  <c r="H1443" i="7"/>
  <c r="K1443" i="7"/>
  <c r="I1442" i="7"/>
  <c r="L1442" i="7"/>
  <c r="H1442" i="7"/>
  <c r="K1442" i="7"/>
  <c r="I1441" i="7"/>
  <c r="L1441" i="7"/>
  <c r="H1441" i="7"/>
  <c r="K1441" i="7"/>
  <c r="I1440" i="7"/>
  <c r="L1440" i="7"/>
  <c r="H1440" i="7"/>
  <c r="K1440" i="7"/>
  <c r="I1439" i="7"/>
  <c r="L1439" i="7"/>
  <c r="H1439" i="7"/>
  <c r="K1439" i="7"/>
  <c r="I1438" i="7"/>
  <c r="L1438" i="7"/>
  <c r="H1438" i="7"/>
  <c r="K1438" i="7"/>
  <c r="I1437" i="7"/>
  <c r="L1437" i="7"/>
  <c r="H1437" i="7"/>
  <c r="K1437" i="7"/>
  <c r="I1436" i="7"/>
  <c r="L1436" i="7"/>
  <c r="H1436" i="7"/>
  <c r="K1436" i="7"/>
  <c r="I1435" i="7"/>
  <c r="L1435" i="7"/>
  <c r="H1435" i="7"/>
  <c r="K1435" i="7"/>
  <c r="I1434" i="7"/>
  <c r="L1434" i="7"/>
  <c r="H1434" i="7"/>
  <c r="K1434" i="7"/>
  <c r="I1433" i="7"/>
  <c r="L1433" i="7"/>
  <c r="H1433" i="7"/>
  <c r="K1433" i="7"/>
  <c r="I1432" i="7"/>
  <c r="L1432" i="7"/>
  <c r="H1432" i="7"/>
  <c r="K1432" i="7"/>
  <c r="I1431" i="7"/>
  <c r="L1431" i="7"/>
  <c r="H1431" i="7"/>
  <c r="K1431" i="7"/>
  <c r="I1430" i="7"/>
  <c r="L1430" i="7"/>
  <c r="H1430" i="7"/>
  <c r="K1430" i="7"/>
  <c r="I1429" i="7"/>
  <c r="L1429" i="7"/>
  <c r="H1429" i="7"/>
  <c r="K1429" i="7"/>
  <c r="I1428" i="7"/>
  <c r="L1428" i="7"/>
  <c r="H1428" i="7"/>
  <c r="K1428" i="7"/>
  <c r="I1427" i="7"/>
  <c r="L1427" i="7"/>
  <c r="H1427" i="7"/>
  <c r="K1427" i="7"/>
  <c r="I1426" i="7"/>
  <c r="L1426" i="7"/>
  <c r="H1426" i="7"/>
  <c r="K1426" i="7"/>
  <c r="I1425" i="7"/>
  <c r="L1425" i="7"/>
  <c r="H1425" i="7"/>
  <c r="K1425" i="7"/>
  <c r="I1424" i="7"/>
  <c r="L1424" i="7"/>
  <c r="H1424" i="7"/>
  <c r="K1424" i="7"/>
  <c r="I1423" i="7"/>
  <c r="L1423" i="7"/>
  <c r="H1423" i="7"/>
  <c r="K1423" i="7"/>
  <c r="I1422" i="7"/>
  <c r="L1422" i="7"/>
  <c r="H1422" i="7"/>
  <c r="K1422" i="7"/>
  <c r="I1421" i="7"/>
  <c r="L1421" i="7"/>
  <c r="H1421" i="7"/>
  <c r="K1421" i="7"/>
  <c r="I1420" i="7"/>
  <c r="L1420" i="7"/>
  <c r="H1420" i="7"/>
  <c r="K1420" i="7"/>
  <c r="I1419" i="7"/>
  <c r="L1419" i="7"/>
  <c r="H1419" i="7"/>
  <c r="K1419" i="7"/>
  <c r="I1418" i="7"/>
  <c r="L1418" i="7"/>
  <c r="H1418" i="7"/>
  <c r="K1418" i="7"/>
  <c r="I1417" i="7"/>
  <c r="L1417" i="7"/>
  <c r="H1417" i="7"/>
  <c r="K1417" i="7"/>
  <c r="I1416" i="7"/>
  <c r="L1416" i="7"/>
  <c r="H1416" i="7"/>
  <c r="K1416" i="7"/>
  <c r="I1415" i="7"/>
  <c r="L1415" i="7"/>
  <c r="H1415" i="7"/>
  <c r="K1415" i="7"/>
  <c r="I1414" i="7"/>
  <c r="L1414" i="7"/>
  <c r="H1414" i="7"/>
  <c r="K1414" i="7"/>
  <c r="I1413" i="7"/>
  <c r="L1413" i="7"/>
  <c r="H1413" i="7"/>
  <c r="K1413" i="7"/>
  <c r="I1412" i="7"/>
  <c r="L1412" i="7"/>
  <c r="H1412" i="7"/>
  <c r="K1412" i="7"/>
  <c r="I1411" i="7"/>
  <c r="L1411" i="7"/>
  <c r="H1411" i="7"/>
  <c r="K1411" i="7"/>
  <c r="I1410" i="7"/>
  <c r="L1410" i="7"/>
  <c r="H1410" i="7"/>
  <c r="K1410" i="7"/>
  <c r="I1409" i="7"/>
  <c r="L1409" i="7"/>
  <c r="H1409" i="7"/>
  <c r="K1409" i="7"/>
  <c r="I1408" i="7"/>
  <c r="L1408" i="7"/>
  <c r="H1408" i="7"/>
  <c r="K1408" i="7"/>
  <c r="I1407" i="7"/>
  <c r="L1407" i="7"/>
  <c r="H1407" i="7"/>
  <c r="K1407" i="7"/>
  <c r="I1406" i="7"/>
  <c r="L1406" i="7"/>
  <c r="H1406" i="7"/>
  <c r="K1406" i="7"/>
  <c r="I1405" i="7"/>
  <c r="L1405" i="7"/>
  <c r="H1405" i="7"/>
  <c r="K1405" i="7"/>
  <c r="I1404" i="7"/>
  <c r="L1404" i="7"/>
  <c r="H1404" i="7"/>
  <c r="K1404" i="7"/>
  <c r="I1403" i="7"/>
  <c r="L1403" i="7"/>
  <c r="H1403" i="7"/>
  <c r="K1403" i="7"/>
  <c r="I1402" i="7"/>
  <c r="L1402" i="7"/>
  <c r="H1402" i="7"/>
  <c r="K1402" i="7"/>
  <c r="I1401" i="7"/>
  <c r="L1401" i="7"/>
  <c r="H1401" i="7"/>
  <c r="K1401" i="7"/>
  <c r="I1400" i="7"/>
  <c r="L1400" i="7"/>
  <c r="H1400" i="7"/>
  <c r="K1400" i="7"/>
  <c r="I1399" i="7"/>
  <c r="L1399" i="7"/>
  <c r="H1399" i="7"/>
  <c r="K1399" i="7"/>
  <c r="I1398" i="7"/>
  <c r="L1398" i="7"/>
  <c r="H1398" i="7"/>
  <c r="K1398" i="7"/>
  <c r="I1397" i="7"/>
  <c r="L1397" i="7"/>
  <c r="H1397" i="7"/>
  <c r="K1397" i="7"/>
  <c r="I1396" i="7"/>
  <c r="L1396" i="7"/>
  <c r="H1396" i="7"/>
  <c r="K1396" i="7"/>
  <c r="I1395" i="7"/>
  <c r="L1395" i="7"/>
  <c r="H1395" i="7"/>
  <c r="K1395" i="7"/>
  <c r="I1394" i="7"/>
  <c r="L1394" i="7"/>
  <c r="H1394" i="7"/>
  <c r="K1394" i="7"/>
  <c r="I1393" i="7"/>
  <c r="L1393" i="7"/>
  <c r="H1393" i="7"/>
  <c r="K1393" i="7"/>
  <c r="I1392" i="7"/>
  <c r="L1392" i="7"/>
  <c r="H1392" i="7"/>
  <c r="K1392" i="7"/>
  <c r="I1391" i="7"/>
  <c r="L1391" i="7"/>
  <c r="H1391" i="7"/>
  <c r="K1391" i="7"/>
  <c r="I1390" i="7"/>
  <c r="L1390" i="7"/>
  <c r="H1390" i="7"/>
  <c r="K1390" i="7"/>
  <c r="I1389" i="7"/>
  <c r="L1389" i="7"/>
  <c r="H1389" i="7"/>
  <c r="K1389" i="7"/>
  <c r="I1388" i="7"/>
  <c r="L1388" i="7"/>
  <c r="H1388" i="7"/>
  <c r="K1388" i="7"/>
  <c r="I1387" i="7"/>
  <c r="L1387" i="7"/>
  <c r="H1387" i="7"/>
  <c r="K1387" i="7"/>
  <c r="I1386" i="7"/>
  <c r="L1386" i="7"/>
  <c r="H1386" i="7"/>
  <c r="K1386" i="7"/>
  <c r="I1385" i="7"/>
  <c r="L1385" i="7"/>
  <c r="H1385" i="7"/>
  <c r="K1385" i="7"/>
  <c r="I1384" i="7"/>
  <c r="L1384" i="7"/>
  <c r="H1384" i="7"/>
  <c r="K1384" i="7"/>
  <c r="I1383" i="7"/>
  <c r="L1383" i="7"/>
  <c r="H1383" i="7"/>
  <c r="K1383" i="7"/>
  <c r="I1382" i="7"/>
  <c r="L1382" i="7"/>
  <c r="H1382" i="7"/>
  <c r="K1382" i="7"/>
  <c r="I1381" i="7"/>
  <c r="L1381" i="7"/>
  <c r="H1381" i="7"/>
  <c r="K1381" i="7"/>
  <c r="I1380" i="7"/>
  <c r="L1380" i="7"/>
  <c r="H1380" i="7"/>
  <c r="K1380" i="7"/>
  <c r="I1379" i="7"/>
  <c r="L1379" i="7"/>
  <c r="H1379" i="7"/>
  <c r="K1379" i="7"/>
  <c r="I1378" i="7"/>
  <c r="L1378" i="7"/>
  <c r="H1378" i="7"/>
  <c r="K1378" i="7"/>
  <c r="I1377" i="7"/>
  <c r="L1377" i="7"/>
  <c r="H1377" i="7"/>
  <c r="K1377" i="7"/>
  <c r="I1376" i="7"/>
  <c r="L1376" i="7"/>
  <c r="H1376" i="7"/>
  <c r="K1376" i="7"/>
  <c r="I1375" i="7"/>
  <c r="L1375" i="7"/>
  <c r="H1375" i="7"/>
  <c r="K1375" i="7"/>
  <c r="I1374" i="7"/>
  <c r="L1374" i="7"/>
  <c r="H1374" i="7"/>
  <c r="K1374" i="7"/>
  <c r="I1373" i="7"/>
  <c r="L1373" i="7"/>
  <c r="H1373" i="7"/>
  <c r="K1373" i="7"/>
  <c r="I1372" i="7"/>
  <c r="L1372" i="7"/>
  <c r="H1372" i="7"/>
  <c r="K1372" i="7"/>
  <c r="I1371" i="7"/>
  <c r="L1371" i="7"/>
  <c r="H1371" i="7"/>
  <c r="K1371" i="7"/>
  <c r="I1370" i="7"/>
  <c r="L1370" i="7"/>
  <c r="H1370" i="7"/>
  <c r="K1370" i="7"/>
  <c r="I1369" i="7"/>
  <c r="L1369" i="7"/>
  <c r="H1369" i="7"/>
  <c r="K1369" i="7"/>
  <c r="I1368" i="7"/>
  <c r="L1368" i="7"/>
  <c r="H1368" i="7"/>
  <c r="K1368" i="7"/>
  <c r="I1367" i="7"/>
  <c r="L1367" i="7"/>
  <c r="H1367" i="7"/>
  <c r="K1367" i="7"/>
  <c r="I1366" i="7"/>
  <c r="L1366" i="7"/>
  <c r="H1366" i="7"/>
  <c r="K1366" i="7"/>
  <c r="I1365" i="7"/>
  <c r="L1365" i="7"/>
  <c r="H1365" i="7"/>
  <c r="K1365" i="7"/>
  <c r="I1364" i="7"/>
  <c r="L1364" i="7"/>
  <c r="H1364" i="7"/>
  <c r="K1364" i="7"/>
  <c r="I1363" i="7"/>
  <c r="L1363" i="7"/>
  <c r="H1363" i="7"/>
  <c r="K1363" i="7"/>
  <c r="I1362" i="7"/>
  <c r="L1362" i="7"/>
  <c r="H1362" i="7"/>
  <c r="K1362" i="7"/>
  <c r="I1361" i="7"/>
  <c r="L1361" i="7"/>
  <c r="H1361" i="7"/>
  <c r="K1361" i="7"/>
  <c r="I1360" i="7"/>
  <c r="L1360" i="7"/>
  <c r="H1360" i="7"/>
  <c r="K1360" i="7"/>
  <c r="I1359" i="7"/>
  <c r="L1359" i="7"/>
  <c r="H1359" i="7"/>
  <c r="K1359" i="7"/>
  <c r="I1358" i="7"/>
  <c r="L1358" i="7"/>
  <c r="H1358" i="7"/>
  <c r="K1358" i="7"/>
  <c r="I1357" i="7"/>
  <c r="L1357" i="7"/>
  <c r="H1357" i="7"/>
  <c r="K1357" i="7"/>
  <c r="I1356" i="7"/>
  <c r="L1356" i="7"/>
  <c r="H1356" i="7"/>
  <c r="K1356" i="7"/>
  <c r="I1355" i="7"/>
  <c r="L1355" i="7"/>
  <c r="H1355" i="7"/>
  <c r="K1355" i="7"/>
  <c r="I1354" i="7"/>
  <c r="L1354" i="7"/>
  <c r="H1354" i="7"/>
  <c r="K1354" i="7"/>
  <c r="I1353" i="7"/>
  <c r="L1353" i="7"/>
  <c r="H1353" i="7"/>
  <c r="K1353" i="7"/>
  <c r="I1352" i="7"/>
  <c r="L1352" i="7"/>
  <c r="H1352" i="7"/>
  <c r="K1352" i="7"/>
  <c r="I1351" i="7"/>
  <c r="L1351" i="7"/>
  <c r="H1351" i="7"/>
  <c r="K1351" i="7"/>
  <c r="I1350" i="7"/>
  <c r="L1350" i="7"/>
  <c r="H1350" i="7"/>
  <c r="K1350" i="7"/>
  <c r="I1349" i="7"/>
  <c r="L1349" i="7"/>
  <c r="H1349" i="7"/>
  <c r="K1349" i="7"/>
  <c r="I1348" i="7"/>
  <c r="L1348" i="7"/>
  <c r="H1348" i="7"/>
  <c r="K1348" i="7"/>
  <c r="I1347" i="7"/>
  <c r="L1347" i="7"/>
  <c r="H1347" i="7"/>
  <c r="K1347" i="7"/>
  <c r="I1346" i="7"/>
  <c r="L1346" i="7"/>
  <c r="H1346" i="7"/>
  <c r="K1346" i="7"/>
  <c r="I1345" i="7"/>
  <c r="L1345" i="7"/>
  <c r="H1345" i="7"/>
  <c r="K1345" i="7"/>
  <c r="I1344" i="7"/>
  <c r="L1344" i="7"/>
  <c r="H1344" i="7"/>
  <c r="K1344" i="7"/>
  <c r="I1343" i="7"/>
  <c r="L1343" i="7"/>
  <c r="H1343" i="7"/>
  <c r="K1343" i="7"/>
  <c r="I1342" i="7"/>
  <c r="L1342" i="7"/>
  <c r="H1342" i="7"/>
  <c r="K1342" i="7"/>
  <c r="I1341" i="7"/>
  <c r="L1341" i="7"/>
  <c r="H1341" i="7"/>
  <c r="K1341" i="7"/>
  <c r="I1340" i="7"/>
  <c r="L1340" i="7"/>
  <c r="H1340" i="7"/>
  <c r="K1340" i="7"/>
  <c r="I1339" i="7"/>
  <c r="L1339" i="7"/>
  <c r="H1339" i="7"/>
  <c r="K1339" i="7"/>
  <c r="I1338" i="7"/>
  <c r="L1338" i="7"/>
  <c r="H1338" i="7"/>
  <c r="K1338" i="7"/>
  <c r="I1337" i="7"/>
  <c r="L1337" i="7"/>
  <c r="H1337" i="7"/>
  <c r="K1337" i="7"/>
  <c r="I1336" i="7"/>
  <c r="L1336" i="7"/>
  <c r="H1336" i="7"/>
  <c r="K1336" i="7"/>
  <c r="I1335" i="7"/>
  <c r="L1335" i="7"/>
  <c r="H1335" i="7"/>
  <c r="K1335" i="7"/>
  <c r="I1334" i="7"/>
  <c r="L1334" i="7"/>
  <c r="H1334" i="7"/>
  <c r="K1334" i="7"/>
  <c r="I1333" i="7"/>
  <c r="L1333" i="7"/>
  <c r="H1333" i="7"/>
  <c r="K1333" i="7"/>
  <c r="I1332" i="7"/>
  <c r="L1332" i="7"/>
  <c r="H1332" i="7"/>
  <c r="K1332" i="7"/>
  <c r="I1331" i="7"/>
  <c r="L1331" i="7"/>
  <c r="H1331" i="7"/>
  <c r="K1331" i="7"/>
  <c r="I1330" i="7"/>
  <c r="L1330" i="7"/>
  <c r="H1330" i="7"/>
  <c r="K1330" i="7"/>
  <c r="I1329" i="7"/>
  <c r="L1329" i="7"/>
  <c r="H1329" i="7"/>
  <c r="K1329" i="7"/>
  <c r="I1328" i="7"/>
  <c r="L1328" i="7"/>
  <c r="H1328" i="7"/>
  <c r="K1328" i="7"/>
  <c r="I1327" i="7"/>
  <c r="L1327" i="7"/>
  <c r="H1327" i="7"/>
  <c r="K1327" i="7"/>
  <c r="I1326" i="7"/>
  <c r="L1326" i="7"/>
  <c r="H1326" i="7"/>
  <c r="K1326" i="7"/>
  <c r="I1325" i="7"/>
  <c r="L1325" i="7"/>
  <c r="H1325" i="7"/>
  <c r="K1325" i="7"/>
  <c r="I1324" i="7"/>
  <c r="L1324" i="7"/>
  <c r="H1324" i="7"/>
  <c r="K1324" i="7"/>
  <c r="I1323" i="7"/>
  <c r="L1323" i="7"/>
  <c r="H1323" i="7"/>
  <c r="K1323" i="7"/>
  <c r="I1322" i="7"/>
  <c r="L1322" i="7"/>
  <c r="H1322" i="7"/>
  <c r="K1322" i="7"/>
  <c r="I1321" i="7"/>
  <c r="L1321" i="7"/>
  <c r="H1321" i="7"/>
  <c r="K1321" i="7"/>
  <c r="I1320" i="7"/>
  <c r="L1320" i="7"/>
  <c r="H1320" i="7"/>
  <c r="K1320" i="7"/>
  <c r="I1319" i="7"/>
  <c r="L1319" i="7"/>
  <c r="H1319" i="7"/>
  <c r="K1319" i="7"/>
  <c r="I1318" i="7"/>
  <c r="L1318" i="7"/>
  <c r="H1318" i="7"/>
  <c r="K1318" i="7"/>
  <c r="I1317" i="7"/>
  <c r="L1317" i="7"/>
  <c r="H1317" i="7"/>
  <c r="K1317" i="7"/>
  <c r="I1316" i="7"/>
  <c r="L1316" i="7"/>
  <c r="H1316" i="7"/>
  <c r="K1316" i="7"/>
  <c r="I1315" i="7"/>
  <c r="L1315" i="7"/>
  <c r="H1315" i="7"/>
  <c r="K1315" i="7"/>
  <c r="I1314" i="7"/>
  <c r="L1314" i="7"/>
  <c r="H1314" i="7"/>
  <c r="K1314" i="7"/>
  <c r="I1313" i="7"/>
  <c r="L1313" i="7"/>
  <c r="H1313" i="7"/>
  <c r="K1313" i="7"/>
  <c r="I1312" i="7"/>
  <c r="L1312" i="7"/>
  <c r="H1312" i="7"/>
  <c r="K1312" i="7"/>
  <c r="I1311" i="7"/>
  <c r="L1311" i="7"/>
  <c r="H1311" i="7"/>
  <c r="K1311" i="7"/>
  <c r="I1310" i="7"/>
  <c r="L1310" i="7"/>
  <c r="H1310" i="7"/>
  <c r="K1310" i="7"/>
  <c r="I1309" i="7"/>
  <c r="L1309" i="7"/>
  <c r="H1309" i="7"/>
  <c r="K1309" i="7"/>
  <c r="I1308" i="7"/>
  <c r="L1308" i="7"/>
  <c r="H1308" i="7"/>
  <c r="K1308" i="7"/>
  <c r="I1307" i="7"/>
  <c r="L1307" i="7"/>
  <c r="H1307" i="7"/>
  <c r="K1307" i="7"/>
  <c r="I1306" i="7"/>
  <c r="L1306" i="7"/>
  <c r="H1306" i="7"/>
  <c r="K1306" i="7"/>
  <c r="I1305" i="7"/>
  <c r="L1305" i="7"/>
  <c r="H1305" i="7"/>
  <c r="K1305" i="7"/>
  <c r="I1304" i="7"/>
  <c r="L1304" i="7"/>
  <c r="H1304" i="7"/>
  <c r="K1304" i="7"/>
  <c r="I1303" i="7"/>
  <c r="L1303" i="7"/>
  <c r="H1303" i="7"/>
  <c r="K1303" i="7"/>
  <c r="I1302" i="7"/>
  <c r="L1302" i="7"/>
  <c r="H1302" i="7"/>
  <c r="K1302" i="7"/>
  <c r="I1301" i="7"/>
  <c r="L1301" i="7"/>
  <c r="H1301" i="7"/>
  <c r="K1301" i="7"/>
  <c r="I1300" i="7"/>
  <c r="L1300" i="7"/>
  <c r="H1300" i="7"/>
  <c r="K1300" i="7"/>
  <c r="I1299" i="7"/>
  <c r="L1299" i="7"/>
  <c r="H1299" i="7"/>
  <c r="K1299" i="7"/>
  <c r="I1298" i="7"/>
  <c r="L1298" i="7"/>
  <c r="H1298" i="7"/>
  <c r="K1298" i="7"/>
  <c r="I1297" i="7"/>
  <c r="L1297" i="7"/>
  <c r="H1297" i="7"/>
  <c r="K1297" i="7"/>
  <c r="I1296" i="7"/>
  <c r="L1296" i="7"/>
  <c r="H1296" i="7"/>
  <c r="K1296" i="7"/>
  <c r="I1295" i="7"/>
  <c r="L1295" i="7"/>
  <c r="H1295" i="7"/>
  <c r="K1295" i="7"/>
  <c r="I1294" i="7"/>
  <c r="L1294" i="7"/>
  <c r="H1294" i="7"/>
  <c r="K1294" i="7"/>
  <c r="I1293" i="7"/>
  <c r="L1293" i="7"/>
  <c r="H1293" i="7"/>
  <c r="K1293" i="7"/>
  <c r="I1292" i="7"/>
  <c r="L1292" i="7"/>
  <c r="H1292" i="7"/>
  <c r="K1292" i="7"/>
  <c r="I1291" i="7"/>
  <c r="L1291" i="7"/>
  <c r="H1291" i="7"/>
  <c r="K1291" i="7"/>
  <c r="I1290" i="7"/>
  <c r="L1290" i="7"/>
  <c r="H1290" i="7"/>
  <c r="K1290" i="7"/>
  <c r="I1289" i="7"/>
  <c r="L1289" i="7"/>
  <c r="H1289" i="7"/>
  <c r="K1289" i="7"/>
  <c r="I1288" i="7"/>
  <c r="L1288" i="7"/>
  <c r="H1288" i="7"/>
  <c r="K1288" i="7"/>
  <c r="I1287" i="7"/>
  <c r="L1287" i="7"/>
  <c r="H1287" i="7"/>
  <c r="K1287" i="7"/>
  <c r="I1286" i="7"/>
  <c r="L1286" i="7"/>
  <c r="H1286" i="7"/>
  <c r="K1286" i="7"/>
  <c r="I1285" i="7"/>
  <c r="L1285" i="7"/>
  <c r="H1285" i="7"/>
  <c r="K1285" i="7"/>
  <c r="I1284" i="7"/>
  <c r="L1284" i="7"/>
  <c r="H1284" i="7"/>
  <c r="K1284" i="7"/>
  <c r="I1283" i="7"/>
  <c r="L1283" i="7"/>
  <c r="H1283" i="7"/>
  <c r="K1283" i="7"/>
  <c r="I1282" i="7"/>
  <c r="L1282" i="7"/>
  <c r="H1282" i="7"/>
  <c r="K1282" i="7"/>
  <c r="I1281" i="7"/>
  <c r="L1281" i="7"/>
  <c r="H1281" i="7"/>
  <c r="K1281" i="7"/>
  <c r="I1280" i="7"/>
  <c r="L1280" i="7"/>
  <c r="H1280" i="7"/>
  <c r="K1280" i="7"/>
  <c r="I1279" i="7"/>
  <c r="L1279" i="7"/>
  <c r="H1279" i="7"/>
  <c r="K1279" i="7"/>
  <c r="I1278" i="7"/>
  <c r="L1278" i="7"/>
  <c r="H1278" i="7"/>
  <c r="K1278" i="7"/>
  <c r="I1277" i="7"/>
  <c r="L1277" i="7"/>
  <c r="H1277" i="7"/>
  <c r="K1277" i="7"/>
  <c r="I1276" i="7"/>
  <c r="L1276" i="7"/>
  <c r="H1276" i="7"/>
  <c r="K1276" i="7"/>
  <c r="I1275" i="7"/>
  <c r="L1275" i="7"/>
  <c r="H1275" i="7"/>
  <c r="K1275" i="7"/>
  <c r="I1274" i="7"/>
  <c r="L1274" i="7"/>
  <c r="H1274" i="7"/>
  <c r="K1274" i="7"/>
  <c r="I1273" i="7"/>
  <c r="L1273" i="7"/>
  <c r="H1273" i="7"/>
  <c r="K1273" i="7"/>
  <c r="I1272" i="7"/>
  <c r="L1272" i="7"/>
  <c r="H1272" i="7"/>
  <c r="K1272" i="7"/>
  <c r="I1271" i="7"/>
  <c r="L1271" i="7"/>
  <c r="H1271" i="7"/>
  <c r="K1271" i="7"/>
  <c r="I1270" i="7"/>
  <c r="L1270" i="7"/>
  <c r="H1270" i="7"/>
  <c r="K1270" i="7"/>
  <c r="I1269" i="7"/>
  <c r="L1269" i="7"/>
  <c r="H1269" i="7"/>
  <c r="K1269" i="7"/>
  <c r="I1268" i="7"/>
  <c r="L1268" i="7"/>
  <c r="H1268" i="7"/>
  <c r="K1268" i="7"/>
  <c r="I1267" i="7"/>
  <c r="L1267" i="7"/>
  <c r="H1267" i="7"/>
  <c r="K1267" i="7"/>
  <c r="I1266" i="7"/>
  <c r="L1266" i="7"/>
  <c r="H1266" i="7"/>
  <c r="K1266" i="7"/>
  <c r="I1265" i="7"/>
  <c r="L1265" i="7"/>
  <c r="H1265" i="7"/>
  <c r="K1265" i="7"/>
  <c r="I1264" i="7"/>
  <c r="L1264" i="7"/>
  <c r="H1264" i="7"/>
  <c r="K1264" i="7"/>
  <c r="I1263" i="7"/>
  <c r="L1263" i="7"/>
  <c r="H1263" i="7"/>
  <c r="K1263" i="7"/>
  <c r="I1262" i="7"/>
  <c r="L1262" i="7"/>
  <c r="H1262" i="7"/>
  <c r="K1262" i="7"/>
  <c r="I1261" i="7"/>
  <c r="L1261" i="7"/>
  <c r="H1261" i="7"/>
  <c r="K1261" i="7"/>
  <c r="I1260" i="7"/>
  <c r="L1260" i="7"/>
  <c r="H1260" i="7"/>
  <c r="K1260" i="7"/>
  <c r="I1259" i="7"/>
  <c r="L1259" i="7"/>
  <c r="H1259" i="7"/>
  <c r="K1259" i="7"/>
  <c r="I1258" i="7"/>
  <c r="L1258" i="7"/>
  <c r="H1258" i="7"/>
  <c r="K1258" i="7"/>
  <c r="I1257" i="7"/>
  <c r="L1257" i="7"/>
  <c r="H1257" i="7"/>
  <c r="K1257" i="7"/>
  <c r="I1256" i="7"/>
  <c r="L1256" i="7"/>
  <c r="H1256" i="7"/>
  <c r="K1256" i="7"/>
  <c r="I1255" i="7"/>
  <c r="L1255" i="7"/>
  <c r="H1255" i="7"/>
  <c r="K1255" i="7"/>
  <c r="I1254" i="7"/>
  <c r="L1254" i="7"/>
  <c r="H1254" i="7"/>
  <c r="K1254" i="7"/>
  <c r="I1253" i="7"/>
  <c r="L1253" i="7"/>
  <c r="H1253" i="7"/>
  <c r="K1253" i="7"/>
  <c r="I1252" i="7"/>
  <c r="L1252" i="7"/>
  <c r="H1252" i="7"/>
  <c r="K1252" i="7"/>
  <c r="I1251" i="7"/>
  <c r="L1251" i="7"/>
  <c r="H1251" i="7"/>
  <c r="K1251" i="7"/>
  <c r="I1250" i="7"/>
  <c r="L1250" i="7"/>
  <c r="H1250" i="7"/>
  <c r="K1250" i="7"/>
  <c r="I1249" i="7"/>
  <c r="L1249" i="7"/>
  <c r="H1249" i="7"/>
  <c r="K1249" i="7"/>
  <c r="I1248" i="7"/>
  <c r="L1248" i="7"/>
  <c r="H1248" i="7"/>
  <c r="K1248" i="7"/>
  <c r="I1247" i="7"/>
  <c r="L1247" i="7"/>
  <c r="H1247" i="7"/>
  <c r="K1247" i="7"/>
  <c r="I1246" i="7"/>
  <c r="L1246" i="7"/>
  <c r="H1246" i="7"/>
  <c r="K1246" i="7"/>
  <c r="I1245" i="7"/>
  <c r="L1245" i="7"/>
  <c r="H1245" i="7"/>
  <c r="K1245" i="7"/>
  <c r="I1244" i="7"/>
  <c r="L1244" i="7"/>
  <c r="H1244" i="7"/>
  <c r="K1244" i="7"/>
  <c r="I1243" i="7"/>
  <c r="L1243" i="7"/>
  <c r="H1243" i="7"/>
  <c r="K1243" i="7"/>
  <c r="I1242" i="7"/>
  <c r="L1242" i="7"/>
  <c r="H1242" i="7"/>
  <c r="K1242" i="7"/>
  <c r="I1241" i="7"/>
  <c r="L1241" i="7"/>
  <c r="H1241" i="7"/>
  <c r="K1241" i="7"/>
  <c r="I1240" i="7"/>
  <c r="L1240" i="7"/>
  <c r="H1240" i="7"/>
  <c r="K1240" i="7"/>
  <c r="I1239" i="7"/>
  <c r="L1239" i="7"/>
  <c r="H1239" i="7"/>
  <c r="K1239" i="7"/>
  <c r="I1238" i="7"/>
  <c r="L1238" i="7"/>
  <c r="H1238" i="7"/>
  <c r="K1238" i="7"/>
  <c r="I1237" i="7"/>
  <c r="L1237" i="7"/>
  <c r="H1237" i="7"/>
  <c r="K1237" i="7"/>
  <c r="I1236" i="7"/>
  <c r="L1236" i="7"/>
  <c r="H1236" i="7"/>
  <c r="K1236" i="7"/>
  <c r="I1235" i="7"/>
  <c r="L1235" i="7"/>
  <c r="H1235" i="7"/>
  <c r="K1235" i="7"/>
  <c r="I1234" i="7"/>
  <c r="L1234" i="7"/>
  <c r="H1234" i="7"/>
  <c r="K1234" i="7"/>
  <c r="I1233" i="7"/>
  <c r="L1233" i="7"/>
  <c r="H1233" i="7"/>
  <c r="K1233" i="7"/>
  <c r="I1232" i="7"/>
  <c r="L1232" i="7"/>
  <c r="H1232" i="7"/>
  <c r="K1232" i="7"/>
  <c r="I1231" i="7"/>
  <c r="L1231" i="7"/>
  <c r="H1231" i="7"/>
  <c r="K1231" i="7"/>
  <c r="I1230" i="7"/>
  <c r="L1230" i="7"/>
  <c r="H1230" i="7"/>
  <c r="K1230" i="7"/>
  <c r="I1229" i="7"/>
  <c r="L1229" i="7"/>
  <c r="H1229" i="7"/>
  <c r="K1229" i="7"/>
  <c r="I1228" i="7"/>
  <c r="L1228" i="7"/>
  <c r="H1228" i="7"/>
  <c r="K1228" i="7"/>
  <c r="I1227" i="7"/>
  <c r="L1227" i="7"/>
  <c r="H1227" i="7"/>
  <c r="K1227" i="7"/>
  <c r="I1226" i="7"/>
  <c r="L1226" i="7"/>
  <c r="H1226" i="7"/>
  <c r="K1226" i="7"/>
  <c r="I1225" i="7"/>
  <c r="L1225" i="7"/>
  <c r="H1225" i="7"/>
  <c r="K1225" i="7"/>
  <c r="I1224" i="7"/>
  <c r="L1224" i="7"/>
  <c r="H1224" i="7"/>
  <c r="K1224" i="7"/>
  <c r="I1223" i="7"/>
  <c r="L1223" i="7"/>
  <c r="H1223" i="7"/>
  <c r="K1223" i="7"/>
  <c r="I1222" i="7"/>
  <c r="L1222" i="7"/>
  <c r="H1222" i="7"/>
  <c r="K1222" i="7"/>
  <c r="I1221" i="7"/>
  <c r="L1221" i="7"/>
  <c r="H1221" i="7"/>
  <c r="K1221" i="7"/>
  <c r="I1220" i="7"/>
  <c r="L1220" i="7"/>
  <c r="H1220" i="7"/>
  <c r="K1220" i="7"/>
  <c r="I1219" i="7"/>
  <c r="L1219" i="7"/>
  <c r="H1219" i="7"/>
  <c r="K1219" i="7"/>
  <c r="I1218" i="7"/>
  <c r="L1218" i="7"/>
  <c r="H1218" i="7"/>
  <c r="K1218" i="7"/>
  <c r="I1217" i="7"/>
  <c r="L1217" i="7"/>
  <c r="H1217" i="7"/>
  <c r="K1217" i="7"/>
  <c r="I1216" i="7"/>
  <c r="L1216" i="7"/>
  <c r="H1216" i="7"/>
  <c r="K1216" i="7"/>
  <c r="I1215" i="7"/>
  <c r="L1215" i="7"/>
  <c r="H1215" i="7"/>
  <c r="K1215" i="7"/>
  <c r="I1214" i="7"/>
  <c r="L1214" i="7"/>
  <c r="H1214" i="7"/>
  <c r="K1214" i="7"/>
  <c r="I1213" i="7"/>
  <c r="L1213" i="7"/>
  <c r="H1213" i="7"/>
  <c r="K1213" i="7"/>
  <c r="I1212" i="7"/>
  <c r="L1212" i="7"/>
  <c r="H1212" i="7"/>
  <c r="K1212" i="7"/>
  <c r="I1211" i="7"/>
  <c r="L1211" i="7"/>
  <c r="H1211" i="7"/>
  <c r="K1211" i="7"/>
  <c r="I1210" i="7"/>
  <c r="L1210" i="7"/>
  <c r="H1210" i="7"/>
  <c r="K1210" i="7"/>
  <c r="I1209" i="7"/>
  <c r="L1209" i="7"/>
  <c r="H1209" i="7"/>
  <c r="K1209" i="7"/>
  <c r="I1208" i="7"/>
  <c r="L1208" i="7"/>
  <c r="H1208" i="7"/>
  <c r="K1208" i="7"/>
  <c r="I1207" i="7"/>
  <c r="L1207" i="7"/>
  <c r="H1207" i="7"/>
  <c r="K1207" i="7"/>
  <c r="I1206" i="7"/>
  <c r="L1206" i="7"/>
  <c r="H1206" i="7"/>
  <c r="K1206" i="7"/>
  <c r="I1205" i="7"/>
  <c r="L1205" i="7"/>
  <c r="H1205" i="7"/>
  <c r="K1205" i="7"/>
  <c r="I1204" i="7"/>
  <c r="L1204" i="7"/>
  <c r="H1204" i="7"/>
  <c r="K1204" i="7"/>
  <c r="I1203" i="7"/>
  <c r="L1203" i="7"/>
  <c r="H1203" i="7"/>
  <c r="K1203" i="7"/>
  <c r="I1202" i="7"/>
  <c r="L1202" i="7"/>
  <c r="H1202" i="7"/>
  <c r="K1202" i="7"/>
  <c r="I1201" i="7"/>
  <c r="L1201" i="7"/>
  <c r="H1201" i="7"/>
  <c r="K1201" i="7"/>
  <c r="I1200" i="7"/>
  <c r="L1200" i="7"/>
  <c r="H1200" i="7"/>
  <c r="K1200" i="7"/>
  <c r="I1199" i="7"/>
  <c r="L1199" i="7"/>
  <c r="H1199" i="7"/>
  <c r="K1199" i="7"/>
  <c r="I1198" i="7"/>
  <c r="L1198" i="7"/>
  <c r="H1198" i="7"/>
  <c r="K1198" i="7"/>
  <c r="I1197" i="7"/>
  <c r="L1197" i="7"/>
  <c r="H1197" i="7"/>
  <c r="K1197" i="7"/>
  <c r="I1196" i="7"/>
  <c r="L1196" i="7"/>
  <c r="H1196" i="7"/>
  <c r="K1196" i="7"/>
  <c r="I1195" i="7"/>
  <c r="L1195" i="7"/>
  <c r="H1195" i="7"/>
  <c r="K1195" i="7"/>
  <c r="I1194" i="7"/>
  <c r="L1194" i="7"/>
  <c r="H1194" i="7"/>
  <c r="K1194" i="7"/>
  <c r="I1193" i="7"/>
  <c r="L1193" i="7"/>
  <c r="H1193" i="7"/>
  <c r="K1193" i="7"/>
  <c r="I1192" i="7"/>
  <c r="L1192" i="7"/>
  <c r="H1192" i="7"/>
  <c r="K1192" i="7"/>
  <c r="I1191" i="7"/>
  <c r="L1191" i="7"/>
  <c r="H1191" i="7"/>
  <c r="K1191" i="7"/>
  <c r="I1190" i="7"/>
  <c r="L1190" i="7"/>
  <c r="H1190" i="7"/>
  <c r="K1190" i="7"/>
  <c r="I1189" i="7"/>
  <c r="L1189" i="7"/>
  <c r="H1189" i="7"/>
  <c r="K1189" i="7"/>
  <c r="I1188" i="7"/>
  <c r="L1188" i="7"/>
  <c r="H1188" i="7"/>
  <c r="K1188" i="7"/>
  <c r="I1187" i="7"/>
  <c r="L1187" i="7"/>
  <c r="H1187" i="7"/>
  <c r="K1187" i="7"/>
  <c r="I1186" i="7"/>
  <c r="L1186" i="7"/>
  <c r="H1186" i="7"/>
  <c r="K1186" i="7"/>
  <c r="I1185" i="7"/>
  <c r="L1185" i="7"/>
  <c r="H1185" i="7"/>
  <c r="K1185" i="7"/>
  <c r="I1184" i="7"/>
  <c r="L1184" i="7"/>
  <c r="H1184" i="7"/>
  <c r="K1184" i="7"/>
  <c r="I1183" i="7"/>
  <c r="L1183" i="7"/>
  <c r="H1183" i="7"/>
  <c r="K1183" i="7"/>
  <c r="I1182" i="7"/>
  <c r="L1182" i="7"/>
  <c r="H1182" i="7"/>
  <c r="K1182" i="7"/>
  <c r="I1181" i="7"/>
  <c r="L1181" i="7"/>
  <c r="H1181" i="7"/>
  <c r="K1181" i="7"/>
  <c r="I1180" i="7"/>
  <c r="L1180" i="7"/>
  <c r="H1180" i="7"/>
  <c r="K1180" i="7"/>
  <c r="I1179" i="7"/>
  <c r="L1179" i="7"/>
  <c r="H1179" i="7"/>
  <c r="K1179" i="7"/>
  <c r="I1178" i="7"/>
  <c r="L1178" i="7"/>
  <c r="H1178" i="7"/>
  <c r="K1178" i="7"/>
  <c r="I1177" i="7"/>
  <c r="L1177" i="7"/>
  <c r="H1177" i="7"/>
  <c r="K1177" i="7"/>
  <c r="I1176" i="7"/>
  <c r="L1176" i="7"/>
  <c r="H1176" i="7"/>
  <c r="K1176" i="7"/>
  <c r="I1175" i="7"/>
  <c r="L1175" i="7"/>
  <c r="H1175" i="7"/>
  <c r="K1175" i="7"/>
  <c r="I1174" i="7"/>
  <c r="L1174" i="7"/>
  <c r="H1174" i="7"/>
  <c r="K1174" i="7"/>
  <c r="I1173" i="7"/>
  <c r="L1173" i="7"/>
  <c r="H1173" i="7"/>
  <c r="K1173" i="7"/>
  <c r="I1172" i="7"/>
  <c r="L1172" i="7"/>
  <c r="H1172" i="7"/>
  <c r="K1172" i="7"/>
  <c r="I1171" i="7"/>
  <c r="L1171" i="7"/>
  <c r="H1171" i="7"/>
  <c r="K1171" i="7"/>
  <c r="I1170" i="7"/>
  <c r="L1170" i="7"/>
  <c r="H1170" i="7"/>
  <c r="K1170" i="7"/>
  <c r="I1169" i="7"/>
  <c r="L1169" i="7"/>
  <c r="H1169" i="7"/>
  <c r="K1169" i="7"/>
  <c r="I1168" i="7"/>
  <c r="L1168" i="7"/>
  <c r="H1168" i="7"/>
  <c r="K1168" i="7"/>
  <c r="I1167" i="7"/>
  <c r="L1167" i="7"/>
  <c r="H1167" i="7"/>
  <c r="K1167" i="7"/>
  <c r="I1166" i="7"/>
  <c r="L1166" i="7"/>
  <c r="H1166" i="7"/>
  <c r="K1166" i="7"/>
  <c r="I1165" i="7"/>
  <c r="L1165" i="7"/>
  <c r="H1165" i="7"/>
  <c r="K1165" i="7"/>
  <c r="I1164" i="7"/>
  <c r="L1164" i="7"/>
  <c r="H1164" i="7"/>
  <c r="K1164" i="7"/>
  <c r="I1163" i="7"/>
  <c r="L1163" i="7"/>
  <c r="H1163" i="7"/>
  <c r="K1163" i="7"/>
  <c r="I1162" i="7"/>
  <c r="L1162" i="7"/>
  <c r="H1162" i="7"/>
  <c r="K1162" i="7"/>
  <c r="I1161" i="7"/>
  <c r="L1161" i="7"/>
  <c r="H1161" i="7"/>
  <c r="K1161" i="7"/>
  <c r="I1160" i="7"/>
  <c r="L1160" i="7"/>
  <c r="H1160" i="7"/>
  <c r="K1160" i="7"/>
  <c r="I1159" i="7"/>
  <c r="L1159" i="7"/>
  <c r="H1159" i="7"/>
  <c r="K1159" i="7"/>
  <c r="I1158" i="7"/>
  <c r="L1158" i="7"/>
  <c r="H1158" i="7"/>
  <c r="K1158" i="7"/>
  <c r="I1157" i="7"/>
  <c r="L1157" i="7"/>
  <c r="H1157" i="7"/>
  <c r="K1157" i="7"/>
  <c r="I1156" i="7"/>
  <c r="L1156" i="7"/>
  <c r="H1156" i="7"/>
  <c r="K1156" i="7"/>
  <c r="I1155" i="7"/>
  <c r="L1155" i="7"/>
  <c r="H1155" i="7"/>
  <c r="K1155" i="7"/>
  <c r="I1154" i="7"/>
  <c r="L1154" i="7"/>
  <c r="H1154" i="7"/>
  <c r="K1154" i="7"/>
  <c r="I1153" i="7"/>
  <c r="L1153" i="7"/>
  <c r="H1153" i="7"/>
  <c r="K1153" i="7"/>
  <c r="I1152" i="7"/>
  <c r="L1152" i="7"/>
  <c r="H1152" i="7"/>
  <c r="K1152" i="7"/>
  <c r="I1151" i="7"/>
  <c r="L1151" i="7"/>
  <c r="H1151" i="7"/>
  <c r="K1151" i="7"/>
  <c r="I1150" i="7"/>
  <c r="L1150" i="7"/>
  <c r="H1150" i="7"/>
  <c r="K1150" i="7"/>
  <c r="I1149" i="7"/>
  <c r="L1149" i="7"/>
  <c r="H1149" i="7"/>
  <c r="K1149" i="7"/>
  <c r="I1148" i="7"/>
  <c r="L1148" i="7"/>
  <c r="H1148" i="7"/>
  <c r="K1148" i="7"/>
  <c r="I1147" i="7"/>
  <c r="L1147" i="7"/>
  <c r="H1147" i="7"/>
  <c r="K1147" i="7"/>
  <c r="I1146" i="7"/>
  <c r="L1146" i="7"/>
  <c r="H1146" i="7"/>
  <c r="K1146" i="7"/>
  <c r="I1145" i="7"/>
  <c r="L1145" i="7"/>
  <c r="H1145" i="7"/>
  <c r="K1145" i="7"/>
  <c r="I1144" i="7"/>
  <c r="L1144" i="7"/>
  <c r="H1144" i="7"/>
  <c r="K1144" i="7"/>
  <c r="I1143" i="7"/>
  <c r="L1143" i="7"/>
  <c r="H1143" i="7"/>
  <c r="K1143" i="7"/>
  <c r="I1142" i="7"/>
  <c r="L1142" i="7"/>
  <c r="H1142" i="7"/>
  <c r="K1142" i="7"/>
  <c r="I1141" i="7"/>
  <c r="L1141" i="7"/>
  <c r="H1141" i="7"/>
  <c r="K1141" i="7"/>
  <c r="I1140" i="7"/>
  <c r="L1140" i="7"/>
  <c r="H1140" i="7"/>
  <c r="K1140" i="7"/>
  <c r="I1139" i="7"/>
  <c r="L1139" i="7"/>
  <c r="H1139" i="7"/>
  <c r="K1139" i="7"/>
  <c r="I1138" i="7"/>
  <c r="L1138" i="7"/>
  <c r="H1138" i="7"/>
  <c r="K1138" i="7"/>
  <c r="I1137" i="7"/>
  <c r="L1137" i="7"/>
  <c r="H1137" i="7"/>
  <c r="K1137" i="7"/>
  <c r="I1136" i="7"/>
  <c r="L1136" i="7"/>
  <c r="H1136" i="7"/>
  <c r="K1136" i="7"/>
  <c r="I1135" i="7"/>
  <c r="L1135" i="7"/>
  <c r="H1135" i="7"/>
  <c r="K1135" i="7"/>
  <c r="I1134" i="7"/>
  <c r="L1134" i="7"/>
  <c r="H1134" i="7"/>
  <c r="K1134" i="7"/>
  <c r="I1133" i="7"/>
  <c r="L1133" i="7"/>
  <c r="H1133" i="7"/>
  <c r="K1133" i="7"/>
  <c r="I1132" i="7"/>
  <c r="L1132" i="7"/>
  <c r="H1132" i="7"/>
  <c r="K1132" i="7"/>
  <c r="I1131" i="7"/>
  <c r="L1131" i="7"/>
  <c r="H1131" i="7"/>
  <c r="K1131" i="7"/>
  <c r="I1130" i="7"/>
  <c r="L1130" i="7"/>
  <c r="H1130" i="7"/>
  <c r="K1130" i="7"/>
  <c r="I1129" i="7"/>
  <c r="L1129" i="7"/>
  <c r="H1129" i="7"/>
  <c r="K1129" i="7"/>
  <c r="I1128" i="7"/>
  <c r="L1128" i="7"/>
  <c r="H1128" i="7"/>
  <c r="K1128" i="7"/>
  <c r="I1127" i="7"/>
  <c r="L1127" i="7"/>
  <c r="H1127" i="7"/>
  <c r="K1127" i="7"/>
  <c r="I1126" i="7"/>
  <c r="L1126" i="7"/>
  <c r="H1126" i="7"/>
  <c r="K1126" i="7"/>
  <c r="I1125" i="7"/>
  <c r="L1125" i="7"/>
  <c r="H1125" i="7"/>
  <c r="K1125" i="7"/>
  <c r="I1124" i="7"/>
  <c r="L1124" i="7"/>
  <c r="H1124" i="7"/>
  <c r="K1124" i="7"/>
  <c r="I1123" i="7"/>
  <c r="L1123" i="7"/>
  <c r="H1123" i="7"/>
  <c r="K1123" i="7"/>
  <c r="I1122" i="7"/>
  <c r="L1122" i="7"/>
  <c r="H1122" i="7"/>
  <c r="K1122" i="7"/>
  <c r="I1121" i="7"/>
  <c r="L1121" i="7"/>
  <c r="H1121" i="7"/>
  <c r="K1121" i="7"/>
  <c r="I1120" i="7"/>
  <c r="L1120" i="7"/>
  <c r="H1120" i="7"/>
  <c r="K1120" i="7"/>
  <c r="I1119" i="7"/>
  <c r="L1119" i="7"/>
  <c r="H1119" i="7"/>
  <c r="K1119" i="7"/>
  <c r="I1118" i="7"/>
  <c r="L1118" i="7"/>
  <c r="H1118" i="7"/>
  <c r="K1118" i="7"/>
  <c r="I1117" i="7"/>
  <c r="L1117" i="7"/>
  <c r="H1117" i="7"/>
  <c r="K1117" i="7"/>
  <c r="I1116" i="7"/>
  <c r="L1116" i="7"/>
  <c r="H1116" i="7"/>
  <c r="K1116" i="7"/>
  <c r="I1115" i="7"/>
  <c r="L1115" i="7"/>
  <c r="H1115" i="7"/>
  <c r="K1115" i="7"/>
  <c r="I1114" i="7"/>
  <c r="L1114" i="7"/>
  <c r="H1114" i="7"/>
  <c r="K1114" i="7"/>
  <c r="I1113" i="7"/>
  <c r="L1113" i="7"/>
  <c r="H1113" i="7"/>
  <c r="K1113" i="7"/>
  <c r="I1112" i="7"/>
  <c r="L1112" i="7"/>
  <c r="H1112" i="7"/>
  <c r="K1112" i="7"/>
  <c r="I1111" i="7"/>
  <c r="L1111" i="7"/>
  <c r="H1111" i="7"/>
  <c r="K1111" i="7"/>
  <c r="I1110" i="7"/>
  <c r="L1110" i="7"/>
  <c r="H1110" i="7"/>
  <c r="K1110" i="7"/>
  <c r="I1109" i="7"/>
  <c r="L1109" i="7"/>
  <c r="H1109" i="7"/>
  <c r="K1109" i="7"/>
  <c r="I1108" i="7"/>
  <c r="L1108" i="7"/>
  <c r="H1108" i="7"/>
  <c r="K1108" i="7"/>
  <c r="I1107" i="7"/>
  <c r="L1107" i="7"/>
  <c r="H1107" i="7"/>
  <c r="K1107" i="7"/>
  <c r="I1106" i="7"/>
  <c r="L1106" i="7"/>
  <c r="H1106" i="7"/>
  <c r="K1106" i="7"/>
  <c r="I1105" i="7"/>
  <c r="L1105" i="7"/>
  <c r="H1105" i="7"/>
  <c r="K1105" i="7"/>
  <c r="I1104" i="7"/>
  <c r="L1104" i="7"/>
  <c r="H1104" i="7"/>
  <c r="K1104" i="7"/>
  <c r="I1103" i="7"/>
  <c r="L1103" i="7"/>
  <c r="H1103" i="7"/>
  <c r="K1103" i="7"/>
  <c r="I1102" i="7"/>
  <c r="L1102" i="7"/>
  <c r="H1102" i="7"/>
  <c r="K1102" i="7"/>
  <c r="I1101" i="7"/>
  <c r="L1101" i="7"/>
  <c r="H1101" i="7"/>
  <c r="K1101" i="7"/>
  <c r="I1100" i="7"/>
  <c r="L1100" i="7"/>
  <c r="H1100" i="7"/>
  <c r="K1100" i="7"/>
  <c r="I1099" i="7"/>
  <c r="L1099" i="7"/>
  <c r="H1099" i="7"/>
  <c r="K1099" i="7"/>
  <c r="I1098" i="7"/>
  <c r="L1098" i="7"/>
  <c r="H1098" i="7"/>
  <c r="K1098" i="7"/>
  <c r="I1097" i="7"/>
  <c r="L1097" i="7"/>
  <c r="H1097" i="7"/>
  <c r="K1097" i="7"/>
  <c r="I1096" i="7"/>
  <c r="L1096" i="7"/>
  <c r="H1096" i="7"/>
  <c r="K1096" i="7"/>
  <c r="I1095" i="7"/>
  <c r="L1095" i="7"/>
  <c r="H1095" i="7"/>
  <c r="K1095" i="7"/>
  <c r="I1094" i="7"/>
  <c r="L1094" i="7"/>
  <c r="H1094" i="7"/>
  <c r="K1094" i="7"/>
  <c r="I1093" i="7"/>
  <c r="L1093" i="7"/>
  <c r="H1093" i="7"/>
  <c r="K1093" i="7"/>
  <c r="I1092" i="7"/>
  <c r="L1092" i="7"/>
  <c r="H1092" i="7"/>
  <c r="K1092" i="7"/>
  <c r="I1091" i="7"/>
  <c r="L1091" i="7"/>
  <c r="H1091" i="7"/>
  <c r="K1091" i="7"/>
  <c r="I1090" i="7"/>
  <c r="L1090" i="7"/>
  <c r="H1090" i="7"/>
  <c r="K1090" i="7"/>
  <c r="I1089" i="7"/>
  <c r="L1089" i="7"/>
  <c r="H1089" i="7"/>
  <c r="K1089" i="7"/>
  <c r="I1088" i="7"/>
  <c r="L1088" i="7"/>
  <c r="H1088" i="7"/>
  <c r="K1088" i="7"/>
  <c r="I1087" i="7"/>
  <c r="L1087" i="7"/>
  <c r="H1087" i="7"/>
  <c r="K1087" i="7"/>
  <c r="I1086" i="7"/>
  <c r="L1086" i="7"/>
  <c r="H1086" i="7"/>
  <c r="K1086" i="7"/>
  <c r="I1085" i="7"/>
  <c r="L1085" i="7"/>
  <c r="H1085" i="7"/>
  <c r="K1085" i="7"/>
  <c r="I1084" i="7"/>
  <c r="L1084" i="7"/>
  <c r="H1084" i="7"/>
  <c r="K1084" i="7"/>
  <c r="I1083" i="7"/>
  <c r="L1083" i="7"/>
  <c r="H1083" i="7"/>
  <c r="K1083" i="7"/>
  <c r="I1082" i="7"/>
  <c r="L1082" i="7"/>
  <c r="H1082" i="7"/>
  <c r="K1082" i="7"/>
  <c r="I1081" i="7"/>
  <c r="L1081" i="7"/>
  <c r="H1081" i="7"/>
  <c r="K1081" i="7"/>
  <c r="I1080" i="7"/>
  <c r="L1080" i="7"/>
  <c r="H1080" i="7"/>
  <c r="K1080" i="7"/>
  <c r="I1079" i="7"/>
  <c r="L1079" i="7"/>
  <c r="H1079" i="7"/>
  <c r="K1079" i="7"/>
  <c r="I1078" i="7"/>
  <c r="L1078" i="7"/>
  <c r="H1078" i="7"/>
  <c r="K1078" i="7"/>
  <c r="I1077" i="7"/>
  <c r="L1077" i="7"/>
  <c r="H1077" i="7"/>
  <c r="K1077" i="7"/>
  <c r="I1076" i="7"/>
  <c r="L1076" i="7"/>
  <c r="H1076" i="7"/>
  <c r="K1076" i="7"/>
  <c r="I1075" i="7"/>
  <c r="L1075" i="7"/>
  <c r="H1075" i="7"/>
  <c r="K1075" i="7"/>
  <c r="I1074" i="7"/>
  <c r="L1074" i="7"/>
  <c r="H1074" i="7"/>
  <c r="K1074" i="7"/>
  <c r="I1073" i="7"/>
  <c r="L1073" i="7"/>
  <c r="H1073" i="7"/>
  <c r="K1073" i="7"/>
  <c r="I1072" i="7"/>
  <c r="L1072" i="7"/>
  <c r="H1072" i="7"/>
  <c r="K1072" i="7"/>
  <c r="I1071" i="7"/>
  <c r="L1071" i="7"/>
  <c r="H1071" i="7"/>
  <c r="K1071" i="7"/>
  <c r="I1070" i="7"/>
  <c r="L1070" i="7"/>
  <c r="H1070" i="7"/>
  <c r="K1070" i="7"/>
  <c r="I1069" i="7"/>
  <c r="L1069" i="7"/>
  <c r="H1069" i="7"/>
  <c r="K1069" i="7"/>
  <c r="I1068" i="7"/>
  <c r="L1068" i="7"/>
  <c r="H1068" i="7"/>
  <c r="K1068" i="7"/>
  <c r="I1067" i="7"/>
  <c r="L1067" i="7"/>
  <c r="H1067" i="7"/>
  <c r="K1067" i="7"/>
  <c r="I1066" i="7"/>
  <c r="L1066" i="7"/>
  <c r="H1066" i="7"/>
  <c r="K1066" i="7"/>
  <c r="I1065" i="7"/>
  <c r="L1065" i="7"/>
  <c r="H1065" i="7"/>
  <c r="K1065" i="7"/>
  <c r="I1064" i="7"/>
  <c r="L1064" i="7"/>
  <c r="H1064" i="7"/>
  <c r="K1064" i="7"/>
  <c r="I1063" i="7"/>
  <c r="L1063" i="7"/>
  <c r="H1063" i="7"/>
  <c r="K1063" i="7"/>
  <c r="I1062" i="7"/>
  <c r="L1062" i="7"/>
  <c r="H1062" i="7"/>
  <c r="K1062" i="7"/>
  <c r="I1061" i="7"/>
  <c r="L1061" i="7"/>
  <c r="H1061" i="7"/>
  <c r="K1061" i="7"/>
  <c r="I1060" i="7"/>
  <c r="L1060" i="7"/>
  <c r="H1060" i="7"/>
  <c r="K1060" i="7"/>
  <c r="I1059" i="7"/>
  <c r="L1059" i="7"/>
  <c r="H1059" i="7"/>
  <c r="K1059" i="7"/>
  <c r="I1058" i="7"/>
  <c r="L1058" i="7"/>
  <c r="H1058" i="7"/>
  <c r="K1058" i="7"/>
  <c r="I1057" i="7"/>
  <c r="L1057" i="7"/>
  <c r="H1057" i="7"/>
  <c r="K1057" i="7"/>
  <c r="I1056" i="7"/>
  <c r="L1056" i="7"/>
  <c r="H1056" i="7"/>
  <c r="K1056" i="7"/>
  <c r="I1055" i="7"/>
  <c r="L1055" i="7"/>
  <c r="H1055" i="7"/>
  <c r="K1055" i="7"/>
  <c r="I1054" i="7"/>
  <c r="L1054" i="7"/>
  <c r="H1054" i="7"/>
  <c r="K1054" i="7"/>
  <c r="I1053" i="7"/>
  <c r="L1053" i="7"/>
  <c r="H1053" i="7"/>
  <c r="K1053" i="7"/>
  <c r="I1052" i="7"/>
  <c r="L1052" i="7"/>
  <c r="H1052" i="7"/>
  <c r="K1052" i="7"/>
  <c r="I1051" i="7"/>
  <c r="L1051" i="7"/>
  <c r="H1051" i="7"/>
  <c r="K1051" i="7"/>
  <c r="I1050" i="7"/>
  <c r="L1050" i="7"/>
  <c r="H1050" i="7"/>
  <c r="K1050" i="7"/>
  <c r="I1049" i="7"/>
  <c r="L1049" i="7"/>
  <c r="H1049" i="7"/>
  <c r="K1049" i="7"/>
  <c r="I1048" i="7"/>
  <c r="L1048" i="7"/>
  <c r="H1048" i="7"/>
  <c r="K1048" i="7"/>
  <c r="I1047" i="7"/>
  <c r="L1047" i="7"/>
  <c r="H1047" i="7"/>
  <c r="K1047" i="7"/>
  <c r="I1046" i="7"/>
  <c r="L1046" i="7"/>
  <c r="H1046" i="7"/>
  <c r="K1046" i="7"/>
  <c r="I1045" i="7"/>
  <c r="L1045" i="7"/>
  <c r="H1045" i="7"/>
  <c r="K1045" i="7"/>
  <c r="I1044" i="7"/>
  <c r="L1044" i="7"/>
  <c r="H1044" i="7"/>
  <c r="K1044" i="7"/>
  <c r="I1043" i="7"/>
  <c r="L1043" i="7"/>
  <c r="H1043" i="7"/>
  <c r="K1043" i="7"/>
  <c r="I1042" i="7"/>
  <c r="L1042" i="7"/>
  <c r="H1042" i="7"/>
  <c r="K1042" i="7"/>
  <c r="I1041" i="7"/>
  <c r="L1041" i="7"/>
  <c r="H1041" i="7"/>
  <c r="K1041" i="7"/>
  <c r="I1040" i="7"/>
  <c r="L1040" i="7"/>
  <c r="H1040" i="7"/>
  <c r="K1040" i="7"/>
  <c r="I1039" i="7"/>
  <c r="L1039" i="7"/>
  <c r="H1039" i="7"/>
  <c r="K1039" i="7"/>
  <c r="I1038" i="7"/>
  <c r="L1038" i="7"/>
  <c r="H1038" i="7"/>
  <c r="K1038" i="7"/>
  <c r="I1037" i="7"/>
  <c r="L1037" i="7"/>
  <c r="H1037" i="7"/>
  <c r="K1037" i="7"/>
  <c r="I1036" i="7"/>
  <c r="L1036" i="7"/>
  <c r="H1036" i="7"/>
  <c r="K1036" i="7"/>
  <c r="I1035" i="7"/>
  <c r="L1035" i="7"/>
  <c r="H1035" i="7"/>
  <c r="K1035" i="7"/>
  <c r="I1034" i="7"/>
  <c r="L1034" i="7"/>
  <c r="H1034" i="7"/>
  <c r="K1034" i="7"/>
  <c r="I1033" i="7"/>
  <c r="L1033" i="7"/>
  <c r="H1033" i="7"/>
  <c r="K1033" i="7"/>
  <c r="I1032" i="7"/>
  <c r="L1032" i="7"/>
  <c r="H1032" i="7"/>
  <c r="K1032" i="7"/>
  <c r="I1031" i="7"/>
  <c r="L1031" i="7"/>
  <c r="H1031" i="7"/>
  <c r="K1031" i="7"/>
  <c r="I1030" i="7"/>
  <c r="L1030" i="7"/>
  <c r="H1030" i="7"/>
  <c r="K1030" i="7"/>
  <c r="I1029" i="7"/>
  <c r="L1029" i="7"/>
  <c r="H1029" i="7"/>
  <c r="K1029" i="7"/>
  <c r="I1028" i="7"/>
  <c r="L1028" i="7"/>
  <c r="H1028" i="7"/>
  <c r="K1028" i="7"/>
  <c r="I1027" i="7"/>
  <c r="L1027" i="7"/>
  <c r="H1027" i="7"/>
  <c r="K1027" i="7"/>
  <c r="I1026" i="7"/>
  <c r="L1026" i="7"/>
  <c r="H1026" i="7"/>
  <c r="K1026" i="7"/>
  <c r="I1025" i="7"/>
  <c r="L1025" i="7"/>
  <c r="H1025" i="7"/>
  <c r="K1025" i="7"/>
  <c r="I1024" i="7"/>
  <c r="L1024" i="7"/>
  <c r="H1024" i="7"/>
  <c r="K1024" i="7"/>
  <c r="I1023" i="7"/>
  <c r="L1023" i="7"/>
  <c r="H1023" i="7"/>
  <c r="K1023" i="7"/>
  <c r="I1022" i="7"/>
  <c r="L1022" i="7"/>
  <c r="H1022" i="7"/>
  <c r="K1022" i="7"/>
  <c r="I1021" i="7"/>
  <c r="L1021" i="7"/>
  <c r="H1021" i="7"/>
  <c r="K1021" i="7"/>
  <c r="I1020" i="7"/>
  <c r="L1020" i="7"/>
  <c r="H1020" i="7"/>
  <c r="K1020" i="7"/>
  <c r="I1019" i="7"/>
  <c r="L1019" i="7"/>
  <c r="H1019" i="7"/>
  <c r="K1019" i="7"/>
  <c r="I1018" i="7"/>
  <c r="L1018" i="7"/>
  <c r="H1018" i="7"/>
  <c r="K1018" i="7"/>
  <c r="I1017" i="7"/>
  <c r="L1017" i="7"/>
  <c r="H1017" i="7"/>
  <c r="K1017" i="7"/>
  <c r="I1016" i="7"/>
  <c r="L1016" i="7"/>
  <c r="H1016" i="7"/>
  <c r="K1016" i="7"/>
  <c r="I1015" i="7"/>
  <c r="L1015" i="7"/>
  <c r="H1015" i="7"/>
  <c r="K1015" i="7"/>
  <c r="I1014" i="7"/>
  <c r="L1014" i="7"/>
  <c r="H1014" i="7"/>
  <c r="K1014" i="7"/>
  <c r="I1013" i="7"/>
  <c r="L1013" i="7"/>
  <c r="H1013" i="7"/>
  <c r="K1013" i="7"/>
  <c r="I1012" i="7"/>
  <c r="L1012" i="7"/>
  <c r="H1012" i="7"/>
  <c r="K1012" i="7"/>
  <c r="I1011" i="7"/>
  <c r="L1011" i="7"/>
  <c r="H1011" i="7"/>
  <c r="K1011" i="7"/>
  <c r="I1010" i="7"/>
  <c r="L1010" i="7"/>
  <c r="H1010" i="7"/>
  <c r="K1010" i="7"/>
  <c r="I1009" i="7"/>
  <c r="L1009" i="7"/>
  <c r="H1009" i="7"/>
  <c r="K1009" i="7"/>
  <c r="I1008" i="7"/>
  <c r="L1008" i="7"/>
  <c r="H1008" i="7"/>
  <c r="K1008" i="7"/>
  <c r="I1007" i="7"/>
  <c r="L1007" i="7"/>
  <c r="H1007" i="7"/>
  <c r="K1007" i="7"/>
  <c r="I1006" i="7"/>
  <c r="L1006" i="7"/>
  <c r="H1006" i="7"/>
  <c r="K1006" i="7"/>
  <c r="I1005" i="7"/>
  <c r="L1005" i="7"/>
  <c r="H1005" i="7"/>
  <c r="K1005" i="7"/>
  <c r="I1004" i="7"/>
  <c r="L1004" i="7"/>
  <c r="H1004" i="7"/>
  <c r="K1004" i="7"/>
  <c r="I1003" i="7"/>
  <c r="L1003" i="7"/>
  <c r="H1003" i="7"/>
  <c r="K1003" i="7"/>
  <c r="I1002" i="7"/>
  <c r="L1002" i="7"/>
  <c r="H1002" i="7"/>
  <c r="K1002" i="7"/>
  <c r="I1001" i="7"/>
  <c r="L1001" i="7"/>
  <c r="H1001" i="7"/>
  <c r="K1001" i="7"/>
  <c r="I1000" i="7"/>
  <c r="L1000" i="7"/>
  <c r="H1000" i="7"/>
  <c r="K1000" i="7"/>
  <c r="I999" i="7"/>
  <c r="L999" i="7"/>
  <c r="H999" i="7"/>
  <c r="K999" i="7"/>
  <c r="I998" i="7"/>
  <c r="L998" i="7"/>
  <c r="H998" i="7"/>
  <c r="K998" i="7"/>
  <c r="I997" i="7"/>
  <c r="L997" i="7"/>
  <c r="H997" i="7"/>
  <c r="K997" i="7"/>
  <c r="I996" i="7"/>
  <c r="L996" i="7"/>
  <c r="H996" i="7"/>
  <c r="K996" i="7"/>
  <c r="I995" i="7"/>
  <c r="L995" i="7"/>
  <c r="H995" i="7"/>
  <c r="K995" i="7"/>
  <c r="I994" i="7"/>
  <c r="L994" i="7"/>
  <c r="H994" i="7"/>
  <c r="K994" i="7"/>
  <c r="I993" i="7"/>
  <c r="L993" i="7"/>
  <c r="H993" i="7"/>
  <c r="K993" i="7"/>
  <c r="I992" i="7"/>
  <c r="L992" i="7"/>
  <c r="H992" i="7"/>
  <c r="K992" i="7"/>
  <c r="I991" i="7"/>
  <c r="L991" i="7"/>
  <c r="H991" i="7"/>
  <c r="K991" i="7"/>
  <c r="I990" i="7"/>
  <c r="L990" i="7"/>
  <c r="H990" i="7"/>
  <c r="K990" i="7"/>
  <c r="I989" i="7"/>
  <c r="L989" i="7"/>
  <c r="H989" i="7"/>
  <c r="K989" i="7"/>
  <c r="I988" i="7"/>
  <c r="L988" i="7"/>
  <c r="H988" i="7"/>
  <c r="K988" i="7"/>
  <c r="I987" i="7"/>
  <c r="L987" i="7"/>
  <c r="H987" i="7"/>
  <c r="K987" i="7"/>
  <c r="I986" i="7"/>
  <c r="L986" i="7"/>
  <c r="H986" i="7"/>
  <c r="K986" i="7"/>
  <c r="I985" i="7"/>
  <c r="L985" i="7"/>
  <c r="H985" i="7"/>
  <c r="K985" i="7"/>
  <c r="I984" i="7"/>
  <c r="L984" i="7"/>
  <c r="H984" i="7"/>
  <c r="K984" i="7"/>
  <c r="I983" i="7"/>
  <c r="L983" i="7"/>
  <c r="H983" i="7"/>
  <c r="K983" i="7"/>
  <c r="I982" i="7"/>
  <c r="L982" i="7"/>
  <c r="H982" i="7"/>
  <c r="K982" i="7"/>
  <c r="I981" i="7"/>
  <c r="L981" i="7"/>
  <c r="H981" i="7"/>
  <c r="K981" i="7"/>
  <c r="I980" i="7"/>
  <c r="L980" i="7"/>
  <c r="H980" i="7"/>
  <c r="K980" i="7"/>
  <c r="I979" i="7"/>
  <c r="L979" i="7"/>
  <c r="H979" i="7"/>
  <c r="K979" i="7"/>
  <c r="I978" i="7"/>
  <c r="L978" i="7"/>
  <c r="H978" i="7"/>
  <c r="K978" i="7"/>
  <c r="I977" i="7"/>
  <c r="L977" i="7"/>
  <c r="H977" i="7"/>
  <c r="K977" i="7"/>
  <c r="I976" i="7"/>
  <c r="L976" i="7"/>
  <c r="H976" i="7"/>
  <c r="K976" i="7"/>
  <c r="I975" i="7"/>
  <c r="L975" i="7"/>
  <c r="H975" i="7"/>
  <c r="K975" i="7"/>
  <c r="I974" i="7"/>
  <c r="L974" i="7"/>
  <c r="H974" i="7"/>
  <c r="K974" i="7"/>
  <c r="I973" i="7"/>
  <c r="L973" i="7"/>
  <c r="H973" i="7"/>
  <c r="K973" i="7"/>
  <c r="I972" i="7"/>
  <c r="L972" i="7"/>
  <c r="H972" i="7"/>
  <c r="K972" i="7"/>
  <c r="I971" i="7"/>
  <c r="L971" i="7"/>
  <c r="H971" i="7"/>
  <c r="K971" i="7"/>
  <c r="I970" i="7"/>
  <c r="L970" i="7"/>
  <c r="H970" i="7"/>
  <c r="K970" i="7"/>
  <c r="I969" i="7"/>
  <c r="L969" i="7"/>
  <c r="H969" i="7"/>
  <c r="K969" i="7"/>
  <c r="I968" i="7"/>
  <c r="L968" i="7"/>
  <c r="H968" i="7"/>
  <c r="K968" i="7"/>
  <c r="I967" i="7"/>
  <c r="L967" i="7"/>
  <c r="H967" i="7"/>
  <c r="K967" i="7"/>
  <c r="I966" i="7"/>
  <c r="L966" i="7"/>
  <c r="H966" i="7"/>
  <c r="K966" i="7"/>
  <c r="I965" i="7"/>
  <c r="L965" i="7"/>
  <c r="H965" i="7"/>
  <c r="K965" i="7"/>
  <c r="I964" i="7"/>
  <c r="L964" i="7"/>
  <c r="H964" i="7"/>
  <c r="K964" i="7"/>
  <c r="I963" i="7"/>
  <c r="L963" i="7"/>
  <c r="H963" i="7"/>
  <c r="K963" i="7"/>
  <c r="I962" i="7"/>
  <c r="L962" i="7"/>
  <c r="H962" i="7"/>
  <c r="K962" i="7"/>
  <c r="I961" i="7"/>
  <c r="L961" i="7"/>
  <c r="H961" i="7"/>
  <c r="K961" i="7"/>
  <c r="I960" i="7"/>
  <c r="L960" i="7"/>
  <c r="H960" i="7"/>
  <c r="K960" i="7"/>
  <c r="I959" i="7"/>
  <c r="L959" i="7"/>
  <c r="H959" i="7"/>
  <c r="K959" i="7"/>
  <c r="I958" i="7"/>
  <c r="L958" i="7"/>
  <c r="H958" i="7"/>
  <c r="K958" i="7"/>
  <c r="I957" i="7"/>
  <c r="L957" i="7"/>
  <c r="H957" i="7"/>
  <c r="K957" i="7"/>
  <c r="I956" i="7"/>
  <c r="L956" i="7"/>
  <c r="H956" i="7"/>
  <c r="K956" i="7"/>
  <c r="I955" i="7"/>
  <c r="L955" i="7"/>
  <c r="H955" i="7"/>
  <c r="K955" i="7"/>
  <c r="I954" i="7"/>
  <c r="L954" i="7"/>
  <c r="H954" i="7"/>
  <c r="K954" i="7"/>
  <c r="I953" i="7"/>
  <c r="L953" i="7"/>
  <c r="H953" i="7"/>
  <c r="K953" i="7"/>
  <c r="I952" i="7"/>
  <c r="L952" i="7"/>
  <c r="H952" i="7"/>
  <c r="K952" i="7"/>
  <c r="I951" i="7"/>
  <c r="L951" i="7"/>
  <c r="H951" i="7"/>
  <c r="K951" i="7"/>
  <c r="I950" i="7"/>
  <c r="L950" i="7"/>
  <c r="H950" i="7"/>
  <c r="K950" i="7"/>
  <c r="I949" i="7"/>
  <c r="L949" i="7"/>
  <c r="H949" i="7"/>
  <c r="K949" i="7"/>
  <c r="I948" i="7"/>
  <c r="L948" i="7"/>
  <c r="H948" i="7"/>
  <c r="K948" i="7"/>
  <c r="I947" i="7"/>
  <c r="L947" i="7"/>
  <c r="H947" i="7"/>
  <c r="K947" i="7"/>
  <c r="I946" i="7"/>
  <c r="L946" i="7"/>
  <c r="H946" i="7"/>
  <c r="K946" i="7"/>
  <c r="I945" i="7"/>
  <c r="L945" i="7"/>
  <c r="H945" i="7"/>
  <c r="K945" i="7"/>
  <c r="I944" i="7"/>
  <c r="L944" i="7"/>
  <c r="H944" i="7"/>
  <c r="K944" i="7"/>
  <c r="I943" i="7"/>
  <c r="L943" i="7"/>
  <c r="H943" i="7"/>
  <c r="K943" i="7"/>
  <c r="I942" i="7"/>
  <c r="L942" i="7"/>
  <c r="H942" i="7"/>
  <c r="K942" i="7"/>
  <c r="I941" i="7"/>
  <c r="L941" i="7"/>
  <c r="H941" i="7"/>
  <c r="K941" i="7"/>
  <c r="I940" i="7"/>
  <c r="L940" i="7"/>
  <c r="H940" i="7"/>
  <c r="K940" i="7"/>
  <c r="I939" i="7"/>
  <c r="L939" i="7"/>
  <c r="H939" i="7"/>
  <c r="K939" i="7"/>
  <c r="I938" i="7"/>
  <c r="L938" i="7"/>
  <c r="H938" i="7"/>
  <c r="K938" i="7"/>
  <c r="I937" i="7"/>
  <c r="L937" i="7"/>
  <c r="H937" i="7"/>
  <c r="K937" i="7"/>
  <c r="I936" i="7"/>
  <c r="L936" i="7"/>
  <c r="H936" i="7"/>
  <c r="K936" i="7"/>
  <c r="I935" i="7"/>
  <c r="L935" i="7"/>
  <c r="H935" i="7"/>
  <c r="K935" i="7"/>
  <c r="I934" i="7"/>
  <c r="L934" i="7"/>
  <c r="H934" i="7"/>
  <c r="K934" i="7"/>
  <c r="I933" i="7"/>
  <c r="L933" i="7"/>
  <c r="H933" i="7"/>
  <c r="K933" i="7"/>
  <c r="I932" i="7"/>
  <c r="L932" i="7"/>
  <c r="H932" i="7"/>
  <c r="K932" i="7"/>
  <c r="I931" i="7"/>
  <c r="L931" i="7"/>
  <c r="H931" i="7"/>
  <c r="K931" i="7"/>
  <c r="I930" i="7"/>
  <c r="L930" i="7"/>
  <c r="H930" i="7"/>
  <c r="K930" i="7"/>
  <c r="I929" i="7"/>
  <c r="L929" i="7"/>
  <c r="H929" i="7"/>
  <c r="K929" i="7"/>
  <c r="I928" i="7"/>
  <c r="L928" i="7"/>
  <c r="H928" i="7"/>
  <c r="K928" i="7"/>
  <c r="I927" i="7"/>
  <c r="L927" i="7"/>
  <c r="H927" i="7"/>
  <c r="K927" i="7"/>
  <c r="I926" i="7"/>
  <c r="L926" i="7"/>
  <c r="H926" i="7"/>
  <c r="K926" i="7"/>
  <c r="I925" i="7"/>
  <c r="L925" i="7"/>
  <c r="H925" i="7"/>
  <c r="K925" i="7"/>
  <c r="I924" i="7"/>
  <c r="L924" i="7"/>
  <c r="H924" i="7"/>
  <c r="K924" i="7"/>
  <c r="I923" i="7"/>
  <c r="L923" i="7"/>
  <c r="H923" i="7"/>
  <c r="K923" i="7"/>
  <c r="I922" i="7"/>
  <c r="L922" i="7"/>
  <c r="H922" i="7"/>
  <c r="K922" i="7"/>
  <c r="I921" i="7"/>
  <c r="L921" i="7"/>
  <c r="H921" i="7"/>
  <c r="K921" i="7"/>
  <c r="I920" i="7"/>
  <c r="L920" i="7"/>
  <c r="H920" i="7"/>
  <c r="K920" i="7"/>
  <c r="I919" i="7"/>
  <c r="L919" i="7"/>
  <c r="H919" i="7"/>
  <c r="K919" i="7"/>
  <c r="I918" i="7"/>
  <c r="L918" i="7"/>
  <c r="H918" i="7"/>
  <c r="K918" i="7"/>
  <c r="I917" i="7"/>
  <c r="L917" i="7"/>
  <c r="H917" i="7"/>
  <c r="K917" i="7"/>
  <c r="I916" i="7"/>
  <c r="L916" i="7"/>
  <c r="H916" i="7"/>
  <c r="K916" i="7"/>
  <c r="I915" i="7"/>
  <c r="L915" i="7"/>
  <c r="H915" i="7"/>
  <c r="K915" i="7"/>
  <c r="I914" i="7"/>
  <c r="L914" i="7"/>
  <c r="H914" i="7"/>
  <c r="K914" i="7"/>
  <c r="I913" i="7"/>
  <c r="L913" i="7"/>
  <c r="H913" i="7"/>
  <c r="K913" i="7"/>
  <c r="I912" i="7"/>
  <c r="L912" i="7"/>
  <c r="H912" i="7"/>
  <c r="K912" i="7"/>
  <c r="I911" i="7"/>
  <c r="L911" i="7"/>
  <c r="H911" i="7"/>
  <c r="K911" i="7"/>
  <c r="I910" i="7"/>
  <c r="L910" i="7"/>
  <c r="H910" i="7"/>
  <c r="K910" i="7"/>
  <c r="I909" i="7"/>
  <c r="L909" i="7"/>
  <c r="H909" i="7"/>
  <c r="K909" i="7"/>
  <c r="I908" i="7"/>
  <c r="L908" i="7"/>
  <c r="H908" i="7"/>
  <c r="K908" i="7"/>
  <c r="I907" i="7"/>
  <c r="L907" i="7"/>
  <c r="H907" i="7"/>
  <c r="K907" i="7"/>
  <c r="I906" i="7"/>
  <c r="L906" i="7"/>
  <c r="H906" i="7"/>
  <c r="K906" i="7"/>
  <c r="I905" i="7"/>
  <c r="L905" i="7"/>
  <c r="H905" i="7"/>
  <c r="K905" i="7"/>
  <c r="I904" i="7"/>
  <c r="L904" i="7"/>
  <c r="H904" i="7"/>
  <c r="K904" i="7"/>
  <c r="I903" i="7"/>
  <c r="L903" i="7"/>
  <c r="H903" i="7"/>
  <c r="K903" i="7"/>
  <c r="I902" i="7"/>
  <c r="L902" i="7"/>
  <c r="H902" i="7"/>
  <c r="K902" i="7"/>
  <c r="I901" i="7"/>
  <c r="L901" i="7"/>
  <c r="H901" i="7"/>
  <c r="K901" i="7"/>
  <c r="I900" i="7"/>
  <c r="L900" i="7"/>
  <c r="H900" i="7"/>
  <c r="K900" i="7"/>
  <c r="I899" i="7"/>
  <c r="L899" i="7"/>
  <c r="H899" i="7"/>
  <c r="K899" i="7"/>
  <c r="I898" i="7"/>
  <c r="L898" i="7"/>
  <c r="H898" i="7"/>
  <c r="K898" i="7"/>
  <c r="I897" i="7"/>
  <c r="L897" i="7"/>
  <c r="H897" i="7"/>
  <c r="K897" i="7"/>
  <c r="I896" i="7"/>
  <c r="L896" i="7"/>
  <c r="H896" i="7"/>
  <c r="K896" i="7"/>
  <c r="I895" i="7"/>
  <c r="L895" i="7"/>
  <c r="H895" i="7"/>
  <c r="K895" i="7"/>
  <c r="I894" i="7"/>
  <c r="L894" i="7"/>
  <c r="H894" i="7"/>
  <c r="K894" i="7"/>
  <c r="I893" i="7"/>
  <c r="L893" i="7"/>
  <c r="H893" i="7"/>
  <c r="K893" i="7"/>
  <c r="I892" i="7"/>
  <c r="L892" i="7"/>
  <c r="H892" i="7"/>
  <c r="K892" i="7"/>
  <c r="I891" i="7"/>
  <c r="L891" i="7"/>
  <c r="H891" i="7"/>
  <c r="K891" i="7"/>
  <c r="I890" i="7"/>
  <c r="L890" i="7"/>
  <c r="H890" i="7"/>
  <c r="K890" i="7"/>
  <c r="I889" i="7"/>
  <c r="L889" i="7"/>
  <c r="H889" i="7"/>
  <c r="K889" i="7"/>
  <c r="I888" i="7"/>
  <c r="L888" i="7"/>
  <c r="H888" i="7"/>
  <c r="K888" i="7"/>
  <c r="I887" i="7"/>
  <c r="L887" i="7"/>
  <c r="H887" i="7"/>
  <c r="K887" i="7"/>
  <c r="I886" i="7"/>
  <c r="L886" i="7"/>
  <c r="H886" i="7"/>
  <c r="K886" i="7"/>
  <c r="I885" i="7"/>
  <c r="L885" i="7"/>
  <c r="H885" i="7"/>
  <c r="K885" i="7"/>
  <c r="I884" i="7"/>
  <c r="L884" i="7"/>
  <c r="H884" i="7"/>
  <c r="K884" i="7"/>
  <c r="I883" i="7"/>
  <c r="L883" i="7"/>
  <c r="H883" i="7"/>
  <c r="K883" i="7"/>
  <c r="I882" i="7"/>
  <c r="L882" i="7"/>
  <c r="H882" i="7"/>
  <c r="K882" i="7"/>
  <c r="I881" i="7"/>
  <c r="L881" i="7"/>
  <c r="H881" i="7"/>
  <c r="K881" i="7"/>
  <c r="I880" i="7"/>
  <c r="L880" i="7"/>
  <c r="H880" i="7"/>
  <c r="K880" i="7"/>
  <c r="I879" i="7"/>
  <c r="L879" i="7"/>
  <c r="H879" i="7"/>
  <c r="K879" i="7"/>
  <c r="I878" i="7"/>
  <c r="L878" i="7"/>
  <c r="H878" i="7"/>
  <c r="K878" i="7"/>
  <c r="I877" i="7"/>
  <c r="L877" i="7"/>
  <c r="H877" i="7"/>
  <c r="K877" i="7"/>
  <c r="I876" i="7"/>
  <c r="L876" i="7"/>
  <c r="H876" i="7"/>
  <c r="K876" i="7"/>
  <c r="I875" i="7"/>
  <c r="L875" i="7"/>
  <c r="H875" i="7"/>
  <c r="K875" i="7"/>
  <c r="I874" i="7"/>
  <c r="L874" i="7"/>
  <c r="H874" i="7"/>
  <c r="K874" i="7"/>
  <c r="I873" i="7"/>
  <c r="L873" i="7"/>
  <c r="H873" i="7"/>
  <c r="K873" i="7"/>
  <c r="I872" i="7"/>
  <c r="L872" i="7"/>
  <c r="H872" i="7"/>
  <c r="K872" i="7"/>
  <c r="I871" i="7"/>
  <c r="L871" i="7"/>
  <c r="H871" i="7"/>
  <c r="K871" i="7"/>
  <c r="I870" i="7"/>
  <c r="L870" i="7"/>
  <c r="H870" i="7"/>
  <c r="K870" i="7"/>
  <c r="I869" i="7"/>
  <c r="L869" i="7"/>
  <c r="H869" i="7"/>
  <c r="K869" i="7"/>
  <c r="I868" i="7"/>
  <c r="L868" i="7"/>
  <c r="H868" i="7"/>
  <c r="K868" i="7"/>
  <c r="I867" i="7"/>
  <c r="L867" i="7"/>
  <c r="H867" i="7"/>
  <c r="K867" i="7"/>
  <c r="I866" i="7"/>
  <c r="L866" i="7"/>
  <c r="H866" i="7"/>
  <c r="K866" i="7"/>
  <c r="I865" i="7"/>
  <c r="L865" i="7"/>
  <c r="H865" i="7"/>
  <c r="K865" i="7"/>
  <c r="I864" i="7"/>
  <c r="L864" i="7"/>
  <c r="H864" i="7"/>
  <c r="K864" i="7"/>
  <c r="I863" i="7"/>
  <c r="L863" i="7"/>
  <c r="H863" i="7"/>
  <c r="K863" i="7"/>
  <c r="I862" i="7"/>
  <c r="L862" i="7"/>
  <c r="H862" i="7"/>
  <c r="K862" i="7"/>
  <c r="I861" i="7"/>
  <c r="L861" i="7"/>
  <c r="H861" i="7"/>
  <c r="K861" i="7"/>
  <c r="I860" i="7"/>
  <c r="L860" i="7"/>
  <c r="H860" i="7"/>
  <c r="K860" i="7"/>
  <c r="I859" i="7"/>
  <c r="L859" i="7"/>
  <c r="H859" i="7"/>
  <c r="K859" i="7"/>
  <c r="I858" i="7"/>
  <c r="L858" i="7"/>
  <c r="H858" i="7"/>
  <c r="K858" i="7"/>
  <c r="I857" i="7"/>
  <c r="L857" i="7"/>
  <c r="H857" i="7"/>
  <c r="K857" i="7"/>
  <c r="I856" i="7"/>
  <c r="L856" i="7"/>
  <c r="H856" i="7"/>
  <c r="K856" i="7"/>
  <c r="I855" i="7"/>
  <c r="L855" i="7"/>
  <c r="H855" i="7"/>
  <c r="K855" i="7"/>
  <c r="I854" i="7"/>
  <c r="L854" i="7"/>
  <c r="H854" i="7"/>
  <c r="K854" i="7"/>
  <c r="I853" i="7"/>
  <c r="L853" i="7"/>
  <c r="H853" i="7"/>
  <c r="K853" i="7"/>
  <c r="I852" i="7"/>
  <c r="L852" i="7"/>
  <c r="H852" i="7"/>
  <c r="K852" i="7"/>
  <c r="I851" i="7"/>
  <c r="L851" i="7"/>
  <c r="H851" i="7"/>
  <c r="K851" i="7"/>
  <c r="I850" i="7"/>
  <c r="L850" i="7"/>
  <c r="H850" i="7"/>
  <c r="K850" i="7"/>
  <c r="I849" i="7"/>
  <c r="L849" i="7"/>
  <c r="H849" i="7"/>
  <c r="K849" i="7"/>
  <c r="I848" i="7"/>
  <c r="L848" i="7"/>
  <c r="H848" i="7"/>
  <c r="K848" i="7"/>
  <c r="I847" i="7"/>
  <c r="L847" i="7"/>
  <c r="H847" i="7"/>
  <c r="K847" i="7"/>
  <c r="I846" i="7"/>
  <c r="L846" i="7"/>
  <c r="H846" i="7"/>
  <c r="K846" i="7"/>
  <c r="I845" i="7"/>
  <c r="L845" i="7"/>
  <c r="H845" i="7"/>
  <c r="K845" i="7"/>
  <c r="I844" i="7"/>
  <c r="L844" i="7"/>
  <c r="H844" i="7"/>
  <c r="K844" i="7"/>
  <c r="I843" i="7"/>
  <c r="L843" i="7"/>
  <c r="H843" i="7"/>
  <c r="K843" i="7"/>
  <c r="I842" i="7"/>
  <c r="L842" i="7"/>
  <c r="H842" i="7"/>
  <c r="K842" i="7"/>
  <c r="I841" i="7"/>
  <c r="L841" i="7"/>
  <c r="H841" i="7"/>
  <c r="K841" i="7"/>
  <c r="I840" i="7"/>
  <c r="L840" i="7"/>
  <c r="H840" i="7"/>
  <c r="K840" i="7"/>
  <c r="I839" i="7"/>
  <c r="L839" i="7"/>
  <c r="H839" i="7"/>
  <c r="K839" i="7"/>
  <c r="I838" i="7"/>
  <c r="L838" i="7"/>
  <c r="H838" i="7"/>
  <c r="K838" i="7"/>
  <c r="I837" i="7"/>
  <c r="L837" i="7"/>
  <c r="H837" i="7"/>
  <c r="K837" i="7"/>
  <c r="I836" i="7"/>
  <c r="L836" i="7"/>
  <c r="H836" i="7"/>
  <c r="K836" i="7"/>
  <c r="I835" i="7"/>
  <c r="L835" i="7"/>
  <c r="H835" i="7"/>
  <c r="K835" i="7"/>
  <c r="I834" i="7"/>
  <c r="L834" i="7"/>
  <c r="H834" i="7"/>
  <c r="K834" i="7"/>
  <c r="I833" i="7"/>
  <c r="L833" i="7"/>
  <c r="H833" i="7"/>
  <c r="K833" i="7"/>
  <c r="I832" i="7"/>
  <c r="L832" i="7"/>
  <c r="H832" i="7"/>
  <c r="K832" i="7"/>
  <c r="I831" i="7"/>
  <c r="L831" i="7"/>
  <c r="H831" i="7"/>
  <c r="K831" i="7"/>
  <c r="I830" i="7"/>
  <c r="L830" i="7"/>
  <c r="H830" i="7"/>
  <c r="K830" i="7"/>
  <c r="I829" i="7"/>
  <c r="L829" i="7"/>
  <c r="H829" i="7"/>
  <c r="K829" i="7"/>
  <c r="I828" i="7"/>
  <c r="L828" i="7"/>
  <c r="H828" i="7"/>
  <c r="K828" i="7"/>
  <c r="I827" i="7"/>
  <c r="L827" i="7"/>
  <c r="H827" i="7"/>
  <c r="K827" i="7"/>
  <c r="I826" i="7"/>
  <c r="L826" i="7"/>
  <c r="H826" i="7"/>
  <c r="K826" i="7"/>
  <c r="I825" i="7"/>
  <c r="L825" i="7"/>
  <c r="H825" i="7"/>
  <c r="K825" i="7"/>
  <c r="I824" i="7"/>
  <c r="L824" i="7"/>
  <c r="H824" i="7"/>
  <c r="K824" i="7"/>
  <c r="I823" i="7"/>
  <c r="L823" i="7"/>
  <c r="H823" i="7"/>
  <c r="K823" i="7"/>
  <c r="I822" i="7"/>
  <c r="L822" i="7"/>
  <c r="H822" i="7"/>
  <c r="K822" i="7"/>
  <c r="I821" i="7"/>
  <c r="L821" i="7"/>
  <c r="H821" i="7"/>
  <c r="K821" i="7"/>
  <c r="I820" i="7"/>
  <c r="L820" i="7"/>
  <c r="H820" i="7"/>
  <c r="K820" i="7"/>
  <c r="I819" i="7"/>
  <c r="L819" i="7"/>
  <c r="H819" i="7"/>
  <c r="K819" i="7"/>
  <c r="I818" i="7"/>
  <c r="L818" i="7"/>
  <c r="H818" i="7"/>
  <c r="K818" i="7"/>
  <c r="I817" i="7"/>
  <c r="L817" i="7"/>
  <c r="H817" i="7"/>
  <c r="K817" i="7"/>
  <c r="I816" i="7"/>
  <c r="L816" i="7"/>
  <c r="H816" i="7"/>
  <c r="K816" i="7"/>
  <c r="I815" i="7"/>
  <c r="L815" i="7"/>
  <c r="H815" i="7"/>
  <c r="K815" i="7"/>
  <c r="I814" i="7"/>
  <c r="L814" i="7"/>
  <c r="H814" i="7"/>
  <c r="K814" i="7"/>
  <c r="I813" i="7"/>
  <c r="L813" i="7"/>
  <c r="H813" i="7"/>
  <c r="K813" i="7"/>
  <c r="I812" i="7"/>
  <c r="L812" i="7"/>
  <c r="H812" i="7"/>
  <c r="K812" i="7"/>
  <c r="I811" i="7"/>
  <c r="L811" i="7"/>
  <c r="H811" i="7"/>
  <c r="K811" i="7"/>
  <c r="I810" i="7"/>
  <c r="L810" i="7"/>
  <c r="H810" i="7"/>
  <c r="K810" i="7"/>
  <c r="I809" i="7"/>
  <c r="L809" i="7"/>
  <c r="H809" i="7"/>
  <c r="K809" i="7"/>
  <c r="I808" i="7"/>
  <c r="L808" i="7"/>
  <c r="H808" i="7"/>
  <c r="K808" i="7"/>
  <c r="I807" i="7"/>
  <c r="L807" i="7"/>
  <c r="H807" i="7"/>
  <c r="K807" i="7"/>
  <c r="I806" i="7"/>
  <c r="L806" i="7"/>
  <c r="H806" i="7"/>
  <c r="K806" i="7"/>
  <c r="I805" i="7"/>
  <c r="L805" i="7"/>
  <c r="H805" i="7"/>
  <c r="K805" i="7"/>
  <c r="I804" i="7"/>
  <c r="L804" i="7"/>
  <c r="H804" i="7"/>
  <c r="K804" i="7"/>
  <c r="I803" i="7"/>
  <c r="L803" i="7"/>
  <c r="H803" i="7"/>
  <c r="K803" i="7"/>
  <c r="I802" i="7"/>
  <c r="L802" i="7"/>
  <c r="H802" i="7"/>
  <c r="K802" i="7"/>
  <c r="I801" i="7"/>
  <c r="L801" i="7"/>
  <c r="H801" i="7"/>
  <c r="K801" i="7"/>
  <c r="I800" i="7"/>
  <c r="L800" i="7"/>
  <c r="H800" i="7"/>
  <c r="K800" i="7"/>
  <c r="I799" i="7"/>
  <c r="L799" i="7"/>
  <c r="H799" i="7"/>
  <c r="K799" i="7"/>
  <c r="I798" i="7"/>
  <c r="L798" i="7"/>
  <c r="H798" i="7"/>
  <c r="K798" i="7"/>
  <c r="I797" i="7"/>
  <c r="L797" i="7"/>
  <c r="H797" i="7"/>
  <c r="K797" i="7"/>
  <c r="I796" i="7"/>
  <c r="L796" i="7"/>
  <c r="H796" i="7"/>
  <c r="K796" i="7"/>
  <c r="I795" i="7"/>
  <c r="L795" i="7"/>
  <c r="H795" i="7"/>
  <c r="K795" i="7"/>
  <c r="I794" i="7"/>
  <c r="L794" i="7"/>
  <c r="H794" i="7"/>
  <c r="K794" i="7"/>
  <c r="I793" i="7"/>
  <c r="L793" i="7"/>
  <c r="H793" i="7"/>
  <c r="K793" i="7"/>
  <c r="I792" i="7"/>
  <c r="L792" i="7"/>
  <c r="H792" i="7"/>
  <c r="K792" i="7"/>
  <c r="I791" i="7"/>
  <c r="L791" i="7"/>
  <c r="H791" i="7"/>
  <c r="K791" i="7"/>
  <c r="I790" i="7"/>
  <c r="L790" i="7"/>
  <c r="H790" i="7"/>
  <c r="K790" i="7"/>
  <c r="I789" i="7"/>
  <c r="L789" i="7"/>
  <c r="H789" i="7"/>
  <c r="K789" i="7"/>
  <c r="I788" i="7"/>
  <c r="L788" i="7"/>
  <c r="H788" i="7"/>
  <c r="K788" i="7"/>
  <c r="I787" i="7"/>
  <c r="L787" i="7"/>
  <c r="H787" i="7"/>
  <c r="K787" i="7"/>
  <c r="I786" i="7"/>
  <c r="L786" i="7"/>
  <c r="H786" i="7"/>
  <c r="K786" i="7"/>
  <c r="I785" i="7"/>
  <c r="L785" i="7"/>
  <c r="H785" i="7"/>
  <c r="K785" i="7"/>
  <c r="I784" i="7"/>
  <c r="L784" i="7"/>
  <c r="H784" i="7"/>
  <c r="K784" i="7"/>
  <c r="I783" i="7"/>
  <c r="L783" i="7"/>
  <c r="H783" i="7"/>
  <c r="K783" i="7"/>
  <c r="I782" i="7"/>
  <c r="L782" i="7"/>
  <c r="H782" i="7"/>
  <c r="K782" i="7"/>
  <c r="I781" i="7"/>
  <c r="L781" i="7"/>
  <c r="H781" i="7"/>
  <c r="K781" i="7"/>
  <c r="I780" i="7"/>
  <c r="L780" i="7"/>
  <c r="H780" i="7"/>
  <c r="K780" i="7"/>
  <c r="I779" i="7"/>
  <c r="L779" i="7"/>
  <c r="H779" i="7"/>
  <c r="K779" i="7"/>
  <c r="I778" i="7"/>
  <c r="L778" i="7"/>
  <c r="H778" i="7"/>
  <c r="K778" i="7"/>
  <c r="I777" i="7"/>
  <c r="L777" i="7"/>
  <c r="H777" i="7"/>
  <c r="K777" i="7"/>
  <c r="I776" i="7"/>
  <c r="L776" i="7"/>
  <c r="H776" i="7"/>
  <c r="K776" i="7"/>
  <c r="I775" i="7"/>
  <c r="L775" i="7"/>
  <c r="H775" i="7"/>
  <c r="K775" i="7"/>
  <c r="I774" i="7"/>
  <c r="L774" i="7"/>
  <c r="H774" i="7"/>
  <c r="K774" i="7"/>
  <c r="I773" i="7"/>
  <c r="L773" i="7"/>
  <c r="H773" i="7"/>
  <c r="K773" i="7"/>
  <c r="I772" i="7"/>
  <c r="L772" i="7"/>
  <c r="H772" i="7"/>
  <c r="K772" i="7"/>
  <c r="I771" i="7"/>
  <c r="L771" i="7"/>
  <c r="H771" i="7"/>
  <c r="K771" i="7"/>
  <c r="I770" i="7"/>
  <c r="L770" i="7"/>
  <c r="H770" i="7"/>
  <c r="K770" i="7"/>
  <c r="I769" i="7"/>
  <c r="L769" i="7"/>
  <c r="H769" i="7"/>
  <c r="K769" i="7"/>
  <c r="I768" i="7"/>
  <c r="L768" i="7"/>
  <c r="H768" i="7"/>
  <c r="K768" i="7"/>
  <c r="I767" i="7"/>
  <c r="L767" i="7"/>
  <c r="H767" i="7"/>
  <c r="K767" i="7"/>
  <c r="I766" i="7"/>
  <c r="L766" i="7"/>
  <c r="H766" i="7"/>
  <c r="K766" i="7"/>
  <c r="I765" i="7"/>
  <c r="L765" i="7"/>
  <c r="H765" i="7"/>
  <c r="K765" i="7"/>
  <c r="I764" i="7"/>
  <c r="L764" i="7"/>
  <c r="H764" i="7"/>
  <c r="K764" i="7"/>
  <c r="I763" i="7"/>
  <c r="L763" i="7"/>
  <c r="H763" i="7"/>
  <c r="K763" i="7"/>
  <c r="I762" i="7"/>
  <c r="L762" i="7"/>
  <c r="H762" i="7"/>
  <c r="K762" i="7"/>
  <c r="I761" i="7"/>
  <c r="L761" i="7"/>
  <c r="H761" i="7"/>
  <c r="K761" i="7"/>
  <c r="I760" i="7"/>
  <c r="L760" i="7"/>
  <c r="H760" i="7"/>
  <c r="K760" i="7"/>
  <c r="I759" i="7"/>
  <c r="L759" i="7"/>
  <c r="H759" i="7"/>
  <c r="K759" i="7"/>
  <c r="I758" i="7"/>
  <c r="L758" i="7"/>
  <c r="H758" i="7"/>
  <c r="K758" i="7"/>
  <c r="I757" i="7"/>
  <c r="L757" i="7"/>
  <c r="H757" i="7"/>
  <c r="K757" i="7"/>
  <c r="I756" i="7"/>
  <c r="L756" i="7"/>
  <c r="H756" i="7"/>
  <c r="K756" i="7"/>
  <c r="I755" i="7"/>
  <c r="L755" i="7"/>
  <c r="H755" i="7"/>
  <c r="K755" i="7"/>
  <c r="I754" i="7"/>
  <c r="L754" i="7"/>
  <c r="H754" i="7"/>
  <c r="K754" i="7"/>
  <c r="I753" i="7"/>
  <c r="L753" i="7"/>
  <c r="H753" i="7"/>
  <c r="K753" i="7"/>
  <c r="I752" i="7"/>
  <c r="L752" i="7"/>
  <c r="H752" i="7"/>
  <c r="K752" i="7"/>
  <c r="I751" i="7"/>
  <c r="L751" i="7"/>
  <c r="H751" i="7"/>
  <c r="K751" i="7"/>
  <c r="I750" i="7"/>
  <c r="L750" i="7"/>
  <c r="H750" i="7"/>
  <c r="K750" i="7"/>
  <c r="I749" i="7"/>
  <c r="L749" i="7"/>
  <c r="H749" i="7"/>
  <c r="K749" i="7"/>
  <c r="I748" i="7"/>
  <c r="L748" i="7"/>
  <c r="H748" i="7"/>
  <c r="K748" i="7"/>
  <c r="I747" i="7"/>
  <c r="L747" i="7"/>
  <c r="H747" i="7"/>
  <c r="K747" i="7"/>
  <c r="I746" i="7"/>
  <c r="L746" i="7"/>
  <c r="H746" i="7"/>
  <c r="K746" i="7"/>
  <c r="I745" i="7"/>
  <c r="L745" i="7"/>
  <c r="H745" i="7"/>
  <c r="K745" i="7"/>
  <c r="I744" i="7"/>
  <c r="L744" i="7"/>
  <c r="H744" i="7"/>
  <c r="K744" i="7"/>
  <c r="I743" i="7"/>
  <c r="L743" i="7"/>
  <c r="H743" i="7"/>
  <c r="K743" i="7"/>
  <c r="I742" i="7"/>
  <c r="L742" i="7"/>
  <c r="H742" i="7"/>
  <c r="K742" i="7"/>
  <c r="I741" i="7"/>
  <c r="L741" i="7"/>
  <c r="H741" i="7"/>
  <c r="K741" i="7"/>
  <c r="I740" i="7"/>
  <c r="L740" i="7"/>
  <c r="H740" i="7"/>
  <c r="K740" i="7"/>
  <c r="I739" i="7"/>
  <c r="L739" i="7"/>
  <c r="H739" i="7"/>
  <c r="K739" i="7"/>
  <c r="I738" i="7"/>
  <c r="L738" i="7"/>
  <c r="H738" i="7"/>
  <c r="K738" i="7"/>
  <c r="I737" i="7"/>
  <c r="L737" i="7"/>
  <c r="H737" i="7"/>
  <c r="K737" i="7"/>
  <c r="I736" i="7"/>
  <c r="L736" i="7"/>
  <c r="H736" i="7"/>
  <c r="K736" i="7"/>
  <c r="I735" i="7"/>
  <c r="L735" i="7"/>
  <c r="H735" i="7"/>
  <c r="K735" i="7"/>
  <c r="I734" i="7"/>
  <c r="L734" i="7"/>
  <c r="H734" i="7"/>
  <c r="K734" i="7"/>
  <c r="I733" i="7"/>
  <c r="L733" i="7"/>
  <c r="H733" i="7"/>
  <c r="K733" i="7"/>
  <c r="I732" i="7"/>
  <c r="L732" i="7"/>
  <c r="H732" i="7"/>
  <c r="K732" i="7"/>
  <c r="I731" i="7"/>
  <c r="L731" i="7"/>
  <c r="H731" i="7"/>
  <c r="K731" i="7"/>
  <c r="I730" i="7"/>
  <c r="L730" i="7"/>
  <c r="H730" i="7"/>
  <c r="K730" i="7"/>
  <c r="I729" i="7"/>
  <c r="L729" i="7"/>
  <c r="H729" i="7"/>
  <c r="K729" i="7"/>
  <c r="I728" i="7"/>
  <c r="L728" i="7"/>
  <c r="H728" i="7"/>
  <c r="K728" i="7"/>
  <c r="I727" i="7"/>
  <c r="L727" i="7"/>
  <c r="H727" i="7"/>
  <c r="K727" i="7"/>
  <c r="I726" i="7"/>
  <c r="L726" i="7"/>
  <c r="H726" i="7"/>
  <c r="K726" i="7"/>
  <c r="I725" i="7"/>
  <c r="L725" i="7"/>
  <c r="H725" i="7"/>
  <c r="K725" i="7"/>
  <c r="I724" i="7"/>
  <c r="L724" i="7"/>
  <c r="H724" i="7"/>
  <c r="K724" i="7"/>
  <c r="I723" i="7"/>
  <c r="L723" i="7"/>
  <c r="H723" i="7"/>
  <c r="K723" i="7"/>
  <c r="I722" i="7"/>
  <c r="L722" i="7"/>
  <c r="H722" i="7"/>
  <c r="K722" i="7"/>
  <c r="I721" i="7"/>
  <c r="L721" i="7"/>
  <c r="H721" i="7"/>
  <c r="K721" i="7"/>
  <c r="I720" i="7"/>
  <c r="L720" i="7"/>
  <c r="H720" i="7"/>
  <c r="K720" i="7"/>
  <c r="I719" i="7"/>
  <c r="L719" i="7"/>
  <c r="H719" i="7"/>
  <c r="K719" i="7"/>
  <c r="I718" i="7"/>
  <c r="L718" i="7"/>
  <c r="H718" i="7"/>
  <c r="K718" i="7"/>
  <c r="I717" i="7"/>
  <c r="L717" i="7"/>
  <c r="H717" i="7"/>
  <c r="K717" i="7"/>
  <c r="I716" i="7"/>
  <c r="L716" i="7"/>
  <c r="H716" i="7"/>
  <c r="K716" i="7"/>
  <c r="I715" i="7"/>
  <c r="L715" i="7"/>
  <c r="H715" i="7"/>
  <c r="K715" i="7"/>
  <c r="I714" i="7"/>
  <c r="L714" i="7"/>
  <c r="H714" i="7"/>
  <c r="K714" i="7"/>
  <c r="I713" i="7"/>
  <c r="L713" i="7"/>
  <c r="H713" i="7"/>
  <c r="K713" i="7"/>
  <c r="I712" i="7"/>
  <c r="L712" i="7"/>
  <c r="H712" i="7"/>
  <c r="K712" i="7"/>
  <c r="I711" i="7"/>
  <c r="L711" i="7"/>
  <c r="H711" i="7"/>
  <c r="K711" i="7"/>
  <c r="I710" i="7"/>
  <c r="L710" i="7"/>
  <c r="H710" i="7"/>
  <c r="K710" i="7"/>
  <c r="I709" i="7"/>
  <c r="L709" i="7"/>
  <c r="H709" i="7"/>
  <c r="K709" i="7"/>
  <c r="I708" i="7"/>
  <c r="L708" i="7"/>
  <c r="H708" i="7"/>
  <c r="K708" i="7"/>
  <c r="I707" i="7"/>
  <c r="L707" i="7"/>
  <c r="H707" i="7"/>
  <c r="K707" i="7"/>
  <c r="I706" i="7"/>
  <c r="L706" i="7"/>
  <c r="H706" i="7"/>
  <c r="K706" i="7"/>
  <c r="I705" i="7"/>
  <c r="L705" i="7"/>
  <c r="H705" i="7"/>
  <c r="K705" i="7"/>
  <c r="I704" i="7"/>
  <c r="L704" i="7"/>
  <c r="H704" i="7"/>
  <c r="K704" i="7"/>
  <c r="I703" i="7"/>
  <c r="L703" i="7"/>
  <c r="H703" i="7"/>
  <c r="K703" i="7"/>
  <c r="I702" i="7"/>
  <c r="L702" i="7"/>
  <c r="H702" i="7"/>
  <c r="K702" i="7"/>
  <c r="I701" i="7"/>
  <c r="L701" i="7"/>
  <c r="H701" i="7"/>
  <c r="K701" i="7"/>
  <c r="I700" i="7"/>
  <c r="L700" i="7"/>
  <c r="H700" i="7"/>
  <c r="K700" i="7"/>
  <c r="I699" i="7"/>
  <c r="L699" i="7"/>
  <c r="H699" i="7"/>
  <c r="K699" i="7"/>
  <c r="I698" i="7"/>
  <c r="L698" i="7"/>
  <c r="H698" i="7"/>
  <c r="K698" i="7"/>
  <c r="I697" i="7"/>
  <c r="L697" i="7"/>
  <c r="H697" i="7"/>
  <c r="K697" i="7"/>
  <c r="I696" i="7"/>
  <c r="L696" i="7"/>
  <c r="H696" i="7"/>
  <c r="K696" i="7"/>
  <c r="I695" i="7"/>
  <c r="L695" i="7"/>
  <c r="H695" i="7"/>
  <c r="K695" i="7"/>
  <c r="I694" i="7"/>
  <c r="L694" i="7"/>
  <c r="H694" i="7"/>
  <c r="K694" i="7"/>
  <c r="I693" i="7"/>
  <c r="L693" i="7"/>
  <c r="H693" i="7"/>
  <c r="K693" i="7"/>
  <c r="I692" i="7"/>
  <c r="L692" i="7"/>
  <c r="H692" i="7"/>
  <c r="K692" i="7"/>
  <c r="I691" i="7"/>
  <c r="L691" i="7"/>
  <c r="H691" i="7"/>
  <c r="K691" i="7"/>
  <c r="I690" i="7"/>
  <c r="L690" i="7"/>
  <c r="H690" i="7"/>
  <c r="K690" i="7"/>
  <c r="I689" i="7"/>
  <c r="L689" i="7"/>
  <c r="H689" i="7"/>
  <c r="K689" i="7"/>
  <c r="I688" i="7"/>
  <c r="L688" i="7"/>
  <c r="H688" i="7"/>
  <c r="K688" i="7"/>
  <c r="I687" i="7"/>
  <c r="L687" i="7"/>
  <c r="H687" i="7"/>
  <c r="K687" i="7"/>
  <c r="I686" i="7"/>
  <c r="L686" i="7"/>
  <c r="H686" i="7"/>
  <c r="K686" i="7"/>
  <c r="I685" i="7"/>
  <c r="L685" i="7"/>
  <c r="H685" i="7"/>
  <c r="K685" i="7"/>
  <c r="I684" i="7"/>
  <c r="L684" i="7"/>
  <c r="H684" i="7"/>
  <c r="K684" i="7"/>
  <c r="I683" i="7"/>
  <c r="L683" i="7"/>
  <c r="H683" i="7"/>
  <c r="K683" i="7"/>
  <c r="I682" i="7"/>
  <c r="L682" i="7"/>
  <c r="H682" i="7"/>
  <c r="K682" i="7"/>
  <c r="I681" i="7"/>
  <c r="L681" i="7"/>
  <c r="H681" i="7"/>
  <c r="K681" i="7"/>
  <c r="I680" i="7"/>
  <c r="L680" i="7"/>
  <c r="H680" i="7"/>
  <c r="K680" i="7"/>
  <c r="I679" i="7"/>
  <c r="L679" i="7"/>
  <c r="H679" i="7"/>
  <c r="K679" i="7"/>
  <c r="I678" i="7"/>
  <c r="L678" i="7"/>
  <c r="H678" i="7"/>
  <c r="K678" i="7"/>
  <c r="I677" i="7"/>
  <c r="L677" i="7"/>
  <c r="H677" i="7"/>
  <c r="K677" i="7"/>
  <c r="I676" i="7"/>
  <c r="L676" i="7"/>
  <c r="H676" i="7"/>
  <c r="K676" i="7"/>
  <c r="I675" i="7"/>
  <c r="L675" i="7"/>
  <c r="H675" i="7"/>
  <c r="K675" i="7"/>
  <c r="I674" i="7"/>
  <c r="L674" i="7"/>
  <c r="H674" i="7"/>
  <c r="K674" i="7"/>
  <c r="I673" i="7"/>
  <c r="L673" i="7"/>
  <c r="H673" i="7"/>
  <c r="K673" i="7"/>
  <c r="I672" i="7"/>
  <c r="L672" i="7"/>
  <c r="H672" i="7"/>
  <c r="K672" i="7"/>
  <c r="I671" i="7"/>
  <c r="L671" i="7"/>
  <c r="H671" i="7"/>
  <c r="K671" i="7"/>
  <c r="I670" i="7"/>
  <c r="L670" i="7"/>
  <c r="H670" i="7"/>
  <c r="K670" i="7"/>
  <c r="I669" i="7"/>
  <c r="L669" i="7"/>
  <c r="H669" i="7"/>
  <c r="K669" i="7"/>
  <c r="I668" i="7"/>
  <c r="L668" i="7"/>
  <c r="H668" i="7"/>
  <c r="K668" i="7"/>
  <c r="I667" i="7"/>
  <c r="L667" i="7"/>
  <c r="H667" i="7"/>
  <c r="K667" i="7"/>
  <c r="I666" i="7"/>
  <c r="L666" i="7"/>
  <c r="H666" i="7"/>
  <c r="K666" i="7"/>
  <c r="I665" i="7"/>
  <c r="L665" i="7"/>
  <c r="H665" i="7"/>
  <c r="K665" i="7"/>
  <c r="I664" i="7"/>
  <c r="L664" i="7"/>
  <c r="H664" i="7"/>
  <c r="K664" i="7"/>
  <c r="I663" i="7"/>
  <c r="L663" i="7"/>
  <c r="H663" i="7"/>
  <c r="K663" i="7"/>
  <c r="I662" i="7"/>
  <c r="L662" i="7"/>
  <c r="H662" i="7"/>
  <c r="K662" i="7"/>
  <c r="I661" i="7"/>
  <c r="L661" i="7"/>
  <c r="H661" i="7"/>
  <c r="K661" i="7"/>
  <c r="I660" i="7"/>
  <c r="L660" i="7"/>
  <c r="H660" i="7"/>
  <c r="K660" i="7"/>
  <c r="I659" i="7"/>
  <c r="L659" i="7"/>
  <c r="H659" i="7"/>
  <c r="K659" i="7"/>
  <c r="I658" i="7"/>
  <c r="L658" i="7"/>
  <c r="H658" i="7"/>
  <c r="K658" i="7"/>
  <c r="I657" i="7"/>
  <c r="L657" i="7"/>
  <c r="H657" i="7"/>
  <c r="K657" i="7"/>
  <c r="I656" i="7"/>
  <c r="L656" i="7"/>
  <c r="H656" i="7"/>
  <c r="K656" i="7"/>
  <c r="I655" i="7"/>
  <c r="L655" i="7"/>
  <c r="H655" i="7"/>
  <c r="K655" i="7"/>
  <c r="I654" i="7"/>
  <c r="L654" i="7"/>
  <c r="H654" i="7"/>
  <c r="K654" i="7"/>
  <c r="I653" i="7"/>
  <c r="L653" i="7"/>
  <c r="H653" i="7"/>
  <c r="K653" i="7"/>
  <c r="I652" i="7"/>
  <c r="L652" i="7"/>
  <c r="H652" i="7"/>
  <c r="K652" i="7"/>
  <c r="I651" i="7"/>
  <c r="L651" i="7"/>
  <c r="H651" i="7"/>
  <c r="K651" i="7"/>
  <c r="I650" i="7"/>
  <c r="L650" i="7"/>
  <c r="H650" i="7"/>
  <c r="K650" i="7"/>
  <c r="I649" i="7"/>
  <c r="L649" i="7"/>
  <c r="H649" i="7"/>
  <c r="K649" i="7"/>
  <c r="I648" i="7"/>
  <c r="L648" i="7"/>
  <c r="H648" i="7"/>
  <c r="K648" i="7"/>
  <c r="I647" i="7"/>
  <c r="L647" i="7"/>
  <c r="H647" i="7"/>
  <c r="K647" i="7"/>
  <c r="I646" i="7"/>
  <c r="L646" i="7"/>
  <c r="H646" i="7"/>
  <c r="K646" i="7"/>
  <c r="I645" i="7"/>
  <c r="L645" i="7"/>
  <c r="H645" i="7"/>
  <c r="K645" i="7"/>
  <c r="I644" i="7"/>
  <c r="L644" i="7"/>
  <c r="H644" i="7"/>
  <c r="K644" i="7"/>
  <c r="I643" i="7"/>
  <c r="L643" i="7"/>
  <c r="H643" i="7"/>
  <c r="K643" i="7"/>
  <c r="I642" i="7"/>
  <c r="L642" i="7"/>
  <c r="H642" i="7"/>
  <c r="K642" i="7"/>
  <c r="I641" i="7"/>
  <c r="L641" i="7"/>
  <c r="H641" i="7"/>
  <c r="K641" i="7"/>
  <c r="I640" i="7"/>
  <c r="L640" i="7"/>
  <c r="H640" i="7"/>
  <c r="K640" i="7"/>
  <c r="I639" i="7"/>
  <c r="L639" i="7"/>
  <c r="H639" i="7"/>
  <c r="K639" i="7"/>
  <c r="I638" i="7"/>
  <c r="L638" i="7"/>
  <c r="H638" i="7"/>
  <c r="K638" i="7"/>
  <c r="I637" i="7"/>
  <c r="L637" i="7"/>
  <c r="H637" i="7"/>
  <c r="K637" i="7"/>
  <c r="I636" i="7"/>
  <c r="L636" i="7"/>
  <c r="H636" i="7"/>
  <c r="K636" i="7"/>
  <c r="I635" i="7"/>
  <c r="L635" i="7"/>
  <c r="H635" i="7"/>
  <c r="K635" i="7"/>
  <c r="I634" i="7"/>
  <c r="L634" i="7"/>
  <c r="H634" i="7"/>
  <c r="K634" i="7"/>
  <c r="I633" i="7"/>
  <c r="L633" i="7"/>
  <c r="H633" i="7"/>
  <c r="K633" i="7"/>
  <c r="I632" i="7"/>
  <c r="L632" i="7"/>
  <c r="H632" i="7"/>
  <c r="K632" i="7"/>
  <c r="I631" i="7"/>
  <c r="L631" i="7"/>
  <c r="H631" i="7"/>
  <c r="K631" i="7"/>
  <c r="I630" i="7"/>
  <c r="L630" i="7"/>
  <c r="H630" i="7"/>
  <c r="K630" i="7"/>
  <c r="I629" i="7"/>
  <c r="L629" i="7"/>
  <c r="H629" i="7"/>
  <c r="K629" i="7"/>
  <c r="I628" i="7"/>
  <c r="L628" i="7"/>
  <c r="H628" i="7"/>
  <c r="K628" i="7"/>
  <c r="I627" i="7"/>
  <c r="L627" i="7"/>
  <c r="H627" i="7"/>
  <c r="K627" i="7"/>
  <c r="I626" i="7"/>
  <c r="L626" i="7"/>
  <c r="H626" i="7"/>
  <c r="K626" i="7"/>
  <c r="I625" i="7"/>
  <c r="L625" i="7"/>
  <c r="H625" i="7"/>
  <c r="K625" i="7"/>
  <c r="I624" i="7"/>
  <c r="L624" i="7"/>
  <c r="H624" i="7"/>
  <c r="K624" i="7"/>
  <c r="I623" i="7"/>
  <c r="L623" i="7"/>
  <c r="H623" i="7"/>
  <c r="K623" i="7"/>
  <c r="I622" i="7"/>
  <c r="L622" i="7"/>
  <c r="H622" i="7"/>
  <c r="K622" i="7"/>
  <c r="I621" i="7"/>
  <c r="L621" i="7"/>
  <c r="H621" i="7"/>
  <c r="K621" i="7"/>
  <c r="I620" i="7"/>
  <c r="L620" i="7"/>
  <c r="H620" i="7"/>
  <c r="K620" i="7"/>
  <c r="I619" i="7"/>
  <c r="L619" i="7"/>
  <c r="H619" i="7"/>
  <c r="K619" i="7"/>
  <c r="I618" i="7"/>
  <c r="L618" i="7"/>
  <c r="H618" i="7"/>
  <c r="K618" i="7"/>
  <c r="I617" i="7"/>
  <c r="L617" i="7"/>
  <c r="H617" i="7"/>
  <c r="K617" i="7"/>
  <c r="I616" i="7"/>
  <c r="L616" i="7"/>
  <c r="H616" i="7"/>
  <c r="K616" i="7"/>
  <c r="I615" i="7"/>
  <c r="L615" i="7"/>
  <c r="H615" i="7"/>
  <c r="K615" i="7"/>
  <c r="I614" i="7"/>
  <c r="L614" i="7"/>
  <c r="H614" i="7"/>
  <c r="K614" i="7"/>
  <c r="I613" i="7"/>
  <c r="L613" i="7"/>
  <c r="H613" i="7"/>
  <c r="K613" i="7"/>
  <c r="I612" i="7"/>
  <c r="L612" i="7"/>
  <c r="H612" i="7"/>
  <c r="K612" i="7"/>
  <c r="I611" i="7"/>
  <c r="L611" i="7"/>
  <c r="H611" i="7"/>
  <c r="K611" i="7"/>
  <c r="I610" i="7"/>
  <c r="L610" i="7"/>
  <c r="H610" i="7"/>
  <c r="K610" i="7"/>
  <c r="I609" i="7"/>
  <c r="L609" i="7"/>
  <c r="H609" i="7"/>
  <c r="K609" i="7"/>
  <c r="I608" i="7"/>
  <c r="L608" i="7"/>
  <c r="H608" i="7"/>
  <c r="K608" i="7"/>
  <c r="I607" i="7"/>
  <c r="L607" i="7"/>
  <c r="H607" i="7"/>
  <c r="K607" i="7"/>
  <c r="I606" i="7"/>
  <c r="L606" i="7"/>
  <c r="H606" i="7"/>
  <c r="K606" i="7"/>
  <c r="I605" i="7"/>
  <c r="L605" i="7"/>
  <c r="H605" i="7"/>
  <c r="K605" i="7"/>
  <c r="I604" i="7"/>
  <c r="L604" i="7"/>
  <c r="H604" i="7"/>
  <c r="K604" i="7"/>
  <c r="I603" i="7"/>
  <c r="L603" i="7"/>
  <c r="H603" i="7"/>
  <c r="K603" i="7"/>
  <c r="I602" i="7"/>
  <c r="L602" i="7"/>
  <c r="H602" i="7"/>
  <c r="K602" i="7"/>
  <c r="I601" i="7"/>
  <c r="L601" i="7"/>
  <c r="H601" i="7"/>
  <c r="K601" i="7"/>
  <c r="I600" i="7"/>
  <c r="L600" i="7"/>
  <c r="H600" i="7"/>
  <c r="K600" i="7"/>
  <c r="I599" i="7"/>
  <c r="L599" i="7"/>
  <c r="H599" i="7"/>
  <c r="K599" i="7"/>
  <c r="I598" i="7"/>
  <c r="L598" i="7"/>
  <c r="H598" i="7"/>
  <c r="K598" i="7"/>
  <c r="I597" i="7"/>
  <c r="L597" i="7"/>
  <c r="H597" i="7"/>
  <c r="K597" i="7"/>
  <c r="I596" i="7"/>
  <c r="L596" i="7"/>
  <c r="H596" i="7"/>
  <c r="K596" i="7"/>
  <c r="I595" i="7"/>
  <c r="L595" i="7"/>
  <c r="H595" i="7"/>
  <c r="K595" i="7"/>
  <c r="I594" i="7"/>
  <c r="L594" i="7"/>
  <c r="H594" i="7"/>
  <c r="K594" i="7"/>
  <c r="I593" i="7"/>
  <c r="L593" i="7"/>
  <c r="H593" i="7"/>
  <c r="K593" i="7"/>
  <c r="I592" i="7"/>
  <c r="L592" i="7"/>
  <c r="H592" i="7"/>
  <c r="K592" i="7"/>
  <c r="I591" i="7"/>
  <c r="L591" i="7"/>
  <c r="H591" i="7"/>
  <c r="K591" i="7"/>
  <c r="I590" i="7"/>
  <c r="L590" i="7"/>
  <c r="H590" i="7"/>
  <c r="K590" i="7"/>
  <c r="I589" i="7"/>
  <c r="L589" i="7"/>
  <c r="H589" i="7"/>
  <c r="K589" i="7"/>
  <c r="I588" i="7"/>
  <c r="L588" i="7"/>
  <c r="H588" i="7"/>
  <c r="K588" i="7"/>
  <c r="I587" i="7"/>
  <c r="L587" i="7"/>
  <c r="H587" i="7"/>
  <c r="K587" i="7"/>
  <c r="I586" i="7"/>
  <c r="L586" i="7"/>
  <c r="H586" i="7"/>
  <c r="K586" i="7"/>
  <c r="I585" i="7"/>
  <c r="L585" i="7"/>
  <c r="H585" i="7"/>
  <c r="K585" i="7"/>
  <c r="I584" i="7"/>
  <c r="L584" i="7"/>
  <c r="H584" i="7"/>
  <c r="K584" i="7"/>
  <c r="I583" i="7"/>
  <c r="L583" i="7"/>
  <c r="H583" i="7"/>
  <c r="K583" i="7"/>
  <c r="I582" i="7"/>
  <c r="L582" i="7"/>
  <c r="H582" i="7"/>
  <c r="K582" i="7"/>
  <c r="I581" i="7"/>
  <c r="L581" i="7"/>
  <c r="H581" i="7"/>
  <c r="K581" i="7"/>
  <c r="I580" i="7"/>
  <c r="L580" i="7"/>
  <c r="H580" i="7"/>
  <c r="K580" i="7"/>
  <c r="I579" i="7"/>
  <c r="L579" i="7"/>
  <c r="H579" i="7"/>
  <c r="K579" i="7"/>
  <c r="I578" i="7"/>
  <c r="L578" i="7"/>
  <c r="H578" i="7"/>
  <c r="K578" i="7"/>
  <c r="I577" i="7"/>
  <c r="L577" i="7"/>
  <c r="H577" i="7"/>
  <c r="K577" i="7"/>
  <c r="I576" i="7"/>
  <c r="L576" i="7"/>
  <c r="H576" i="7"/>
  <c r="K576" i="7"/>
  <c r="I575" i="7"/>
  <c r="L575" i="7"/>
  <c r="H575" i="7"/>
  <c r="K575" i="7"/>
  <c r="I574" i="7"/>
  <c r="L574" i="7"/>
  <c r="H574" i="7"/>
  <c r="K574" i="7"/>
  <c r="I573" i="7"/>
  <c r="L573" i="7"/>
  <c r="H573" i="7"/>
  <c r="K573" i="7"/>
  <c r="I572" i="7"/>
  <c r="L572" i="7"/>
  <c r="H572" i="7"/>
  <c r="K572" i="7"/>
  <c r="I571" i="7"/>
  <c r="L571" i="7"/>
  <c r="H571" i="7"/>
  <c r="K571" i="7"/>
  <c r="I570" i="7"/>
  <c r="L570" i="7"/>
  <c r="H570" i="7"/>
  <c r="K570" i="7"/>
  <c r="I569" i="7"/>
  <c r="L569" i="7"/>
  <c r="H569" i="7"/>
  <c r="K569" i="7"/>
  <c r="I568" i="7"/>
  <c r="L568" i="7"/>
  <c r="H568" i="7"/>
  <c r="K568" i="7"/>
  <c r="I567" i="7"/>
  <c r="L567" i="7"/>
  <c r="H567" i="7"/>
  <c r="K567" i="7"/>
  <c r="I566" i="7"/>
  <c r="L566" i="7"/>
  <c r="H566" i="7"/>
  <c r="K566" i="7"/>
  <c r="I565" i="7"/>
  <c r="L565" i="7"/>
  <c r="H565" i="7"/>
  <c r="K565" i="7"/>
  <c r="I564" i="7"/>
  <c r="L564" i="7"/>
  <c r="H564" i="7"/>
  <c r="K564" i="7"/>
  <c r="I563" i="7"/>
  <c r="L563" i="7"/>
  <c r="H563" i="7"/>
  <c r="K563" i="7"/>
  <c r="I562" i="7"/>
  <c r="L562" i="7"/>
  <c r="H562" i="7"/>
  <c r="K562" i="7"/>
  <c r="I561" i="7"/>
  <c r="L561" i="7"/>
  <c r="H561" i="7"/>
  <c r="K561" i="7"/>
  <c r="I560" i="7"/>
  <c r="L560" i="7"/>
  <c r="H560" i="7"/>
  <c r="K560" i="7"/>
  <c r="I559" i="7"/>
  <c r="L559" i="7"/>
  <c r="H559" i="7"/>
  <c r="K559" i="7"/>
  <c r="I558" i="7"/>
  <c r="L558" i="7"/>
  <c r="H558" i="7"/>
  <c r="K558" i="7"/>
  <c r="I557" i="7"/>
  <c r="L557" i="7"/>
  <c r="H557" i="7"/>
  <c r="K557" i="7"/>
  <c r="I556" i="7"/>
  <c r="L556" i="7"/>
  <c r="H556" i="7"/>
  <c r="K556" i="7"/>
  <c r="I555" i="7"/>
  <c r="L555" i="7"/>
  <c r="H555" i="7"/>
  <c r="K555" i="7"/>
  <c r="I554" i="7"/>
  <c r="L554" i="7"/>
  <c r="H554" i="7"/>
  <c r="K554" i="7"/>
  <c r="I553" i="7"/>
  <c r="L553" i="7"/>
  <c r="H553" i="7"/>
  <c r="K553" i="7"/>
  <c r="I552" i="7"/>
  <c r="L552" i="7"/>
  <c r="H552" i="7"/>
  <c r="K552" i="7"/>
  <c r="I551" i="7"/>
  <c r="L551" i="7"/>
  <c r="H551" i="7"/>
  <c r="K551" i="7"/>
  <c r="I550" i="7"/>
  <c r="L550" i="7"/>
  <c r="H550" i="7"/>
  <c r="K550" i="7"/>
  <c r="I549" i="7"/>
  <c r="L549" i="7"/>
  <c r="H549" i="7"/>
  <c r="K549" i="7"/>
  <c r="I548" i="7"/>
  <c r="L548" i="7"/>
  <c r="H548" i="7"/>
  <c r="K548" i="7"/>
  <c r="I547" i="7"/>
  <c r="L547" i="7"/>
  <c r="H547" i="7"/>
  <c r="K547" i="7"/>
  <c r="I546" i="7"/>
  <c r="L546" i="7"/>
  <c r="H546" i="7"/>
  <c r="K546" i="7"/>
  <c r="I545" i="7"/>
  <c r="L545" i="7"/>
  <c r="H545" i="7"/>
  <c r="K545" i="7"/>
  <c r="I544" i="7"/>
  <c r="L544" i="7"/>
  <c r="H544" i="7"/>
  <c r="K544" i="7"/>
  <c r="I543" i="7"/>
  <c r="L543" i="7"/>
  <c r="H543" i="7"/>
  <c r="K543" i="7"/>
  <c r="I542" i="7"/>
  <c r="L542" i="7"/>
  <c r="H542" i="7"/>
  <c r="K542" i="7"/>
  <c r="I541" i="7"/>
  <c r="L541" i="7"/>
  <c r="H541" i="7"/>
  <c r="K541" i="7"/>
  <c r="I540" i="7"/>
  <c r="L540" i="7"/>
  <c r="H540" i="7"/>
  <c r="K540" i="7"/>
  <c r="I539" i="7"/>
  <c r="L539" i="7"/>
  <c r="H539" i="7"/>
  <c r="K539" i="7"/>
  <c r="I538" i="7"/>
  <c r="L538" i="7"/>
  <c r="H538" i="7"/>
  <c r="K538" i="7"/>
  <c r="I537" i="7"/>
  <c r="L537" i="7"/>
  <c r="H537" i="7"/>
  <c r="K537" i="7"/>
  <c r="I536" i="7"/>
  <c r="L536" i="7"/>
  <c r="H536" i="7"/>
  <c r="K536" i="7"/>
  <c r="I535" i="7"/>
  <c r="L535" i="7"/>
  <c r="H535" i="7"/>
  <c r="K535" i="7"/>
  <c r="I534" i="7"/>
  <c r="L534" i="7"/>
  <c r="H534" i="7"/>
  <c r="K534" i="7"/>
  <c r="I533" i="7"/>
  <c r="L533" i="7"/>
  <c r="H533" i="7"/>
  <c r="K533" i="7"/>
  <c r="I532" i="7"/>
  <c r="L532" i="7"/>
  <c r="H532" i="7"/>
  <c r="K532" i="7"/>
  <c r="I531" i="7"/>
  <c r="L531" i="7"/>
  <c r="H531" i="7"/>
  <c r="K531" i="7"/>
  <c r="I530" i="7"/>
  <c r="L530" i="7"/>
  <c r="H530" i="7"/>
  <c r="K530" i="7"/>
  <c r="I529" i="7"/>
  <c r="L529" i="7"/>
  <c r="H529" i="7"/>
  <c r="K529" i="7"/>
  <c r="I528" i="7"/>
  <c r="L528" i="7"/>
  <c r="H528" i="7"/>
  <c r="K528" i="7"/>
  <c r="I527" i="7"/>
  <c r="L527" i="7"/>
  <c r="H527" i="7"/>
  <c r="K527" i="7"/>
  <c r="I526" i="7"/>
  <c r="L526" i="7"/>
  <c r="H526" i="7"/>
  <c r="K526" i="7"/>
  <c r="I525" i="7"/>
  <c r="L525" i="7"/>
  <c r="H525" i="7"/>
  <c r="K525" i="7"/>
  <c r="I524" i="7"/>
  <c r="L524" i="7"/>
  <c r="H524" i="7"/>
  <c r="K524" i="7"/>
  <c r="I523" i="7"/>
  <c r="L523" i="7"/>
  <c r="H523" i="7"/>
  <c r="K523" i="7"/>
  <c r="I522" i="7"/>
  <c r="L522" i="7"/>
  <c r="H522" i="7"/>
  <c r="K522" i="7"/>
  <c r="I521" i="7"/>
  <c r="L521" i="7"/>
  <c r="H521" i="7"/>
  <c r="K521" i="7"/>
  <c r="I520" i="7"/>
  <c r="L520" i="7"/>
  <c r="H520" i="7"/>
  <c r="K520" i="7"/>
  <c r="I519" i="7"/>
  <c r="L519" i="7"/>
  <c r="H519" i="7"/>
  <c r="K519" i="7"/>
  <c r="I518" i="7"/>
  <c r="L518" i="7"/>
  <c r="H518" i="7"/>
  <c r="K518" i="7"/>
  <c r="I517" i="7"/>
  <c r="L517" i="7"/>
  <c r="H517" i="7"/>
  <c r="K517" i="7"/>
  <c r="I516" i="7"/>
  <c r="L516" i="7"/>
  <c r="H516" i="7"/>
  <c r="K516" i="7"/>
  <c r="I515" i="7"/>
  <c r="L515" i="7"/>
  <c r="H515" i="7"/>
  <c r="K515" i="7"/>
  <c r="I514" i="7"/>
  <c r="L514" i="7"/>
  <c r="H514" i="7"/>
  <c r="K514" i="7"/>
  <c r="I513" i="7"/>
  <c r="L513" i="7"/>
  <c r="H513" i="7"/>
  <c r="K513" i="7"/>
  <c r="I512" i="7"/>
  <c r="L512" i="7"/>
  <c r="H512" i="7"/>
  <c r="K512" i="7"/>
  <c r="I511" i="7"/>
  <c r="L511" i="7"/>
  <c r="H511" i="7"/>
  <c r="K511" i="7"/>
  <c r="I510" i="7"/>
  <c r="L510" i="7"/>
  <c r="H510" i="7"/>
  <c r="K510" i="7"/>
  <c r="I509" i="7"/>
  <c r="L509" i="7"/>
  <c r="H509" i="7"/>
  <c r="K509" i="7"/>
  <c r="I508" i="7"/>
  <c r="L508" i="7"/>
  <c r="H508" i="7"/>
  <c r="K508" i="7"/>
  <c r="I507" i="7"/>
  <c r="L507" i="7"/>
  <c r="H507" i="7"/>
  <c r="K507" i="7"/>
  <c r="I506" i="7"/>
  <c r="L506" i="7"/>
  <c r="H506" i="7"/>
  <c r="K506" i="7"/>
  <c r="I505" i="7"/>
  <c r="L505" i="7"/>
  <c r="H505" i="7"/>
  <c r="K505" i="7"/>
  <c r="I504" i="7"/>
  <c r="L504" i="7"/>
  <c r="H504" i="7"/>
  <c r="K504" i="7"/>
  <c r="I503" i="7"/>
  <c r="L503" i="7"/>
  <c r="H503" i="7"/>
  <c r="K503" i="7"/>
  <c r="I502" i="7"/>
  <c r="L502" i="7"/>
  <c r="H502" i="7"/>
  <c r="K502" i="7"/>
  <c r="I501" i="7"/>
  <c r="L501" i="7"/>
  <c r="H501" i="7"/>
  <c r="K501" i="7"/>
  <c r="I500" i="7"/>
  <c r="L500" i="7"/>
  <c r="H500" i="7"/>
  <c r="K500" i="7"/>
  <c r="I499" i="7"/>
  <c r="L499" i="7"/>
  <c r="H499" i="7"/>
  <c r="K499" i="7"/>
  <c r="I498" i="7"/>
  <c r="L498" i="7"/>
  <c r="H498" i="7"/>
  <c r="K498" i="7"/>
  <c r="I497" i="7"/>
  <c r="L497" i="7"/>
  <c r="H497" i="7"/>
  <c r="K497" i="7"/>
  <c r="I496" i="7"/>
  <c r="L496" i="7"/>
  <c r="H496" i="7"/>
  <c r="K496" i="7"/>
  <c r="I495" i="7"/>
  <c r="L495" i="7"/>
  <c r="H495" i="7"/>
  <c r="K495" i="7"/>
  <c r="I494" i="7"/>
  <c r="L494" i="7"/>
  <c r="H494" i="7"/>
  <c r="K494" i="7"/>
  <c r="I493" i="7"/>
  <c r="L493" i="7"/>
  <c r="H493" i="7"/>
  <c r="K493" i="7"/>
  <c r="I492" i="7"/>
  <c r="L492" i="7"/>
  <c r="H492" i="7"/>
  <c r="K492" i="7"/>
  <c r="I491" i="7"/>
  <c r="L491" i="7"/>
  <c r="H491" i="7"/>
  <c r="K491" i="7"/>
  <c r="I490" i="7"/>
  <c r="L490" i="7"/>
  <c r="H490" i="7"/>
  <c r="K490" i="7"/>
  <c r="I489" i="7"/>
  <c r="L489" i="7"/>
  <c r="H489" i="7"/>
  <c r="K489" i="7"/>
  <c r="I488" i="7"/>
  <c r="L488" i="7"/>
  <c r="H488" i="7"/>
  <c r="K488" i="7"/>
  <c r="I487" i="7"/>
  <c r="L487" i="7"/>
  <c r="H487" i="7"/>
  <c r="K487" i="7"/>
  <c r="I486" i="7"/>
  <c r="L486" i="7"/>
  <c r="H486" i="7"/>
  <c r="K486" i="7"/>
  <c r="I485" i="7"/>
  <c r="L485" i="7"/>
  <c r="H485" i="7"/>
  <c r="K485" i="7"/>
  <c r="I484" i="7"/>
  <c r="L484" i="7"/>
  <c r="H484" i="7"/>
  <c r="K484" i="7"/>
  <c r="I483" i="7"/>
  <c r="L483" i="7"/>
  <c r="H483" i="7"/>
  <c r="K483" i="7"/>
  <c r="I482" i="7"/>
  <c r="L482" i="7"/>
  <c r="H482" i="7"/>
  <c r="K482" i="7"/>
  <c r="I481" i="7"/>
  <c r="L481" i="7"/>
  <c r="H481" i="7"/>
  <c r="K481" i="7"/>
  <c r="I480" i="7"/>
  <c r="L480" i="7"/>
  <c r="H480" i="7"/>
  <c r="K480" i="7"/>
  <c r="I479" i="7"/>
  <c r="L479" i="7"/>
  <c r="H479" i="7"/>
  <c r="K479" i="7"/>
  <c r="I478" i="7"/>
  <c r="L478" i="7"/>
  <c r="H478" i="7"/>
  <c r="K478" i="7"/>
  <c r="I477" i="7"/>
  <c r="L477" i="7"/>
  <c r="H477" i="7"/>
  <c r="K477" i="7"/>
  <c r="I476" i="7"/>
  <c r="L476" i="7"/>
  <c r="H476" i="7"/>
  <c r="K476" i="7"/>
  <c r="I475" i="7"/>
  <c r="L475" i="7"/>
  <c r="H475" i="7"/>
  <c r="K475" i="7"/>
  <c r="I474" i="7"/>
  <c r="L474" i="7"/>
  <c r="H474" i="7"/>
  <c r="K474" i="7"/>
  <c r="I473" i="7"/>
  <c r="L473" i="7"/>
  <c r="H473" i="7"/>
  <c r="K473" i="7"/>
  <c r="I472" i="7"/>
  <c r="L472" i="7"/>
  <c r="H472" i="7"/>
  <c r="K472" i="7"/>
  <c r="I471" i="7"/>
  <c r="L471" i="7"/>
  <c r="H471" i="7"/>
  <c r="K471" i="7"/>
  <c r="I470" i="7"/>
  <c r="L470" i="7"/>
  <c r="H470" i="7"/>
  <c r="K470" i="7"/>
  <c r="I469" i="7"/>
  <c r="L469" i="7"/>
  <c r="H469" i="7"/>
  <c r="K469" i="7"/>
  <c r="I468" i="7"/>
  <c r="L468" i="7"/>
  <c r="H468" i="7"/>
  <c r="K468" i="7"/>
  <c r="I467" i="7"/>
  <c r="L467" i="7"/>
  <c r="H467" i="7"/>
  <c r="K467" i="7"/>
  <c r="I466" i="7"/>
  <c r="L466" i="7"/>
  <c r="H466" i="7"/>
  <c r="K466" i="7"/>
  <c r="I465" i="7"/>
  <c r="L465" i="7"/>
  <c r="H465" i="7"/>
  <c r="K465" i="7"/>
  <c r="I464" i="7"/>
  <c r="L464" i="7"/>
  <c r="H464" i="7"/>
  <c r="K464" i="7"/>
  <c r="I463" i="7"/>
  <c r="L463" i="7"/>
  <c r="H463" i="7"/>
  <c r="K463" i="7"/>
  <c r="I462" i="7"/>
  <c r="L462" i="7"/>
  <c r="H462" i="7"/>
  <c r="K462" i="7"/>
  <c r="I461" i="7"/>
  <c r="L461" i="7"/>
  <c r="H461" i="7"/>
  <c r="K461" i="7"/>
  <c r="I460" i="7"/>
  <c r="L460" i="7"/>
  <c r="H460" i="7"/>
  <c r="K460" i="7"/>
  <c r="I459" i="7"/>
  <c r="L459" i="7"/>
  <c r="H459" i="7"/>
  <c r="K459" i="7"/>
  <c r="I458" i="7"/>
  <c r="L458" i="7"/>
  <c r="H458" i="7"/>
  <c r="K458" i="7"/>
  <c r="I457" i="7"/>
  <c r="L457" i="7"/>
  <c r="H457" i="7"/>
  <c r="K457" i="7"/>
  <c r="I456" i="7"/>
  <c r="L456" i="7"/>
  <c r="H456" i="7"/>
  <c r="K456" i="7"/>
  <c r="I455" i="7"/>
  <c r="L455" i="7"/>
  <c r="H455" i="7"/>
  <c r="K455" i="7"/>
  <c r="I454" i="7"/>
  <c r="L454" i="7"/>
  <c r="H454" i="7"/>
  <c r="K454" i="7"/>
  <c r="I453" i="7"/>
  <c r="L453" i="7"/>
  <c r="H453" i="7"/>
  <c r="K453" i="7"/>
  <c r="I452" i="7"/>
  <c r="L452" i="7"/>
  <c r="H452" i="7"/>
  <c r="K452" i="7"/>
  <c r="I451" i="7"/>
  <c r="L451" i="7"/>
  <c r="H451" i="7"/>
  <c r="K451" i="7"/>
  <c r="I450" i="7"/>
  <c r="L450" i="7"/>
  <c r="H450" i="7"/>
  <c r="K450" i="7"/>
  <c r="I449" i="7"/>
  <c r="L449" i="7"/>
  <c r="H449" i="7"/>
  <c r="K449" i="7"/>
  <c r="I448" i="7"/>
  <c r="L448" i="7"/>
  <c r="H448" i="7"/>
  <c r="K448" i="7"/>
  <c r="I447" i="7"/>
  <c r="L447" i="7"/>
  <c r="H447" i="7"/>
  <c r="K447" i="7"/>
  <c r="I446" i="7"/>
  <c r="L446" i="7"/>
  <c r="H446" i="7"/>
  <c r="K446" i="7"/>
  <c r="I445" i="7"/>
  <c r="L445" i="7"/>
  <c r="H445" i="7"/>
  <c r="K445" i="7"/>
  <c r="I444" i="7"/>
  <c r="L444" i="7"/>
  <c r="H444" i="7"/>
  <c r="K444" i="7"/>
  <c r="I443" i="7"/>
  <c r="L443" i="7"/>
  <c r="H443" i="7"/>
  <c r="K443" i="7"/>
  <c r="I442" i="7"/>
  <c r="L442" i="7"/>
  <c r="H442" i="7"/>
  <c r="K442" i="7"/>
  <c r="I441" i="7"/>
  <c r="L441" i="7"/>
  <c r="H441" i="7"/>
  <c r="K441" i="7"/>
  <c r="I440" i="7"/>
  <c r="L440" i="7"/>
  <c r="H440" i="7"/>
  <c r="K440" i="7"/>
  <c r="I439" i="7"/>
  <c r="L439" i="7"/>
  <c r="H439" i="7"/>
  <c r="K439" i="7"/>
  <c r="I438" i="7"/>
  <c r="L438" i="7"/>
  <c r="H438" i="7"/>
  <c r="K438" i="7"/>
  <c r="I437" i="7"/>
  <c r="L437" i="7"/>
  <c r="H437" i="7"/>
  <c r="K437" i="7"/>
  <c r="I436" i="7"/>
  <c r="L436" i="7"/>
  <c r="H436" i="7"/>
  <c r="K436" i="7"/>
  <c r="I435" i="7"/>
  <c r="L435" i="7"/>
  <c r="H435" i="7"/>
  <c r="K435" i="7"/>
  <c r="I434" i="7"/>
  <c r="L434" i="7"/>
  <c r="H434" i="7"/>
  <c r="K434" i="7"/>
  <c r="I433" i="7"/>
  <c r="L433" i="7"/>
  <c r="H433" i="7"/>
  <c r="K433" i="7"/>
  <c r="I432" i="7"/>
  <c r="L432" i="7"/>
  <c r="H432" i="7"/>
  <c r="K432" i="7"/>
  <c r="I431" i="7"/>
  <c r="L431" i="7"/>
  <c r="H431" i="7"/>
  <c r="K431" i="7"/>
  <c r="I430" i="7"/>
  <c r="L430" i="7"/>
  <c r="H430" i="7"/>
  <c r="K430" i="7"/>
  <c r="I429" i="7"/>
  <c r="L429" i="7"/>
  <c r="H429" i="7"/>
  <c r="K429" i="7"/>
  <c r="I428" i="7"/>
  <c r="L428" i="7"/>
  <c r="H428" i="7"/>
  <c r="K428" i="7"/>
  <c r="I427" i="7"/>
  <c r="L427" i="7"/>
  <c r="H427" i="7"/>
  <c r="K427" i="7"/>
  <c r="I426" i="7"/>
  <c r="L426" i="7"/>
  <c r="H426" i="7"/>
  <c r="K426" i="7"/>
  <c r="I425" i="7"/>
  <c r="L425" i="7"/>
  <c r="H425" i="7"/>
  <c r="K425" i="7"/>
  <c r="I424" i="7"/>
  <c r="L424" i="7"/>
  <c r="H424" i="7"/>
  <c r="K424" i="7"/>
  <c r="I423" i="7"/>
  <c r="L423" i="7"/>
  <c r="H423" i="7"/>
  <c r="K423" i="7"/>
  <c r="I422" i="7"/>
  <c r="L422" i="7"/>
  <c r="H422" i="7"/>
  <c r="K422" i="7"/>
  <c r="I421" i="7"/>
  <c r="L421" i="7"/>
  <c r="H421" i="7"/>
  <c r="K421" i="7"/>
  <c r="I420" i="7"/>
  <c r="L420" i="7"/>
  <c r="H420" i="7"/>
  <c r="K420" i="7"/>
  <c r="I419" i="7"/>
  <c r="L419" i="7"/>
  <c r="H419" i="7"/>
  <c r="K419" i="7"/>
  <c r="I418" i="7"/>
  <c r="L418" i="7"/>
  <c r="H418" i="7"/>
  <c r="K418" i="7"/>
  <c r="I417" i="7"/>
  <c r="L417" i="7"/>
  <c r="H417" i="7"/>
  <c r="K417" i="7"/>
  <c r="I416" i="7"/>
  <c r="L416" i="7"/>
  <c r="H416" i="7"/>
  <c r="K416" i="7"/>
  <c r="I415" i="7"/>
  <c r="L415" i="7"/>
  <c r="H415" i="7"/>
  <c r="K415" i="7"/>
  <c r="I414" i="7"/>
  <c r="L414" i="7"/>
  <c r="H414" i="7"/>
  <c r="K414" i="7"/>
  <c r="I413" i="7"/>
  <c r="L413" i="7"/>
  <c r="H413" i="7"/>
  <c r="K413" i="7"/>
  <c r="I412" i="7"/>
  <c r="L412" i="7"/>
  <c r="H412" i="7"/>
  <c r="K412" i="7"/>
  <c r="I411" i="7"/>
  <c r="L411" i="7"/>
  <c r="H411" i="7"/>
  <c r="K411" i="7"/>
  <c r="I410" i="7"/>
  <c r="L410" i="7"/>
  <c r="H410" i="7"/>
  <c r="K410" i="7"/>
  <c r="I409" i="7"/>
  <c r="L409" i="7"/>
  <c r="H409" i="7"/>
  <c r="K409" i="7"/>
  <c r="I408" i="7"/>
  <c r="L408" i="7"/>
  <c r="H408" i="7"/>
  <c r="K408" i="7"/>
  <c r="I407" i="7"/>
  <c r="L407" i="7"/>
  <c r="H407" i="7"/>
  <c r="K407" i="7"/>
  <c r="I406" i="7"/>
  <c r="L406" i="7"/>
  <c r="H406" i="7"/>
  <c r="K406" i="7"/>
  <c r="I405" i="7"/>
  <c r="L405" i="7"/>
  <c r="H405" i="7"/>
  <c r="K405" i="7"/>
  <c r="I404" i="7"/>
  <c r="L404" i="7"/>
  <c r="H404" i="7"/>
  <c r="K404" i="7"/>
  <c r="I403" i="7"/>
  <c r="L403" i="7"/>
  <c r="H403" i="7"/>
  <c r="K403" i="7"/>
  <c r="I402" i="7"/>
  <c r="L402" i="7"/>
  <c r="H402" i="7"/>
  <c r="K402" i="7"/>
  <c r="I401" i="7"/>
  <c r="L401" i="7"/>
  <c r="H401" i="7"/>
  <c r="K401" i="7"/>
  <c r="I400" i="7"/>
  <c r="L400" i="7"/>
  <c r="H400" i="7"/>
  <c r="K400" i="7"/>
  <c r="I399" i="7"/>
  <c r="L399" i="7"/>
  <c r="H399" i="7"/>
  <c r="K399" i="7"/>
  <c r="I398" i="7"/>
  <c r="L398" i="7"/>
  <c r="H398" i="7"/>
  <c r="K398" i="7"/>
  <c r="I397" i="7"/>
  <c r="L397" i="7"/>
  <c r="H397" i="7"/>
  <c r="K397" i="7"/>
  <c r="I396" i="7"/>
  <c r="L396" i="7"/>
  <c r="H396" i="7"/>
  <c r="K396" i="7"/>
  <c r="I395" i="7"/>
  <c r="L395" i="7"/>
  <c r="H395" i="7"/>
  <c r="K395" i="7"/>
  <c r="I394" i="7"/>
  <c r="L394" i="7"/>
  <c r="H394" i="7"/>
  <c r="K394" i="7"/>
  <c r="I393" i="7"/>
  <c r="L393" i="7"/>
  <c r="H393" i="7"/>
  <c r="K393" i="7"/>
  <c r="I392" i="7"/>
  <c r="L392" i="7"/>
  <c r="H392" i="7"/>
  <c r="K392" i="7"/>
  <c r="I391" i="7"/>
  <c r="L391" i="7"/>
  <c r="H391" i="7"/>
  <c r="K391" i="7"/>
  <c r="I390" i="7"/>
  <c r="L390" i="7"/>
  <c r="H390" i="7"/>
  <c r="K390" i="7"/>
  <c r="I389" i="7"/>
  <c r="L389" i="7"/>
  <c r="H389" i="7"/>
  <c r="K389" i="7"/>
  <c r="I388" i="7"/>
  <c r="L388" i="7"/>
  <c r="H388" i="7"/>
  <c r="K388" i="7"/>
  <c r="I387" i="7"/>
  <c r="L387" i="7"/>
  <c r="H387" i="7"/>
  <c r="K387" i="7"/>
  <c r="I386" i="7"/>
  <c r="L386" i="7"/>
  <c r="H386" i="7"/>
  <c r="K386" i="7"/>
  <c r="I385" i="7"/>
  <c r="L385" i="7"/>
  <c r="H385" i="7"/>
  <c r="K385" i="7"/>
  <c r="I384" i="7"/>
  <c r="L384" i="7"/>
  <c r="H384" i="7"/>
  <c r="K384" i="7"/>
  <c r="I383" i="7"/>
  <c r="L383" i="7"/>
  <c r="H383" i="7"/>
  <c r="K383" i="7"/>
  <c r="I382" i="7"/>
  <c r="L382" i="7"/>
  <c r="H382" i="7"/>
  <c r="K382" i="7"/>
  <c r="I381" i="7"/>
  <c r="L381" i="7"/>
  <c r="H381" i="7"/>
  <c r="K381" i="7"/>
  <c r="I380" i="7"/>
  <c r="L380" i="7"/>
  <c r="H380" i="7"/>
  <c r="K380" i="7"/>
  <c r="I379" i="7"/>
  <c r="L379" i="7"/>
  <c r="H379" i="7"/>
  <c r="K379" i="7"/>
  <c r="I378" i="7"/>
  <c r="L378" i="7"/>
  <c r="H378" i="7"/>
  <c r="K378" i="7"/>
  <c r="I377" i="7"/>
  <c r="L377" i="7"/>
  <c r="H377" i="7"/>
  <c r="K377" i="7"/>
  <c r="I376" i="7"/>
  <c r="L376" i="7"/>
  <c r="H376" i="7"/>
  <c r="K376" i="7"/>
  <c r="I375" i="7"/>
  <c r="L375" i="7"/>
  <c r="H375" i="7"/>
  <c r="K375" i="7"/>
  <c r="I374" i="7"/>
  <c r="L374" i="7"/>
  <c r="H374" i="7"/>
  <c r="K374" i="7"/>
  <c r="I373" i="7"/>
  <c r="L373" i="7"/>
  <c r="H373" i="7"/>
  <c r="K373" i="7"/>
  <c r="I372" i="7"/>
  <c r="L372" i="7"/>
  <c r="H372" i="7"/>
  <c r="K372" i="7"/>
  <c r="I371" i="7"/>
  <c r="L371" i="7"/>
  <c r="H371" i="7"/>
  <c r="K371" i="7"/>
  <c r="I370" i="7"/>
  <c r="L370" i="7"/>
  <c r="H370" i="7"/>
  <c r="K370" i="7"/>
  <c r="I369" i="7"/>
  <c r="L369" i="7"/>
  <c r="H369" i="7"/>
  <c r="K369" i="7"/>
  <c r="I368" i="7"/>
  <c r="L368" i="7"/>
  <c r="H368" i="7"/>
  <c r="K368" i="7"/>
  <c r="I367" i="7"/>
  <c r="L367" i="7"/>
  <c r="H367" i="7"/>
  <c r="K367" i="7"/>
  <c r="I366" i="7"/>
  <c r="L366" i="7"/>
  <c r="H366" i="7"/>
  <c r="K366" i="7"/>
  <c r="I365" i="7"/>
  <c r="L365" i="7"/>
  <c r="H365" i="7"/>
  <c r="K365" i="7"/>
  <c r="I364" i="7"/>
  <c r="L364" i="7"/>
  <c r="H364" i="7"/>
  <c r="K364" i="7"/>
  <c r="I363" i="7"/>
  <c r="L363" i="7"/>
  <c r="H363" i="7"/>
  <c r="K363" i="7"/>
  <c r="I362" i="7"/>
  <c r="L362" i="7"/>
  <c r="H362" i="7"/>
  <c r="K362" i="7"/>
  <c r="I361" i="7"/>
  <c r="L361" i="7"/>
  <c r="H361" i="7"/>
  <c r="K361" i="7"/>
  <c r="I360" i="7"/>
  <c r="L360" i="7"/>
  <c r="H360" i="7"/>
  <c r="K360" i="7"/>
  <c r="I359" i="7"/>
  <c r="L359" i="7"/>
  <c r="H359" i="7"/>
  <c r="K359" i="7"/>
  <c r="I358" i="7"/>
  <c r="L358" i="7"/>
  <c r="H358" i="7"/>
  <c r="K358" i="7"/>
  <c r="I357" i="7"/>
  <c r="L357" i="7"/>
  <c r="H357" i="7"/>
  <c r="K357" i="7"/>
  <c r="I356" i="7"/>
  <c r="L356" i="7"/>
  <c r="H356" i="7"/>
  <c r="K356" i="7"/>
  <c r="I355" i="7"/>
  <c r="L355" i="7"/>
  <c r="H355" i="7"/>
  <c r="K355" i="7"/>
  <c r="I354" i="7"/>
  <c r="L354" i="7"/>
  <c r="H354" i="7"/>
  <c r="K354" i="7"/>
  <c r="I353" i="7"/>
  <c r="L353" i="7"/>
  <c r="H353" i="7"/>
  <c r="K353" i="7"/>
  <c r="I352" i="7"/>
  <c r="L352" i="7"/>
  <c r="H352" i="7"/>
  <c r="K352" i="7"/>
  <c r="I351" i="7"/>
  <c r="L351" i="7"/>
  <c r="H351" i="7"/>
  <c r="K351" i="7"/>
  <c r="I350" i="7"/>
  <c r="L350" i="7"/>
  <c r="H350" i="7"/>
  <c r="K350" i="7"/>
  <c r="I349" i="7"/>
  <c r="L349" i="7"/>
  <c r="H349" i="7"/>
  <c r="K349" i="7"/>
  <c r="I348" i="7"/>
  <c r="L348" i="7"/>
  <c r="H348" i="7"/>
  <c r="K348" i="7"/>
  <c r="I347" i="7"/>
  <c r="L347" i="7"/>
  <c r="H347" i="7"/>
  <c r="K347" i="7"/>
  <c r="I346" i="7"/>
  <c r="L346" i="7"/>
  <c r="H346" i="7"/>
  <c r="K346" i="7"/>
  <c r="I345" i="7"/>
  <c r="L345" i="7"/>
  <c r="H345" i="7"/>
  <c r="K345" i="7"/>
  <c r="I344" i="7"/>
  <c r="L344" i="7"/>
  <c r="H344" i="7"/>
  <c r="K344" i="7"/>
  <c r="I343" i="7"/>
  <c r="L343" i="7"/>
  <c r="H343" i="7"/>
  <c r="K343" i="7"/>
  <c r="I342" i="7"/>
  <c r="L342" i="7"/>
  <c r="H342" i="7"/>
  <c r="K342" i="7"/>
  <c r="I341" i="7"/>
  <c r="L341" i="7"/>
  <c r="H341" i="7"/>
  <c r="K341" i="7"/>
  <c r="I340" i="7"/>
  <c r="L340" i="7"/>
  <c r="H340" i="7"/>
  <c r="K340" i="7"/>
  <c r="I339" i="7"/>
  <c r="L339" i="7"/>
  <c r="H339" i="7"/>
  <c r="K339" i="7"/>
  <c r="I338" i="7"/>
  <c r="L338" i="7"/>
  <c r="H338" i="7"/>
  <c r="K338" i="7"/>
  <c r="I337" i="7"/>
  <c r="L337" i="7"/>
  <c r="H337" i="7"/>
  <c r="K337" i="7"/>
  <c r="I336" i="7"/>
  <c r="L336" i="7"/>
  <c r="H336" i="7"/>
  <c r="K336" i="7"/>
  <c r="I335" i="7"/>
  <c r="L335" i="7"/>
  <c r="H335" i="7"/>
  <c r="K335" i="7"/>
  <c r="I334" i="7"/>
  <c r="L334" i="7"/>
  <c r="H334" i="7"/>
  <c r="K334" i="7"/>
  <c r="I333" i="7"/>
  <c r="L333" i="7"/>
  <c r="H333" i="7"/>
  <c r="K333" i="7"/>
  <c r="I332" i="7"/>
  <c r="L332" i="7"/>
  <c r="H332" i="7"/>
  <c r="K332" i="7"/>
  <c r="I331" i="7"/>
  <c r="L331" i="7"/>
  <c r="H331" i="7"/>
  <c r="K331" i="7"/>
  <c r="I330" i="7"/>
  <c r="L330" i="7"/>
  <c r="H330" i="7"/>
  <c r="K330" i="7"/>
  <c r="I329" i="7"/>
  <c r="L329" i="7"/>
  <c r="H329" i="7"/>
  <c r="K329" i="7"/>
  <c r="I328" i="7"/>
  <c r="L328" i="7"/>
  <c r="H328" i="7"/>
  <c r="K328" i="7"/>
  <c r="I327" i="7"/>
  <c r="L327" i="7"/>
  <c r="H327" i="7"/>
  <c r="K327" i="7"/>
  <c r="I326" i="7"/>
  <c r="L326" i="7"/>
  <c r="H326" i="7"/>
  <c r="K326" i="7"/>
  <c r="I325" i="7"/>
  <c r="L325" i="7"/>
  <c r="H325" i="7"/>
  <c r="K325" i="7"/>
  <c r="I324" i="7"/>
  <c r="L324" i="7"/>
  <c r="H324" i="7"/>
  <c r="K324" i="7"/>
  <c r="I323" i="7"/>
  <c r="L323" i="7"/>
  <c r="H323" i="7"/>
  <c r="K323" i="7"/>
  <c r="I322" i="7"/>
  <c r="L322" i="7"/>
  <c r="H322" i="7"/>
  <c r="K322" i="7"/>
  <c r="I321" i="7"/>
  <c r="L321" i="7"/>
  <c r="H321" i="7"/>
  <c r="K321" i="7"/>
  <c r="I320" i="7"/>
  <c r="L320" i="7"/>
  <c r="H320" i="7"/>
  <c r="K320" i="7"/>
  <c r="I319" i="7"/>
  <c r="L319" i="7"/>
  <c r="H319" i="7"/>
  <c r="K319" i="7"/>
  <c r="I318" i="7"/>
  <c r="L318" i="7"/>
  <c r="H318" i="7"/>
  <c r="K318" i="7"/>
  <c r="I317" i="7"/>
  <c r="L317" i="7"/>
  <c r="H317" i="7"/>
  <c r="K317" i="7"/>
  <c r="I316" i="7"/>
  <c r="L316" i="7"/>
  <c r="H316" i="7"/>
  <c r="K316" i="7"/>
  <c r="I315" i="7"/>
  <c r="L315" i="7"/>
  <c r="H315" i="7"/>
  <c r="K315" i="7"/>
  <c r="I314" i="7"/>
  <c r="L314" i="7"/>
  <c r="H314" i="7"/>
  <c r="K314" i="7"/>
  <c r="I313" i="7"/>
  <c r="L313" i="7"/>
  <c r="H313" i="7"/>
  <c r="K313" i="7"/>
  <c r="I312" i="7"/>
  <c r="L312" i="7"/>
  <c r="H312" i="7"/>
  <c r="K312" i="7"/>
  <c r="I311" i="7"/>
  <c r="L311" i="7"/>
  <c r="H311" i="7"/>
  <c r="K311" i="7"/>
  <c r="I310" i="7"/>
  <c r="L310" i="7"/>
  <c r="H310" i="7"/>
  <c r="K310" i="7"/>
  <c r="I309" i="7"/>
  <c r="L309" i="7"/>
  <c r="H309" i="7"/>
  <c r="K309" i="7"/>
  <c r="I308" i="7"/>
  <c r="L308" i="7"/>
  <c r="H308" i="7"/>
  <c r="K308" i="7"/>
  <c r="I307" i="7"/>
  <c r="L307" i="7"/>
  <c r="H307" i="7"/>
  <c r="K307" i="7"/>
  <c r="I306" i="7"/>
  <c r="L306" i="7"/>
  <c r="H306" i="7"/>
  <c r="K306" i="7"/>
  <c r="I305" i="7"/>
  <c r="L305" i="7"/>
  <c r="H305" i="7"/>
  <c r="K305" i="7"/>
  <c r="I304" i="7"/>
  <c r="L304" i="7"/>
  <c r="H304" i="7"/>
  <c r="K304" i="7"/>
  <c r="I303" i="7"/>
  <c r="L303" i="7"/>
  <c r="H303" i="7"/>
  <c r="K303" i="7"/>
  <c r="I302" i="7"/>
  <c r="L302" i="7"/>
  <c r="H302" i="7"/>
  <c r="K302" i="7"/>
  <c r="I301" i="7"/>
  <c r="L301" i="7"/>
  <c r="H301" i="7"/>
  <c r="K301" i="7"/>
  <c r="I300" i="7"/>
  <c r="L300" i="7"/>
  <c r="H300" i="7"/>
  <c r="K300" i="7"/>
  <c r="I299" i="7"/>
  <c r="L299" i="7"/>
  <c r="H299" i="7"/>
  <c r="K299" i="7"/>
  <c r="I298" i="7"/>
  <c r="L298" i="7"/>
  <c r="H298" i="7"/>
  <c r="K298" i="7"/>
  <c r="I297" i="7"/>
  <c r="L297" i="7"/>
  <c r="H297" i="7"/>
  <c r="K297" i="7"/>
  <c r="I296" i="7"/>
  <c r="L296" i="7"/>
  <c r="H296" i="7"/>
  <c r="K296" i="7"/>
  <c r="I295" i="7"/>
  <c r="L295" i="7"/>
  <c r="H295" i="7"/>
  <c r="K295" i="7"/>
  <c r="I294" i="7"/>
  <c r="L294" i="7"/>
  <c r="H294" i="7"/>
  <c r="K294" i="7"/>
  <c r="I293" i="7"/>
  <c r="L293" i="7"/>
  <c r="H293" i="7"/>
  <c r="K293" i="7"/>
  <c r="I292" i="7"/>
  <c r="L292" i="7"/>
  <c r="H292" i="7"/>
  <c r="K292" i="7"/>
  <c r="I291" i="7"/>
  <c r="L291" i="7"/>
  <c r="H291" i="7"/>
  <c r="K291" i="7"/>
  <c r="I290" i="7"/>
  <c r="L290" i="7"/>
  <c r="H290" i="7"/>
  <c r="K290" i="7"/>
  <c r="I289" i="7"/>
  <c r="L289" i="7"/>
  <c r="H289" i="7"/>
  <c r="K289" i="7"/>
  <c r="I288" i="7"/>
  <c r="L288" i="7"/>
  <c r="H288" i="7"/>
  <c r="K288" i="7"/>
  <c r="I287" i="7"/>
  <c r="L287" i="7"/>
  <c r="H287" i="7"/>
  <c r="K287" i="7"/>
  <c r="I286" i="7"/>
  <c r="L286" i="7"/>
  <c r="H286" i="7"/>
  <c r="K286" i="7"/>
  <c r="I285" i="7"/>
  <c r="L285" i="7"/>
  <c r="H285" i="7"/>
  <c r="K285" i="7"/>
  <c r="I284" i="7"/>
  <c r="L284" i="7"/>
  <c r="H284" i="7"/>
  <c r="K284" i="7"/>
  <c r="I283" i="7"/>
  <c r="L283" i="7"/>
  <c r="H283" i="7"/>
  <c r="K283" i="7"/>
  <c r="I282" i="7"/>
  <c r="L282" i="7"/>
  <c r="H282" i="7"/>
  <c r="K282" i="7"/>
  <c r="I281" i="7"/>
  <c r="L281" i="7"/>
  <c r="H281" i="7"/>
  <c r="K281" i="7"/>
  <c r="I280" i="7"/>
  <c r="L280" i="7"/>
  <c r="H280" i="7"/>
  <c r="K280" i="7"/>
  <c r="I279" i="7"/>
  <c r="L279" i="7"/>
  <c r="H279" i="7"/>
  <c r="K279" i="7"/>
  <c r="I278" i="7"/>
  <c r="L278" i="7"/>
  <c r="H278" i="7"/>
  <c r="K278" i="7"/>
  <c r="I277" i="7"/>
  <c r="L277" i="7"/>
  <c r="H277" i="7"/>
  <c r="K277" i="7"/>
  <c r="I276" i="7"/>
  <c r="L276" i="7"/>
  <c r="H276" i="7"/>
  <c r="K276" i="7"/>
  <c r="I275" i="7"/>
  <c r="L275" i="7"/>
  <c r="H275" i="7"/>
  <c r="K275" i="7"/>
  <c r="I274" i="7"/>
  <c r="L274" i="7"/>
  <c r="H274" i="7"/>
  <c r="K274" i="7"/>
  <c r="I273" i="7"/>
  <c r="L273" i="7"/>
  <c r="H273" i="7"/>
  <c r="K273" i="7"/>
  <c r="I272" i="7"/>
  <c r="L272" i="7"/>
  <c r="H272" i="7"/>
  <c r="K272" i="7"/>
  <c r="I271" i="7"/>
  <c r="L271" i="7"/>
  <c r="H271" i="7"/>
  <c r="K271" i="7"/>
  <c r="I270" i="7"/>
  <c r="L270" i="7"/>
  <c r="H270" i="7"/>
  <c r="K270" i="7"/>
  <c r="I269" i="7"/>
  <c r="L269" i="7"/>
  <c r="H269" i="7"/>
  <c r="K269" i="7"/>
  <c r="I268" i="7"/>
  <c r="L268" i="7"/>
  <c r="H268" i="7"/>
  <c r="K268" i="7"/>
  <c r="I267" i="7"/>
  <c r="L267" i="7"/>
  <c r="H267" i="7"/>
  <c r="K267" i="7"/>
  <c r="I266" i="7"/>
  <c r="L266" i="7"/>
  <c r="H266" i="7"/>
  <c r="K266" i="7"/>
  <c r="I265" i="7"/>
  <c r="L265" i="7"/>
  <c r="H265" i="7"/>
  <c r="K265" i="7"/>
  <c r="I264" i="7"/>
  <c r="L264" i="7"/>
  <c r="H264" i="7"/>
  <c r="K264" i="7"/>
  <c r="I263" i="7"/>
  <c r="L263" i="7"/>
  <c r="H263" i="7"/>
  <c r="K263" i="7"/>
  <c r="I262" i="7"/>
  <c r="L262" i="7"/>
  <c r="H262" i="7"/>
  <c r="K262" i="7"/>
  <c r="I261" i="7"/>
  <c r="L261" i="7"/>
  <c r="H261" i="7"/>
  <c r="K261" i="7"/>
  <c r="I260" i="7"/>
  <c r="L260" i="7"/>
  <c r="H260" i="7"/>
  <c r="K260" i="7"/>
  <c r="I259" i="7"/>
  <c r="L259" i="7"/>
  <c r="H259" i="7"/>
  <c r="K259" i="7"/>
  <c r="I258" i="7"/>
  <c r="L258" i="7"/>
  <c r="H258" i="7"/>
  <c r="K258" i="7"/>
  <c r="I257" i="7"/>
  <c r="L257" i="7"/>
  <c r="H257" i="7"/>
  <c r="K257" i="7"/>
  <c r="I256" i="7"/>
  <c r="L256" i="7"/>
  <c r="H256" i="7"/>
  <c r="K256" i="7"/>
  <c r="I255" i="7"/>
  <c r="L255" i="7"/>
  <c r="H255" i="7"/>
  <c r="K255" i="7"/>
  <c r="I254" i="7"/>
  <c r="L254" i="7"/>
  <c r="H254" i="7"/>
  <c r="K254" i="7"/>
  <c r="I253" i="7"/>
  <c r="L253" i="7"/>
  <c r="H253" i="7"/>
  <c r="K253" i="7"/>
  <c r="I252" i="7"/>
  <c r="L252" i="7"/>
  <c r="H252" i="7"/>
  <c r="K252" i="7"/>
  <c r="I251" i="7"/>
  <c r="L251" i="7"/>
  <c r="H251" i="7"/>
  <c r="K251" i="7"/>
  <c r="I250" i="7"/>
  <c r="L250" i="7"/>
  <c r="H250" i="7"/>
  <c r="K250" i="7"/>
  <c r="I249" i="7"/>
  <c r="L249" i="7"/>
  <c r="H249" i="7"/>
  <c r="K249" i="7"/>
  <c r="I248" i="7"/>
  <c r="L248" i="7"/>
  <c r="H248" i="7"/>
  <c r="K248" i="7"/>
  <c r="I247" i="7"/>
  <c r="L247" i="7"/>
  <c r="H247" i="7"/>
  <c r="K247" i="7"/>
  <c r="I246" i="7"/>
  <c r="L246" i="7"/>
  <c r="H246" i="7"/>
  <c r="K246" i="7"/>
  <c r="I245" i="7"/>
  <c r="L245" i="7"/>
  <c r="H245" i="7"/>
  <c r="K245" i="7"/>
  <c r="I244" i="7"/>
  <c r="L244" i="7"/>
  <c r="H244" i="7"/>
  <c r="K244" i="7"/>
  <c r="I243" i="7"/>
  <c r="L243" i="7"/>
  <c r="H243" i="7"/>
  <c r="K243" i="7"/>
  <c r="I242" i="7"/>
  <c r="L242" i="7"/>
  <c r="H242" i="7"/>
  <c r="K242" i="7"/>
  <c r="I241" i="7"/>
  <c r="L241" i="7"/>
  <c r="H241" i="7"/>
  <c r="K241" i="7"/>
  <c r="I240" i="7"/>
  <c r="L240" i="7"/>
  <c r="H240" i="7"/>
  <c r="K240" i="7"/>
  <c r="I239" i="7"/>
  <c r="L239" i="7"/>
  <c r="H239" i="7"/>
  <c r="K239" i="7"/>
  <c r="I238" i="7"/>
  <c r="L238" i="7"/>
  <c r="H238" i="7"/>
  <c r="K238" i="7"/>
  <c r="I237" i="7"/>
  <c r="L237" i="7"/>
  <c r="H237" i="7"/>
  <c r="K237" i="7"/>
  <c r="I236" i="7"/>
  <c r="L236" i="7"/>
  <c r="H236" i="7"/>
  <c r="K236" i="7"/>
  <c r="I235" i="7"/>
  <c r="L235" i="7"/>
  <c r="H235" i="7"/>
  <c r="K235" i="7"/>
  <c r="I234" i="7"/>
  <c r="L234" i="7"/>
  <c r="H234" i="7"/>
  <c r="K234" i="7"/>
  <c r="I233" i="7"/>
  <c r="L233" i="7"/>
  <c r="H233" i="7"/>
  <c r="K233" i="7"/>
  <c r="I232" i="7"/>
  <c r="L232" i="7"/>
  <c r="H232" i="7"/>
  <c r="K232" i="7"/>
  <c r="I231" i="7"/>
  <c r="L231" i="7"/>
  <c r="H231" i="7"/>
  <c r="K231" i="7"/>
  <c r="I230" i="7"/>
  <c r="L230" i="7"/>
  <c r="H230" i="7"/>
  <c r="K230" i="7"/>
  <c r="I229" i="7"/>
  <c r="L229" i="7"/>
  <c r="H229" i="7"/>
  <c r="K229" i="7"/>
  <c r="I228" i="7"/>
  <c r="L228" i="7"/>
  <c r="H228" i="7"/>
  <c r="K228" i="7"/>
  <c r="I227" i="7"/>
  <c r="L227" i="7"/>
  <c r="H227" i="7"/>
  <c r="K227" i="7"/>
  <c r="I226" i="7"/>
  <c r="L226" i="7"/>
  <c r="H226" i="7"/>
  <c r="K226" i="7"/>
  <c r="I225" i="7"/>
  <c r="L225" i="7"/>
  <c r="H225" i="7"/>
  <c r="K225" i="7"/>
  <c r="I224" i="7"/>
  <c r="L224" i="7"/>
  <c r="H224" i="7"/>
  <c r="K224" i="7"/>
  <c r="I223" i="7"/>
  <c r="L223" i="7"/>
  <c r="H223" i="7"/>
  <c r="K223" i="7"/>
  <c r="I222" i="7"/>
  <c r="L222" i="7"/>
  <c r="H222" i="7"/>
  <c r="K222" i="7"/>
  <c r="I221" i="7"/>
  <c r="L221" i="7"/>
  <c r="H221" i="7"/>
  <c r="K221" i="7"/>
  <c r="I220" i="7"/>
  <c r="L220" i="7"/>
  <c r="H220" i="7"/>
  <c r="K220" i="7"/>
  <c r="I219" i="7"/>
  <c r="L219" i="7"/>
  <c r="H219" i="7"/>
  <c r="K219" i="7"/>
  <c r="I218" i="7"/>
  <c r="L218" i="7"/>
  <c r="H218" i="7"/>
  <c r="K218" i="7"/>
  <c r="I217" i="7"/>
  <c r="L217" i="7"/>
  <c r="H217" i="7"/>
  <c r="K217" i="7"/>
  <c r="I216" i="7"/>
  <c r="L216" i="7"/>
  <c r="H216" i="7"/>
  <c r="K216" i="7"/>
  <c r="I215" i="7"/>
  <c r="L215" i="7"/>
  <c r="H215" i="7"/>
  <c r="K215" i="7"/>
  <c r="I214" i="7"/>
  <c r="L214" i="7"/>
  <c r="H214" i="7"/>
  <c r="K214" i="7"/>
  <c r="I213" i="7"/>
  <c r="L213" i="7"/>
  <c r="H213" i="7"/>
  <c r="K213" i="7"/>
  <c r="I212" i="7"/>
  <c r="L212" i="7"/>
  <c r="H212" i="7"/>
  <c r="K212" i="7"/>
  <c r="I211" i="7"/>
  <c r="L211" i="7"/>
  <c r="H211" i="7"/>
  <c r="K211" i="7"/>
  <c r="I210" i="7"/>
  <c r="L210" i="7"/>
  <c r="H210" i="7"/>
  <c r="K210" i="7"/>
  <c r="I209" i="7"/>
  <c r="L209" i="7"/>
  <c r="H209" i="7"/>
  <c r="K209" i="7"/>
  <c r="I208" i="7"/>
  <c r="L208" i="7"/>
  <c r="H208" i="7"/>
  <c r="K208" i="7"/>
  <c r="I207" i="7"/>
  <c r="L207" i="7"/>
  <c r="H207" i="7"/>
  <c r="K207" i="7"/>
  <c r="I206" i="7"/>
  <c r="L206" i="7"/>
  <c r="H206" i="7"/>
  <c r="K206" i="7"/>
  <c r="I205" i="7"/>
  <c r="L205" i="7"/>
  <c r="H205" i="7"/>
  <c r="K205" i="7"/>
  <c r="I204" i="7"/>
  <c r="L204" i="7"/>
  <c r="H204" i="7"/>
  <c r="K204" i="7"/>
  <c r="I203" i="7"/>
  <c r="L203" i="7"/>
  <c r="H203" i="7"/>
  <c r="K203" i="7"/>
  <c r="I202" i="7"/>
  <c r="L202" i="7"/>
  <c r="H202" i="7"/>
  <c r="K202" i="7"/>
  <c r="I201" i="7"/>
  <c r="L201" i="7"/>
  <c r="H201" i="7"/>
  <c r="K201" i="7"/>
  <c r="I200" i="7"/>
  <c r="L200" i="7"/>
  <c r="H200" i="7"/>
  <c r="K200" i="7"/>
  <c r="I199" i="7"/>
  <c r="L199" i="7"/>
  <c r="H199" i="7"/>
  <c r="K199" i="7"/>
  <c r="I198" i="7"/>
  <c r="L198" i="7"/>
  <c r="H198" i="7"/>
  <c r="K198" i="7"/>
  <c r="I197" i="7"/>
  <c r="L197" i="7"/>
  <c r="H197" i="7"/>
  <c r="K197" i="7"/>
  <c r="I196" i="7"/>
  <c r="L196" i="7"/>
  <c r="H196" i="7"/>
  <c r="K196" i="7"/>
  <c r="I195" i="7"/>
  <c r="L195" i="7"/>
  <c r="H195" i="7"/>
  <c r="K195" i="7"/>
  <c r="I194" i="7"/>
  <c r="L194" i="7"/>
  <c r="H194" i="7"/>
  <c r="K194" i="7"/>
  <c r="I193" i="7"/>
  <c r="L193" i="7"/>
  <c r="H193" i="7"/>
  <c r="K193" i="7"/>
  <c r="I192" i="7"/>
  <c r="L192" i="7"/>
  <c r="H192" i="7"/>
  <c r="K192" i="7"/>
  <c r="I191" i="7"/>
  <c r="L191" i="7"/>
  <c r="H191" i="7"/>
  <c r="K191" i="7"/>
  <c r="I190" i="7"/>
  <c r="L190" i="7"/>
  <c r="H190" i="7"/>
  <c r="K190" i="7"/>
  <c r="I189" i="7"/>
  <c r="L189" i="7"/>
  <c r="H189" i="7"/>
  <c r="K189" i="7"/>
  <c r="I188" i="7"/>
  <c r="L188" i="7"/>
  <c r="H188" i="7"/>
  <c r="K188" i="7"/>
  <c r="I187" i="7"/>
  <c r="L187" i="7"/>
  <c r="H187" i="7"/>
  <c r="K187" i="7"/>
  <c r="I186" i="7"/>
  <c r="L186" i="7"/>
  <c r="H186" i="7"/>
  <c r="K186" i="7"/>
  <c r="I185" i="7"/>
  <c r="L185" i="7"/>
  <c r="H185" i="7"/>
  <c r="K185" i="7"/>
  <c r="I184" i="7"/>
  <c r="L184" i="7"/>
  <c r="H184" i="7"/>
  <c r="K184" i="7"/>
  <c r="I183" i="7"/>
  <c r="L183" i="7"/>
  <c r="H183" i="7"/>
  <c r="K183" i="7"/>
  <c r="I182" i="7"/>
  <c r="L182" i="7"/>
  <c r="H182" i="7"/>
  <c r="K182" i="7"/>
  <c r="I181" i="7"/>
  <c r="L181" i="7"/>
  <c r="H181" i="7"/>
  <c r="K181" i="7"/>
  <c r="I180" i="7"/>
  <c r="L180" i="7"/>
  <c r="H180" i="7"/>
  <c r="K180" i="7"/>
  <c r="I179" i="7"/>
  <c r="L179" i="7"/>
  <c r="H179" i="7"/>
  <c r="K179" i="7"/>
  <c r="I178" i="7"/>
  <c r="L178" i="7"/>
  <c r="H178" i="7"/>
  <c r="K178" i="7"/>
  <c r="I177" i="7"/>
  <c r="L177" i="7"/>
  <c r="H177" i="7"/>
  <c r="K177" i="7"/>
  <c r="I176" i="7"/>
  <c r="L176" i="7"/>
  <c r="H176" i="7"/>
  <c r="K176" i="7"/>
  <c r="I175" i="7"/>
  <c r="L175" i="7"/>
  <c r="H175" i="7"/>
  <c r="K175" i="7"/>
  <c r="I174" i="7"/>
  <c r="L174" i="7"/>
  <c r="H174" i="7"/>
  <c r="K174" i="7"/>
  <c r="I173" i="7"/>
  <c r="L173" i="7"/>
  <c r="H173" i="7"/>
  <c r="K173" i="7"/>
  <c r="I172" i="7"/>
  <c r="L172" i="7"/>
  <c r="H172" i="7"/>
  <c r="K172" i="7"/>
  <c r="I171" i="7"/>
  <c r="L171" i="7"/>
  <c r="H171" i="7"/>
  <c r="K171" i="7"/>
  <c r="I170" i="7"/>
  <c r="L170" i="7"/>
  <c r="H170" i="7"/>
  <c r="K170" i="7"/>
  <c r="I169" i="7"/>
  <c r="L169" i="7"/>
  <c r="H169" i="7"/>
  <c r="K169" i="7"/>
  <c r="I168" i="7"/>
  <c r="L168" i="7"/>
  <c r="H168" i="7"/>
  <c r="K168" i="7"/>
  <c r="I167" i="7"/>
  <c r="L167" i="7"/>
  <c r="H167" i="7"/>
  <c r="K167" i="7"/>
  <c r="I166" i="7"/>
  <c r="L166" i="7"/>
  <c r="H166" i="7"/>
  <c r="K166" i="7"/>
  <c r="I165" i="7"/>
  <c r="L165" i="7"/>
  <c r="H165" i="7"/>
  <c r="K165" i="7"/>
  <c r="I164" i="7"/>
  <c r="L164" i="7"/>
  <c r="H164" i="7"/>
  <c r="K164" i="7"/>
  <c r="I163" i="7"/>
  <c r="L163" i="7"/>
  <c r="H163" i="7"/>
  <c r="K163" i="7"/>
  <c r="I162" i="7"/>
  <c r="L162" i="7"/>
  <c r="H162" i="7"/>
  <c r="K162" i="7"/>
  <c r="I161" i="7"/>
  <c r="L161" i="7"/>
  <c r="H161" i="7"/>
  <c r="K161" i="7"/>
  <c r="I160" i="7"/>
  <c r="L160" i="7"/>
  <c r="H160" i="7"/>
  <c r="K160" i="7"/>
  <c r="I159" i="7"/>
  <c r="L159" i="7"/>
  <c r="H159" i="7"/>
  <c r="K159" i="7"/>
  <c r="I158" i="7"/>
  <c r="L158" i="7"/>
  <c r="H158" i="7"/>
  <c r="K158" i="7"/>
  <c r="I157" i="7"/>
  <c r="L157" i="7"/>
  <c r="H157" i="7"/>
  <c r="K157" i="7"/>
  <c r="I156" i="7"/>
  <c r="L156" i="7"/>
  <c r="H156" i="7"/>
  <c r="K156" i="7"/>
  <c r="I155" i="7"/>
  <c r="L155" i="7"/>
  <c r="H155" i="7"/>
  <c r="K155" i="7"/>
  <c r="I154" i="7"/>
  <c r="L154" i="7"/>
  <c r="H154" i="7"/>
  <c r="K154" i="7"/>
  <c r="I153" i="7"/>
  <c r="L153" i="7"/>
  <c r="H153" i="7"/>
  <c r="K153" i="7"/>
  <c r="I152" i="7"/>
  <c r="L152" i="7"/>
  <c r="H152" i="7"/>
  <c r="K152" i="7"/>
  <c r="I151" i="7"/>
  <c r="L151" i="7"/>
  <c r="H151" i="7"/>
  <c r="K151" i="7"/>
  <c r="I150" i="7"/>
  <c r="L150" i="7"/>
  <c r="H150" i="7"/>
  <c r="K150" i="7"/>
  <c r="I149" i="7"/>
  <c r="L149" i="7"/>
  <c r="H149" i="7"/>
  <c r="K149" i="7"/>
  <c r="I148" i="7"/>
  <c r="L148" i="7"/>
  <c r="H148" i="7"/>
  <c r="K148" i="7"/>
  <c r="I147" i="7"/>
  <c r="L147" i="7"/>
  <c r="H147" i="7"/>
  <c r="K147" i="7"/>
  <c r="I146" i="7"/>
  <c r="L146" i="7"/>
  <c r="H146" i="7"/>
  <c r="K146" i="7"/>
  <c r="I145" i="7"/>
  <c r="L145" i="7"/>
  <c r="H145" i="7"/>
  <c r="K145" i="7"/>
  <c r="I144" i="7"/>
  <c r="L144" i="7"/>
  <c r="H144" i="7"/>
  <c r="K144" i="7"/>
  <c r="I143" i="7"/>
  <c r="L143" i="7"/>
  <c r="H143" i="7"/>
  <c r="K143" i="7"/>
  <c r="I142" i="7"/>
  <c r="L142" i="7"/>
  <c r="H142" i="7"/>
  <c r="K142" i="7"/>
  <c r="I141" i="7"/>
  <c r="L141" i="7"/>
  <c r="H141" i="7"/>
  <c r="K141" i="7"/>
  <c r="I140" i="7"/>
  <c r="L140" i="7"/>
  <c r="H140" i="7"/>
  <c r="K140" i="7"/>
  <c r="I139" i="7"/>
  <c r="L139" i="7"/>
  <c r="H139" i="7"/>
  <c r="K139" i="7"/>
  <c r="I138" i="7"/>
  <c r="L138" i="7"/>
  <c r="H138" i="7"/>
  <c r="K138" i="7"/>
  <c r="I137" i="7"/>
  <c r="L137" i="7"/>
  <c r="H137" i="7"/>
  <c r="K137" i="7"/>
  <c r="I136" i="7"/>
  <c r="L136" i="7"/>
  <c r="H136" i="7"/>
  <c r="K136" i="7"/>
  <c r="I135" i="7"/>
  <c r="L135" i="7"/>
  <c r="H135" i="7"/>
  <c r="K135" i="7"/>
  <c r="I134" i="7"/>
  <c r="L134" i="7"/>
  <c r="H134" i="7"/>
  <c r="K134" i="7"/>
  <c r="I133" i="7"/>
  <c r="L133" i="7"/>
  <c r="H133" i="7"/>
  <c r="K133" i="7"/>
  <c r="I132" i="7"/>
  <c r="L132" i="7"/>
  <c r="H132" i="7"/>
  <c r="K132" i="7"/>
  <c r="I131" i="7"/>
  <c r="L131" i="7"/>
  <c r="H131" i="7"/>
  <c r="K131" i="7"/>
  <c r="I130" i="7"/>
  <c r="L130" i="7"/>
  <c r="H130" i="7"/>
  <c r="K130" i="7"/>
  <c r="I129" i="7"/>
  <c r="L129" i="7"/>
  <c r="H129" i="7"/>
  <c r="K129" i="7"/>
  <c r="I128" i="7"/>
  <c r="L128" i="7"/>
  <c r="H128" i="7"/>
  <c r="K128" i="7"/>
  <c r="I127" i="7"/>
  <c r="L127" i="7"/>
  <c r="H127" i="7"/>
  <c r="K127" i="7"/>
  <c r="I126" i="7"/>
  <c r="L126" i="7"/>
  <c r="H126" i="7"/>
  <c r="K126" i="7"/>
  <c r="I125" i="7"/>
  <c r="L125" i="7"/>
  <c r="H125" i="7"/>
  <c r="K125" i="7"/>
  <c r="I124" i="7"/>
  <c r="L124" i="7"/>
  <c r="H124" i="7"/>
  <c r="K124" i="7"/>
  <c r="I123" i="7"/>
  <c r="L123" i="7"/>
  <c r="H123" i="7"/>
  <c r="K123" i="7"/>
  <c r="I122" i="7"/>
  <c r="L122" i="7"/>
  <c r="H122" i="7"/>
  <c r="K122" i="7"/>
  <c r="I121" i="7"/>
  <c r="L121" i="7"/>
  <c r="H121" i="7"/>
  <c r="K121" i="7"/>
  <c r="I120" i="7"/>
  <c r="L120" i="7"/>
  <c r="H120" i="7"/>
  <c r="K120" i="7"/>
  <c r="I119" i="7"/>
  <c r="L119" i="7"/>
  <c r="H119" i="7"/>
  <c r="K119" i="7"/>
  <c r="I118" i="7"/>
  <c r="L118" i="7"/>
  <c r="H118" i="7"/>
  <c r="K118" i="7"/>
  <c r="I117" i="7"/>
  <c r="L117" i="7"/>
  <c r="H117" i="7"/>
  <c r="K117" i="7"/>
  <c r="I116" i="7"/>
  <c r="L116" i="7"/>
  <c r="H116" i="7"/>
  <c r="K116" i="7"/>
  <c r="I115" i="7"/>
  <c r="L115" i="7"/>
  <c r="H115" i="7"/>
  <c r="K115" i="7"/>
  <c r="I114" i="7"/>
  <c r="L114" i="7"/>
  <c r="H114" i="7"/>
  <c r="K114" i="7"/>
  <c r="I113" i="7"/>
  <c r="L113" i="7"/>
  <c r="H113" i="7"/>
  <c r="K113" i="7"/>
  <c r="I112" i="7"/>
  <c r="L112" i="7"/>
  <c r="H112" i="7"/>
  <c r="K112" i="7"/>
  <c r="I111" i="7"/>
  <c r="L111" i="7"/>
  <c r="H111" i="7"/>
  <c r="K111" i="7"/>
  <c r="I110" i="7"/>
  <c r="L110" i="7"/>
  <c r="H110" i="7"/>
  <c r="K110" i="7"/>
  <c r="I109" i="7"/>
  <c r="L109" i="7"/>
  <c r="H109" i="7"/>
  <c r="K109" i="7"/>
  <c r="I108" i="7"/>
  <c r="L108" i="7"/>
  <c r="H108" i="7"/>
  <c r="K108" i="7"/>
  <c r="I107" i="7"/>
  <c r="L107" i="7"/>
  <c r="H107" i="7"/>
  <c r="K107" i="7"/>
  <c r="I106" i="7"/>
  <c r="L106" i="7"/>
  <c r="H106" i="7"/>
  <c r="K106" i="7"/>
  <c r="I105" i="7"/>
  <c r="L105" i="7"/>
  <c r="H105" i="7"/>
  <c r="K105" i="7"/>
  <c r="I104" i="7"/>
  <c r="L104" i="7"/>
  <c r="H104" i="7"/>
  <c r="K104" i="7"/>
  <c r="I103" i="7"/>
  <c r="L103" i="7"/>
  <c r="H103" i="7"/>
  <c r="K103" i="7"/>
  <c r="I102" i="7"/>
  <c r="L102" i="7"/>
  <c r="H102" i="7"/>
  <c r="K102" i="7"/>
  <c r="I101" i="7"/>
  <c r="L101" i="7"/>
  <c r="H101" i="7"/>
  <c r="K101" i="7"/>
  <c r="I100" i="7"/>
  <c r="L100" i="7"/>
  <c r="H100" i="7"/>
  <c r="K100" i="7"/>
  <c r="I99" i="7"/>
  <c r="L99" i="7"/>
  <c r="H99" i="7"/>
  <c r="K99" i="7"/>
  <c r="I98" i="7"/>
  <c r="L98" i="7"/>
  <c r="H98" i="7"/>
  <c r="K98" i="7"/>
  <c r="I97" i="7"/>
  <c r="L97" i="7"/>
  <c r="H97" i="7"/>
  <c r="K97" i="7"/>
  <c r="I96" i="7"/>
  <c r="L96" i="7"/>
  <c r="H96" i="7"/>
  <c r="K96" i="7"/>
  <c r="I95" i="7"/>
  <c r="L95" i="7"/>
  <c r="H95" i="7"/>
  <c r="K95" i="7"/>
  <c r="I94" i="7"/>
  <c r="L94" i="7"/>
  <c r="H94" i="7"/>
  <c r="K94" i="7"/>
  <c r="I93" i="7"/>
  <c r="L93" i="7"/>
  <c r="H93" i="7"/>
  <c r="K93" i="7"/>
  <c r="I92" i="7"/>
  <c r="L92" i="7"/>
  <c r="H92" i="7"/>
  <c r="K92" i="7"/>
  <c r="I91" i="7"/>
  <c r="L91" i="7"/>
  <c r="H91" i="7"/>
  <c r="K91" i="7"/>
  <c r="I90" i="7"/>
  <c r="L90" i="7"/>
  <c r="H90" i="7"/>
  <c r="K90" i="7"/>
  <c r="I89" i="7"/>
  <c r="L89" i="7"/>
  <c r="H89" i="7"/>
  <c r="K89" i="7"/>
  <c r="I88" i="7"/>
  <c r="L88" i="7"/>
  <c r="H88" i="7"/>
  <c r="K88" i="7"/>
  <c r="I87" i="7"/>
  <c r="L87" i="7"/>
  <c r="H87" i="7"/>
  <c r="K87" i="7"/>
  <c r="I86" i="7"/>
  <c r="L86" i="7"/>
  <c r="H86" i="7"/>
  <c r="K86" i="7"/>
  <c r="I85" i="7"/>
  <c r="L85" i="7"/>
  <c r="H85" i="7"/>
  <c r="K85" i="7"/>
  <c r="I84" i="7"/>
  <c r="L84" i="7"/>
  <c r="H84" i="7"/>
  <c r="K84" i="7"/>
  <c r="I83" i="7"/>
  <c r="L83" i="7"/>
  <c r="H83" i="7"/>
  <c r="K83" i="7"/>
  <c r="I82" i="7"/>
  <c r="L82" i="7"/>
  <c r="H82" i="7"/>
  <c r="K82" i="7"/>
  <c r="I81" i="7"/>
  <c r="L81" i="7"/>
  <c r="H81" i="7"/>
  <c r="K81" i="7"/>
  <c r="I80" i="7"/>
  <c r="L80" i="7"/>
  <c r="H80" i="7"/>
  <c r="K80" i="7"/>
  <c r="I79" i="7"/>
  <c r="L79" i="7"/>
  <c r="H79" i="7"/>
  <c r="K79" i="7"/>
  <c r="I78" i="7"/>
  <c r="L78" i="7"/>
  <c r="H78" i="7"/>
  <c r="K78" i="7"/>
  <c r="I77" i="7"/>
  <c r="L77" i="7"/>
  <c r="H77" i="7"/>
  <c r="K77" i="7"/>
  <c r="I76" i="7"/>
  <c r="L76" i="7"/>
  <c r="H76" i="7"/>
  <c r="K76" i="7"/>
  <c r="I75" i="7"/>
  <c r="L75" i="7"/>
  <c r="H75" i="7"/>
  <c r="K75" i="7"/>
  <c r="I74" i="7"/>
  <c r="L74" i="7"/>
  <c r="H74" i="7"/>
  <c r="K74" i="7"/>
  <c r="I73" i="7"/>
  <c r="L73" i="7"/>
  <c r="H73" i="7"/>
  <c r="K73" i="7"/>
  <c r="I72" i="7"/>
  <c r="L72" i="7"/>
  <c r="H72" i="7"/>
  <c r="K72" i="7"/>
  <c r="I71" i="7"/>
  <c r="L71" i="7"/>
  <c r="H71" i="7"/>
  <c r="K71" i="7"/>
  <c r="I70" i="7"/>
  <c r="L70" i="7"/>
  <c r="H70" i="7"/>
  <c r="K70" i="7"/>
  <c r="I69" i="7"/>
  <c r="L69" i="7"/>
  <c r="H69" i="7"/>
  <c r="K69" i="7"/>
  <c r="I68" i="7"/>
  <c r="L68" i="7"/>
  <c r="H68" i="7"/>
  <c r="K68" i="7"/>
  <c r="I67" i="7"/>
  <c r="L67" i="7"/>
  <c r="H67" i="7"/>
  <c r="K67" i="7"/>
  <c r="I66" i="7"/>
  <c r="L66" i="7"/>
  <c r="H66" i="7"/>
  <c r="K66" i="7"/>
  <c r="I65" i="7"/>
  <c r="L65" i="7"/>
  <c r="H65" i="7"/>
  <c r="K65" i="7"/>
  <c r="I64" i="7"/>
  <c r="L64" i="7"/>
  <c r="H64" i="7"/>
  <c r="K64" i="7"/>
  <c r="I63" i="7"/>
  <c r="L63" i="7"/>
  <c r="H63" i="7"/>
  <c r="K63" i="7"/>
  <c r="I62" i="7"/>
  <c r="L62" i="7"/>
  <c r="H62" i="7"/>
  <c r="K62" i="7"/>
  <c r="I61" i="7"/>
  <c r="L61" i="7"/>
  <c r="H61" i="7"/>
  <c r="K61" i="7"/>
  <c r="I60" i="7"/>
  <c r="L60" i="7"/>
  <c r="H60" i="7"/>
  <c r="K60" i="7"/>
  <c r="I59" i="7"/>
  <c r="L59" i="7"/>
  <c r="H59" i="7"/>
  <c r="K59" i="7"/>
  <c r="I58" i="7"/>
  <c r="L58" i="7"/>
  <c r="H58" i="7"/>
  <c r="K58" i="7"/>
  <c r="I57" i="7"/>
  <c r="L57" i="7"/>
  <c r="H57" i="7"/>
  <c r="K57" i="7"/>
  <c r="I56" i="7"/>
  <c r="L56" i="7"/>
  <c r="H56" i="7"/>
  <c r="K56" i="7"/>
  <c r="I55" i="7"/>
  <c r="L55" i="7"/>
  <c r="H55" i="7"/>
  <c r="K55" i="7"/>
  <c r="I54" i="7"/>
  <c r="L54" i="7"/>
  <c r="H54" i="7"/>
  <c r="K54" i="7"/>
  <c r="I53" i="7"/>
  <c r="L53" i="7"/>
  <c r="H53" i="7"/>
  <c r="K53" i="7"/>
  <c r="I52" i="7"/>
  <c r="L52" i="7"/>
  <c r="H52" i="7"/>
  <c r="K52" i="7"/>
  <c r="I51" i="7"/>
  <c r="L51" i="7"/>
  <c r="H51" i="7"/>
  <c r="K51" i="7"/>
  <c r="I50" i="7"/>
  <c r="L50" i="7"/>
  <c r="H50" i="7"/>
  <c r="K50" i="7"/>
  <c r="I49" i="7"/>
  <c r="L49" i="7"/>
  <c r="H49" i="7"/>
  <c r="K49" i="7"/>
  <c r="I48" i="7"/>
  <c r="L48" i="7"/>
  <c r="H48" i="7"/>
  <c r="K48" i="7"/>
  <c r="I47" i="7"/>
  <c r="L47" i="7"/>
  <c r="H47" i="7"/>
  <c r="K47" i="7"/>
  <c r="I46" i="7"/>
  <c r="L46" i="7"/>
  <c r="H46" i="7"/>
  <c r="K46" i="7"/>
  <c r="I45" i="7"/>
  <c r="L45" i="7"/>
  <c r="H45" i="7"/>
  <c r="K45" i="7"/>
  <c r="I44" i="7"/>
  <c r="L44" i="7"/>
  <c r="H44" i="7"/>
  <c r="K44" i="7"/>
  <c r="I43" i="7"/>
  <c r="L43" i="7"/>
  <c r="H43" i="7"/>
  <c r="K43" i="7"/>
  <c r="I42" i="7"/>
  <c r="L42" i="7"/>
  <c r="H42" i="7"/>
  <c r="K42" i="7"/>
  <c r="I41" i="7"/>
  <c r="L41" i="7"/>
  <c r="H41" i="7"/>
  <c r="K41" i="7"/>
  <c r="I40" i="7"/>
  <c r="L40" i="7"/>
  <c r="H40" i="7"/>
  <c r="K40" i="7"/>
  <c r="I39" i="7"/>
  <c r="L39" i="7"/>
  <c r="H39" i="7"/>
  <c r="K39" i="7"/>
  <c r="I38" i="7"/>
  <c r="L38" i="7"/>
  <c r="H38" i="7"/>
  <c r="K38" i="7"/>
  <c r="I37" i="7"/>
  <c r="L37" i="7"/>
  <c r="H37" i="7"/>
  <c r="K37" i="7"/>
  <c r="I36" i="7"/>
  <c r="L36" i="7"/>
  <c r="H36" i="7"/>
  <c r="K36" i="7"/>
  <c r="I35" i="7"/>
  <c r="L35" i="7"/>
  <c r="H35" i="7"/>
  <c r="K35" i="7"/>
  <c r="I34" i="7"/>
  <c r="L34" i="7"/>
  <c r="H34" i="7"/>
  <c r="K34" i="7"/>
  <c r="I33" i="7"/>
  <c r="L33" i="7"/>
  <c r="H33" i="7"/>
  <c r="K33" i="7"/>
  <c r="I32" i="7"/>
  <c r="L32" i="7"/>
  <c r="H32" i="7"/>
  <c r="K32" i="7"/>
  <c r="I31" i="7"/>
  <c r="L31" i="7"/>
  <c r="H31" i="7"/>
  <c r="K31" i="7"/>
  <c r="I30" i="7"/>
  <c r="L30" i="7"/>
  <c r="H30" i="7"/>
  <c r="K30" i="7"/>
  <c r="I29" i="7"/>
  <c r="L29" i="7"/>
  <c r="H29" i="7"/>
  <c r="K29" i="7"/>
  <c r="I28" i="7"/>
  <c r="L28" i="7"/>
  <c r="H28" i="7"/>
  <c r="K28" i="7"/>
  <c r="I27" i="7"/>
  <c r="L27" i="7"/>
  <c r="H27" i="7"/>
  <c r="K27" i="7"/>
  <c r="I26" i="7"/>
  <c r="L26" i="7"/>
  <c r="H26" i="7"/>
  <c r="K26" i="7"/>
  <c r="I25" i="7"/>
  <c r="L25" i="7"/>
  <c r="H25" i="7"/>
  <c r="K25" i="7"/>
  <c r="I24" i="7"/>
  <c r="L24" i="7"/>
  <c r="H24" i="7"/>
  <c r="K24" i="7"/>
  <c r="I23" i="7"/>
  <c r="L23" i="7"/>
  <c r="H23" i="7"/>
  <c r="K23" i="7"/>
  <c r="I22" i="7"/>
  <c r="L22" i="7"/>
  <c r="H22" i="7"/>
  <c r="K22" i="7"/>
  <c r="I21" i="7"/>
  <c r="L21" i="7"/>
  <c r="H21" i="7"/>
  <c r="K21" i="7"/>
  <c r="I20" i="7"/>
  <c r="L20" i="7"/>
  <c r="H20" i="7"/>
  <c r="K20" i="7"/>
  <c r="I19" i="7"/>
  <c r="L19" i="7"/>
  <c r="H19" i="7"/>
  <c r="K19" i="7"/>
  <c r="I18" i="7"/>
  <c r="L18" i="7"/>
  <c r="H18" i="7"/>
  <c r="K18" i="7"/>
  <c r="I17" i="7"/>
  <c r="L17" i="7"/>
  <c r="H17" i="7"/>
  <c r="K17" i="7"/>
  <c r="I16" i="7"/>
  <c r="L16" i="7"/>
  <c r="H16" i="7"/>
  <c r="K16" i="7"/>
  <c r="I15" i="7"/>
  <c r="L15" i="7"/>
  <c r="H15" i="7"/>
  <c r="K15" i="7"/>
  <c r="I14" i="7"/>
  <c r="L14" i="7"/>
  <c r="H14" i="7"/>
  <c r="K14" i="7"/>
  <c r="I13" i="7"/>
  <c r="L13" i="7"/>
  <c r="H13" i="7"/>
  <c r="K13" i="7"/>
  <c r="I12" i="7"/>
  <c r="L12" i="7"/>
  <c r="H12" i="7"/>
  <c r="K12" i="7"/>
  <c r="I11" i="7"/>
  <c r="L11" i="7"/>
  <c r="H11" i="7"/>
  <c r="K11" i="7"/>
  <c r="I10" i="7"/>
  <c r="L10" i="7"/>
  <c r="H10" i="7"/>
  <c r="K10" i="7"/>
  <c r="I9" i="7"/>
  <c r="L9" i="7"/>
  <c r="H9" i="7"/>
  <c r="K9" i="7"/>
  <c r="I8" i="7"/>
  <c r="L8" i="7"/>
  <c r="H8" i="7"/>
  <c r="K8" i="7"/>
  <c r="I7" i="7"/>
  <c r="L7" i="7"/>
  <c r="H7" i="7"/>
  <c r="K7" i="7"/>
  <c r="I6" i="7"/>
  <c r="L6" i="7"/>
  <c r="H6" i="7"/>
  <c r="K6" i="7"/>
  <c r="I5" i="7"/>
  <c r="L5" i="7"/>
  <c r="H5" i="7"/>
  <c r="K5" i="7"/>
  <c r="I4" i="7"/>
  <c r="L4" i="7"/>
  <c r="H4" i="7"/>
  <c r="K4" i="7"/>
  <c r="I3" i="7"/>
  <c r="L3" i="7"/>
  <c r="H3" i="7"/>
  <c r="K3" i="7"/>
  <c r="I2" i="7"/>
  <c r="L2" i="7"/>
  <c r="H2" i="7"/>
  <c r="K2" i="7"/>
  <c r="K5283" i="7"/>
  <c r="L5283" i="7"/>
  <c r="K5284" i="7"/>
  <c r="L5284" i="7"/>
  <c r="K5285" i="7"/>
  <c r="L5285" i="7"/>
  <c r="K5287" i="7"/>
  <c r="L5287" i="7"/>
  <c r="K5288" i="7"/>
  <c r="L5288" i="7"/>
  <c r="K5289" i="7"/>
  <c r="L5289" i="7"/>
  <c r="H5283" i="7"/>
  <c r="H5284" i="7"/>
  <c r="H5287" i="7"/>
  <c r="H5288" i="7"/>
  <c r="H5291" i="7"/>
  <c r="H5292" i="7"/>
  <c r="H5293" i="7"/>
  <c r="F5283" i="7"/>
  <c r="G5283" i="7"/>
  <c r="F5284" i="7"/>
  <c r="G5284" i="7"/>
  <c r="F5285" i="7"/>
  <c r="G5285" i="7"/>
  <c r="F5287" i="7"/>
  <c r="G5287" i="7"/>
  <c r="F5288" i="7"/>
  <c r="G5288" i="7"/>
  <c r="F5289" i="7"/>
  <c r="G5289" i="7"/>
  <c r="F5291" i="7"/>
  <c r="G5291" i="7"/>
  <c r="F5292" i="7"/>
  <c r="G5292" i="7"/>
  <c r="F5293" i="7"/>
  <c r="G5293" i="7"/>
  <c r="I5284" i="7"/>
  <c r="I5283" i="7"/>
  <c r="I5287" i="7"/>
  <c r="I5288" i="7"/>
  <c r="I5291" i="7"/>
  <c r="I5292" i="7"/>
  <c r="I5293" i="7"/>
  <c r="E5284" i="7"/>
  <c r="E5283" i="7"/>
  <c r="E5293" i="7"/>
  <c r="E5288" i="7"/>
  <c r="E5292" i="7"/>
  <c r="E5287" i="7"/>
  <c r="E5291" i="7"/>
</calcChain>
</file>

<file path=xl/sharedStrings.xml><?xml version="1.0" encoding="utf-8"?>
<sst xmlns="http://schemas.openxmlformats.org/spreadsheetml/2006/main" count="14012" uniqueCount="8210">
  <si>
    <t>YDR032C</t>
  </si>
  <si>
    <t>PST2</t>
  </si>
  <si>
    <t>YDR033W</t>
  </si>
  <si>
    <t>MRH1</t>
  </si>
  <si>
    <t>YDR034C</t>
  </si>
  <si>
    <t>LYS14</t>
  </si>
  <si>
    <t>YDR035W</t>
  </si>
  <si>
    <t>ARO3</t>
  </si>
  <si>
    <t>YDR036C</t>
  </si>
  <si>
    <t>YDR042C</t>
  </si>
  <si>
    <t>YDR043C</t>
  </si>
  <si>
    <t>NRG1</t>
  </si>
  <si>
    <t>YDR046C</t>
  </si>
  <si>
    <t>YLL006W</t>
  </si>
  <si>
    <t>MMM1</t>
  </si>
  <si>
    <t>G03</t>
  </si>
  <si>
    <t>No HU- Growth Index</t>
  </si>
  <si>
    <t>YMR162C</t>
  </si>
  <si>
    <t>YMR163C</t>
  </si>
  <si>
    <t>YMR164C</t>
  </si>
  <si>
    <t>MSS11</t>
  </si>
  <si>
    <t>YMR166C</t>
  </si>
  <si>
    <t>YMR167W</t>
  </si>
  <si>
    <t>MLH1</t>
  </si>
  <si>
    <t>YMR169C</t>
  </si>
  <si>
    <t>YDL113C</t>
  </si>
  <si>
    <t>YDL114W</t>
  </si>
  <si>
    <t>YDL116W</t>
  </si>
  <si>
    <t>NUP84</t>
  </si>
  <si>
    <t>YDL117W</t>
  </si>
  <si>
    <t>CYK3</t>
  </si>
  <si>
    <t>YDL118W</t>
  </si>
  <si>
    <t>YDL119C</t>
  </si>
  <si>
    <t>YLR102C</t>
  </si>
  <si>
    <t>APC9</t>
  </si>
  <si>
    <t>YLR104W</t>
  </si>
  <si>
    <t>YLR107W</t>
  </si>
  <si>
    <t>REX3</t>
  </si>
  <si>
    <t>YLR108C</t>
  </si>
  <si>
    <t>YLR109W</t>
  </si>
  <si>
    <t>AHP1</t>
  </si>
  <si>
    <t>YLR111W</t>
  </si>
  <si>
    <t>YLR112W</t>
  </si>
  <si>
    <t>YLR113W</t>
  </si>
  <si>
    <t>HOG1</t>
  </si>
  <si>
    <t>YLR114C</t>
  </si>
  <si>
    <t>YLR118C</t>
  </si>
  <si>
    <t>YOL012C</t>
  </si>
  <si>
    <t>YRF1-6</t>
  </si>
  <si>
    <t>YNL338W</t>
  </si>
  <si>
    <t>YNL336W</t>
  </si>
  <si>
    <t>COS1</t>
  </si>
  <si>
    <t>YLR125W</t>
  </si>
  <si>
    <t>YML089C</t>
  </si>
  <si>
    <t>YML088W</t>
  </si>
  <si>
    <t>YLR119W</t>
  </si>
  <si>
    <t>SRN2</t>
  </si>
  <si>
    <t>LYS21</t>
  </si>
  <si>
    <t>YLR120C</t>
  </si>
  <si>
    <t>YPS1</t>
  </si>
  <si>
    <t>YLR121C</t>
  </si>
  <si>
    <t>YPS3</t>
  </si>
  <si>
    <t>YLR122C</t>
  </si>
  <si>
    <t>YLR123C</t>
  </si>
  <si>
    <t>YLR124W</t>
  </si>
  <si>
    <t>YAL067C</t>
  </si>
  <si>
    <t>SEO1</t>
  </si>
  <si>
    <t>A04</t>
  </si>
  <si>
    <t>YAL066W</t>
  </si>
  <si>
    <t>A05</t>
  </si>
  <si>
    <t>YAL065C</t>
  </si>
  <si>
    <t>A06</t>
  </si>
  <si>
    <t>YAL062W</t>
  </si>
  <si>
    <t>YML084W</t>
  </si>
  <si>
    <t>YML083C</t>
  </si>
  <si>
    <t>YML082W</t>
  </si>
  <si>
    <t>A08</t>
  </si>
  <si>
    <t>YAL060W</t>
  </si>
  <si>
    <t>A09</t>
  </si>
  <si>
    <t>YAL059W</t>
  </si>
  <si>
    <t>ECM1</t>
  </si>
  <si>
    <t>A10</t>
  </si>
  <si>
    <t>YAL058W</t>
  </si>
  <si>
    <t>CNE1</t>
  </si>
  <si>
    <t>A11</t>
  </si>
  <si>
    <t>YAL056W</t>
  </si>
  <si>
    <t>A12</t>
  </si>
  <si>
    <t>YAL055W</t>
  </si>
  <si>
    <t>PEX22</t>
  </si>
  <si>
    <t>B01</t>
  </si>
  <si>
    <t>YAL053W</t>
  </si>
  <si>
    <t>B02</t>
  </si>
  <si>
    <t>YJR144W</t>
  </si>
  <si>
    <t>MGM101</t>
  </si>
  <si>
    <t>YJR145C</t>
  </si>
  <si>
    <t>RPS4A</t>
  </si>
  <si>
    <t>YJR148W</t>
  </si>
  <si>
    <t>BAT2</t>
  </si>
  <si>
    <t>YJR150C</t>
  </si>
  <si>
    <t>DAN1</t>
  </si>
  <si>
    <t>YJR153W</t>
  </si>
  <si>
    <t>PGU1</t>
  </si>
  <si>
    <t>YKL005C</t>
  </si>
  <si>
    <t>YKL030W</t>
  </si>
  <si>
    <t>YAL042W</t>
  </si>
  <si>
    <t>ERV46</t>
  </si>
  <si>
    <t>B09</t>
  </si>
  <si>
    <t>B10</t>
  </si>
  <si>
    <t>YAL040C</t>
  </si>
  <si>
    <t>CLN3</t>
  </si>
  <si>
    <t>B11</t>
  </si>
  <si>
    <t>YAL039C</t>
  </si>
  <si>
    <t>CYC3</t>
  </si>
  <si>
    <t>B12</t>
  </si>
  <si>
    <t>YAL037W</t>
  </si>
  <si>
    <t>C01</t>
  </si>
  <si>
    <t>YAL036C</t>
  </si>
  <si>
    <t>C02</t>
  </si>
  <si>
    <t>YAL035W</t>
  </si>
  <si>
    <t>C03</t>
  </si>
  <si>
    <t>YAL034C</t>
  </si>
  <si>
    <t>C04</t>
  </si>
  <si>
    <t>YAL031C</t>
  </si>
  <si>
    <t>C05</t>
  </si>
  <si>
    <t>YAL030W</t>
  </si>
  <si>
    <t>SNC1</t>
  </si>
  <si>
    <t>C06</t>
  </si>
  <si>
    <t>YAL029C</t>
  </si>
  <si>
    <t>MYO4</t>
  </si>
  <si>
    <t>C07</t>
  </si>
  <si>
    <t>YNL281W</t>
  </si>
  <si>
    <t>HCH1</t>
  </si>
  <si>
    <t>YNL280C</t>
  </si>
  <si>
    <t>ERG24</t>
  </si>
  <si>
    <t>YNL278W</t>
  </si>
  <si>
    <t>CAF120</t>
  </si>
  <si>
    <t>YNL096C</t>
  </si>
  <si>
    <t>RPS7B</t>
  </si>
  <si>
    <t>YML013C-A</t>
  </si>
  <si>
    <t>YML012W</t>
  </si>
  <si>
    <t>ERV25</t>
  </si>
  <si>
    <t>YML011C</t>
  </si>
  <si>
    <t>YML009C</t>
  </si>
  <si>
    <t>GDH2</t>
  </si>
  <si>
    <t>YDL216C</t>
  </si>
  <si>
    <t>RRI1</t>
  </si>
  <si>
    <t>YDL218W</t>
  </si>
  <si>
    <t>YDL219W</t>
  </si>
  <si>
    <t>YDL222C</t>
  </si>
  <si>
    <t>YDL223C</t>
  </si>
  <si>
    <t>D04</t>
  </si>
  <si>
    <t>YAL017W</t>
  </si>
  <si>
    <t>D05</t>
  </si>
  <si>
    <t>YAL015C</t>
  </si>
  <si>
    <t>NTG1</t>
  </si>
  <si>
    <t>D06</t>
  </si>
  <si>
    <t>YAL014C</t>
  </si>
  <si>
    <t>D07</t>
  </si>
  <si>
    <t>YAL013W</t>
  </si>
  <si>
    <t>DEP1</t>
  </si>
  <si>
    <t>D08</t>
  </si>
  <si>
    <t>YAL011W</t>
  </si>
  <si>
    <t>D09</t>
  </si>
  <si>
    <t>BRE4</t>
  </si>
  <si>
    <t>YDL232W</t>
  </si>
  <si>
    <t>YJL043W</t>
  </si>
  <si>
    <t>YJL038C</t>
  </si>
  <si>
    <t>YJL037W</t>
  </si>
  <si>
    <t>YJL036W</t>
  </si>
  <si>
    <t>SNX4</t>
  </si>
  <si>
    <t>YJL030W</t>
  </si>
  <si>
    <t>MAD2</t>
  </si>
  <si>
    <t>YEL012W</t>
  </si>
  <si>
    <t>UBC8</t>
  </si>
  <si>
    <t>YER031C</t>
  </si>
  <si>
    <t>YPT31</t>
  </si>
  <si>
    <t>YER046W</t>
  </si>
  <si>
    <t>SPO73</t>
  </si>
  <si>
    <t>AAD4</t>
  </si>
  <si>
    <t>YDR001C</t>
  </si>
  <si>
    <t>NTH1</t>
  </si>
  <si>
    <t>YDR003W</t>
  </si>
  <si>
    <t>YDR004W</t>
  </si>
  <si>
    <t>RAD57</t>
  </si>
  <si>
    <t>YMR021C</t>
  </si>
  <si>
    <t>MAC1</t>
  </si>
  <si>
    <t>YMR022W</t>
  </si>
  <si>
    <t>YMR023C</t>
  </si>
  <si>
    <t>MSS1</t>
  </si>
  <si>
    <t>YMR024W</t>
  </si>
  <si>
    <t>MRPL3</t>
  </si>
  <si>
    <t>YAR018C</t>
  </si>
  <si>
    <t>KIN3</t>
  </si>
  <si>
    <t>E09</t>
  </si>
  <si>
    <t>PEX12</t>
  </si>
  <si>
    <t>YMR027W</t>
  </si>
  <si>
    <t>YMR029C</t>
  </si>
  <si>
    <t>YMR030W</t>
  </si>
  <si>
    <t>YMR031W-A</t>
  </si>
  <si>
    <t>YMR031C</t>
  </si>
  <si>
    <t>YMR032W</t>
  </si>
  <si>
    <t>HOF1</t>
  </si>
  <si>
    <t>YMR034C</t>
  </si>
  <si>
    <t>YMR036C</t>
  </si>
  <si>
    <t>MIH1</t>
  </si>
  <si>
    <t>YMR039C</t>
  </si>
  <si>
    <t>YMR040W</t>
  </si>
  <si>
    <t>YMR041C</t>
  </si>
  <si>
    <t>YMR042W</t>
  </si>
  <si>
    <t>ARG80</t>
  </si>
  <si>
    <t>YMR044W</t>
  </si>
  <si>
    <t>IOC4</t>
  </si>
  <si>
    <t>YMR140W</t>
  </si>
  <si>
    <t>YMR141C</t>
  </si>
  <si>
    <t>YMR143W</t>
  </si>
  <si>
    <t>YAR047C</t>
  </si>
  <si>
    <t>F11</t>
  </si>
  <si>
    <t>YLL001W</t>
  </si>
  <si>
    <t>DNM1</t>
  </si>
  <si>
    <t>F12</t>
  </si>
  <si>
    <t>YLL002W</t>
  </si>
  <si>
    <t>G01</t>
  </si>
  <si>
    <t>YLL005C</t>
  </si>
  <si>
    <t>SPO75</t>
  </si>
  <si>
    <t>G02</t>
  </si>
  <si>
    <t>IMP1</t>
  </si>
  <si>
    <t>YMR152W</t>
  </si>
  <si>
    <t>YIM1</t>
  </si>
  <si>
    <t>YMR153W</t>
  </si>
  <si>
    <t>NUP53</t>
  </si>
  <si>
    <t>YMR153C-A</t>
  </si>
  <si>
    <t>YMR155W</t>
  </si>
  <si>
    <t>YMR156C</t>
  </si>
  <si>
    <t>TPP1</t>
  </si>
  <si>
    <t>YMR157C</t>
  </si>
  <si>
    <t>YMR158W-A</t>
  </si>
  <si>
    <t>YMR159C</t>
  </si>
  <si>
    <t>YMR161W</t>
  </si>
  <si>
    <t>HLJ1</t>
  </si>
  <si>
    <t>YOR054C</t>
  </si>
  <si>
    <t>YOR055W</t>
  </si>
  <si>
    <t>ALD3</t>
  </si>
  <si>
    <t>YMR170C</t>
  </si>
  <si>
    <t>ALD2</t>
  </si>
  <si>
    <t>YMR172C-A</t>
  </si>
  <si>
    <t>YMR173W-A</t>
  </si>
  <si>
    <t>YMR174C</t>
  </si>
  <si>
    <t>H01</t>
  </si>
  <si>
    <t>YLL021W</t>
  </si>
  <si>
    <t>SPA2</t>
  </si>
  <si>
    <t>H02</t>
  </si>
  <si>
    <t>H03</t>
  </si>
  <si>
    <t>YLL023C</t>
  </si>
  <si>
    <t>H04</t>
  </si>
  <si>
    <t>YLL024C</t>
  </si>
  <si>
    <t>YMR175W</t>
  </si>
  <si>
    <t>SIP18</t>
  </si>
  <si>
    <t>YMR176W</t>
  </si>
  <si>
    <t>ECM5</t>
  </si>
  <si>
    <t>H06</t>
  </si>
  <si>
    <t>YLL026W</t>
  </si>
  <si>
    <t>HSP104</t>
  </si>
  <si>
    <t>H07</t>
  </si>
  <si>
    <t>YLL028W</t>
  </si>
  <si>
    <t>TPO1</t>
  </si>
  <si>
    <t>H08</t>
  </si>
  <si>
    <t>YLL029W</t>
  </si>
  <si>
    <t>H09</t>
  </si>
  <si>
    <t>YLL032C</t>
  </si>
  <si>
    <t>H10</t>
  </si>
  <si>
    <t>YLL033W</t>
  </si>
  <si>
    <t>H11</t>
  </si>
  <si>
    <t>YLL038C</t>
  </si>
  <si>
    <t>ENT4</t>
  </si>
  <si>
    <t>H12</t>
  </si>
  <si>
    <t>YLL039C</t>
  </si>
  <si>
    <t>UBI4</t>
  </si>
  <si>
    <t>RPS14A</t>
  </si>
  <si>
    <t>YCR034W</t>
  </si>
  <si>
    <t>FEN1</t>
  </si>
  <si>
    <t>YCR036W</t>
  </si>
  <si>
    <t>RBK1</t>
  </si>
  <si>
    <t>YCR037C</t>
  </si>
  <si>
    <t>PHO87</t>
  </si>
  <si>
    <t>YCR043C</t>
  </si>
  <si>
    <t>YCR045C</t>
  </si>
  <si>
    <t>YCR049C</t>
  </si>
  <si>
    <t>YCR050C</t>
  </si>
  <si>
    <t>YCR051W</t>
  </si>
  <si>
    <t>YLL051C</t>
  </si>
  <si>
    <t>FRE6</t>
  </si>
  <si>
    <t>YLL052C</t>
  </si>
  <si>
    <t>AQY2</t>
  </si>
  <si>
    <t>YLL053C</t>
  </si>
  <si>
    <t>YLL054C</t>
  </si>
  <si>
    <t>YLL055W</t>
  </si>
  <si>
    <t>YLL056C</t>
  </si>
  <si>
    <t>YLL057C</t>
  </si>
  <si>
    <t>YLL058W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</si>
  <si>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</si>
  <si>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</si>
  <si>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</si>
  <si>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</si>
  <si>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</si>
  <si>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</si>
  <si>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</si>
  <si>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</si>
  <si>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</si>
  <si>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YLR003C</t>
  </si>
  <si>
    <t>YLR004C</t>
  </si>
  <si>
    <t>YLR011W</t>
  </si>
  <si>
    <t>LOT6</t>
  </si>
  <si>
    <t>YLR012C</t>
  </si>
  <si>
    <t>CPA1</t>
  </si>
  <si>
    <t>YOR304C-A</t>
  </si>
  <si>
    <t>YOR304W</t>
  </si>
  <si>
    <t>ISW2</t>
  </si>
  <si>
    <t>YOR305W</t>
  </si>
  <si>
    <t>YOR307C</t>
  </si>
  <si>
    <t>SLY41</t>
  </si>
  <si>
    <t>YOR308C</t>
  </si>
  <si>
    <t>MTF1</t>
  </si>
  <si>
    <t>YMR230W</t>
  </si>
  <si>
    <t>RPS10B</t>
  </si>
  <si>
    <t>YMR231W</t>
  </si>
  <si>
    <t>PEP5</t>
  </si>
  <si>
    <t>YJL024C</t>
  </si>
  <si>
    <t>APS3</t>
  </si>
  <si>
    <t>YJL029C</t>
  </si>
  <si>
    <t>VPS53</t>
  </si>
  <si>
    <t>YJR001W</t>
  </si>
  <si>
    <t>YJR005W</t>
  </si>
  <si>
    <t>APL1</t>
  </si>
  <si>
    <t>SNF7</t>
  </si>
  <si>
    <t>YLR027C</t>
  </si>
  <si>
    <t>AAT2</t>
  </si>
  <si>
    <t>YLR028C</t>
  </si>
  <si>
    <t>ADE16</t>
  </si>
  <si>
    <t>YLR042C</t>
  </si>
  <si>
    <t>YLR043C</t>
  </si>
  <si>
    <t>TRX1</t>
  </si>
  <si>
    <t>YLR044C</t>
  </si>
  <si>
    <t>PDC1</t>
  </si>
  <si>
    <t>YLR046C</t>
  </si>
  <si>
    <t>YJR020W</t>
  </si>
  <si>
    <t>YJR019C</t>
  </si>
  <si>
    <t>TES1</t>
  </si>
  <si>
    <t>YMR175Wb</t>
  </si>
  <si>
    <t>YMR194C-A</t>
  </si>
  <si>
    <t>YMR326C</t>
  </si>
  <si>
    <t>YNR032C-A</t>
  </si>
  <si>
    <t>HUB1</t>
  </si>
  <si>
    <t>YNR050C</t>
  </si>
  <si>
    <t>LYS9</t>
  </si>
  <si>
    <t>YNR051C</t>
  </si>
  <si>
    <t>BRE5</t>
  </si>
  <si>
    <t>YNR056C</t>
  </si>
  <si>
    <t>BIO5</t>
  </si>
  <si>
    <t>YNR057C</t>
  </si>
  <si>
    <t>BIO4</t>
  </si>
  <si>
    <t>YJR043C</t>
  </si>
  <si>
    <t>POL32</t>
  </si>
  <si>
    <t>YJR048W</t>
  </si>
  <si>
    <t>CYC1</t>
  </si>
  <si>
    <t>YJR049C</t>
  </si>
  <si>
    <t>UTR1</t>
  </si>
  <si>
    <t>YNL047C</t>
  </si>
  <si>
    <t>YMR264W</t>
  </si>
  <si>
    <t>CUE1</t>
  </si>
  <si>
    <t>YMR265C</t>
  </si>
  <si>
    <t>YMR266W</t>
  </si>
  <si>
    <t>RSN1</t>
  </si>
  <si>
    <t>YMR267W</t>
  </si>
  <si>
    <t>PPA2</t>
  </si>
  <si>
    <t>YLR070C</t>
  </si>
  <si>
    <t>YLR072W</t>
  </si>
  <si>
    <t>SCS7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</si>
  <si>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</si>
  <si>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</si>
  <si>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</si>
  <si>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</si>
  <si>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</si>
  <si>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</si>
  <si>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</si>
  <si>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</si>
  <si>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YMR278W</t>
  </si>
  <si>
    <t>YMR280C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</si>
  <si>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</si>
  <si>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</si>
  <si>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</si>
  <si>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</si>
  <si>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</si>
  <si>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</si>
  <si>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</si>
  <si>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</si>
  <si>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</si>
  <si>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MSU1</t>
  </si>
  <si>
    <t>YMR289W</t>
  </si>
  <si>
    <t>GIS3</t>
  </si>
  <si>
    <t>YLR095C</t>
  </si>
  <si>
    <t>YDL110C</t>
  </si>
  <si>
    <t>YDL112W</t>
  </si>
  <si>
    <t>TRM3</t>
  </si>
  <si>
    <t>YLR096W</t>
  </si>
  <si>
    <t>KIN2</t>
  </si>
  <si>
    <t>YLR097C</t>
  </si>
  <si>
    <t>YLR098C</t>
  </si>
  <si>
    <t>CHA4</t>
  </si>
  <si>
    <t>YLR099C</t>
  </si>
  <si>
    <t>ICT1</t>
  </si>
  <si>
    <t>YMR297W</t>
  </si>
  <si>
    <t>PRC1</t>
  </si>
  <si>
    <t>YMR299C</t>
  </si>
  <si>
    <t>YMR300C</t>
  </si>
  <si>
    <t>ADE4</t>
  </si>
  <si>
    <t>YMR302C</t>
  </si>
  <si>
    <t>YMR303C</t>
  </si>
  <si>
    <t>ADH2</t>
  </si>
  <si>
    <t>YMR304W</t>
  </si>
  <si>
    <t>UBP15</t>
  </si>
  <si>
    <t>YMR304C-A</t>
  </si>
  <si>
    <t>YMR305C</t>
  </si>
  <si>
    <t>SCW10</t>
  </si>
  <si>
    <t>YMR306C-A</t>
  </si>
  <si>
    <t>YMR307W</t>
  </si>
  <si>
    <t>GAS1</t>
  </si>
  <si>
    <t>YMR310C</t>
  </si>
  <si>
    <t>YNL339C</t>
  </si>
  <si>
    <t>YNL335W</t>
  </si>
  <si>
    <t>YNL334C</t>
  </si>
  <si>
    <t>SNO2</t>
  </si>
  <si>
    <t>YNL333W</t>
  </si>
  <si>
    <t>SNZ2</t>
  </si>
  <si>
    <t>YNL332W</t>
  </si>
  <si>
    <t>THI12</t>
  </si>
  <si>
    <t>YNL330C</t>
  </si>
  <si>
    <t>UFO1</t>
  </si>
  <si>
    <t>YML087C</t>
  </si>
  <si>
    <t>YML086C</t>
  </si>
  <si>
    <t>ALO1</t>
  </si>
  <si>
    <t>RPD3</t>
  </si>
  <si>
    <t>YNL329C</t>
  </si>
  <si>
    <t>PEX6</t>
  </si>
  <si>
    <t>YNL328C</t>
  </si>
  <si>
    <t>YML081W</t>
  </si>
  <si>
    <t>YML080W</t>
  </si>
  <si>
    <t>DUS1</t>
  </si>
  <si>
    <t>YML079W</t>
  </si>
  <si>
    <t>YML078W</t>
  </si>
  <si>
    <t>CPR3</t>
  </si>
  <si>
    <t>YML063W</t>
  </si>
  <si>
    <t>RPS1B</t>
  </si>
  <si>
    <t>YML062C</t>
  </si>
  <si>
    <t>MFT1</t>
  </si>
  <si>
    <t>YML061C</t>
  </si>
  <si>
    <t>PIF1</t>
  </si>
  <si>
    <t>YML060W</t>
  </si>
  <si>
    <t>OGG1</t>
  </si>
  <si>
    <t>YML059C</t>
  </si>
  <si>
    <t>YML058W</t>
  </si>
  <si>
    <t>SML1</t>
  </si>
  <si>
    <t>YML057W</t>
  </si>
  <si>
    <t>YAL051W</t>
  </si>
  <si>
    <t>OAF1</t>
  </si>
  <si>
    <t>B03</t>
  </si>
  <si>
    <t>YAL049C</t>
  </si>
  <si>
    <t>B04</t>
  </si>
  <si>
    <t>YAL048C</t>
  </si>
  <si>
    <t>B05</t>
  </si>
  <si>
    <t>YAL046C</t>
  </si>
  <si>
    <t>B06</t>
  </si>
  <si>
    <t>YAL045C</t>
  </si>
  <si>
    <t>B07</t>
  </si>
  <si>
    <t>YAL044C</t>
  </si>
  <si>
    <t>GCV3</t>
  </si>
  <si>
    <t>B08</t>
  </si>
  <si>
    <t>YML050W</t>
  </si>
  <si>
    <t>YML048W</t>
  </si>
  <si>
    <t>GSF2</t>
  </si>
  <si>
    <t>YML048W-A</t>
  </si>
  <si>
    <t>YML037C</t>
  </si>
  <si>
    <t>YML035C</t>
  </si>
  <si>
    <t>AMD1</t>
  </si>
  <si>
    <t>YML034W</t>
  </si>
  <si>
    <t>SRC1</t>
  </si>
  <si>
    <t>YML035C-A</t>
  </si>
  <si>
    <t>YML033W</t>
  </si>
  <si>
    <t>YML032C</t>
  </si>
  <si>
    <t>RAD52</t>
  </si>
  <si>
    <t>YML030W</t>
  </si>
  <si>
    <t>YML029W</t>
  </si>
  <si>
    <t>YML028W</t>
  </si>
  <si>
    <t>TSA1</t>
  </si>
  <si>
    <t>YML026C</t>
  </si>
  <si>
    <t>RPS18B</t>
  </si>
  <si>
    <t>YML024W</t>
  </si>
  <si>
    <t>RPS17A</t>
  </si>
  <si>
    <t>YML020W</t>
  </si>
  <si>
    <t>YML019W</t>
  </si>
  <si>
    <t>WSC2</t>
  </si>
  <si>
    <t>YOL064C</t>
  </si>
  <si>
    <t>MET22</t>
  </si>
  <si>
    <t>YOL065C</t>
  </si>
  <si>
    <t>INP54</t>
  </si>
  <si>
    <t>YOL067C</t>
  </si>
  <si>
    <t>RTG1</t>
  </si>
  <si>
    <t>YOL068C</t>
  </si>
  <si>
    <t>HST1</t>
  </si>
  <si>
    <t>YNL276C</t>
  </si>
  <si>
    <t>YNL275W</t>
  </si>
  <si>
    <t>YNL273W</t>
  </si>
  <si>
    <t>TOF1</t>
  </si>
  <si>
    <t>YNL271C</t>
  </si>
  <si>
    <t>CCR4</t>
  </si>
  <si>
    <t>D01</t>
  </si>
  <si>
    <t>YAL020C</t>
  </si>
  <si>
    <t>ATS1</t>
  </si>
  <si>
    <t>D02</t>
  </si>
  <si>
    <t>YAL019W</t>
  </si>
  <si>
    <t>D03</t>
  </si>
  <si>
    <t>YAL018C</t>
  </si>
  <si>
    <t>YML005W</t>
  </si>
  <si>
    <t>YML004C</t>
  </si>
  <si>
    <t>GLO1</t>
  </si>
  <si>
    <t>YML003W</t>
  </si>
  <si>
    <t>YML002W</t>
  </si>
  <si>
    <t>YML001W</t>
  </si>
  <si>
    <t>YPT7</t>
  </si>
  <si>
    <t>YMR002W</t>
  </si>
  <si>
    <t>YMR003W</t>
  </si>
  <si>
    <t>YAL010C</t>
  </si>
  <si>
    <t>MDM10</t>
  </si>
  <si>
    <t>D10</t>
  </si>
  <si>
    <t>OST4</t>
  </si>
  <si>
    <t>YDL233W</t>
  </si>
  <si>
    <t>YDL234C</t>
  </si>
  <si>
    <t>GYP7</t>
  </si>
  <si>
    <t>YDL236W</t>
  </si>
  <si>
    <t>PHO13</t>
  </si>
  <si>
    <t>YDL237W</t>
  </si>
  <si>
    <t>YDL238C</t>
  </si>
  <si>
    <t>YDL239C</t>
  </si>
  <si>
    <t>ADY3</t>
  </si>
  <si>
    <t>YDL240W</t>
  </si>
  <si>
    <t>LRG1</t>
  </si>
  <si>
    <t>YDL241W</t>
  </si>
  <si>
    <t>YDL242W</t>
  </si>
  <si>
    <t>YDL243C</t>
  </si>
  <si>
    <t>NUP60</t>
  </si>
  <si>
    <t>E05</t>
  </si>
  <si>
    <t>YAR002Wb</t>
  </si>
  <si>
    <t>E06</t>
  </si>
  <si>
    <t>YAR014C</t>
  </si>
  <si>
    <t>BUD14</t>
  </si>
  <si>
    <t>YOR011W</t>
  </si>
  <si>
    <t>AUS1</t>
  </si>
  <si>
    <t>YOR012W</t>
  </si>
  <si>
    <t>YOR013W</t>
  </si>
  <si>
    <t>YOR014W</t>
  </si>
  <si>
    <t>RTS1</t>
  </si>
  <si>
    <t>YOR015W</t>
  </si>
  <si>
    <t>YOR016C</t>
  </si>
  <si>
    <t>YMR025W</t>
  </si>
  <si>
    <t>YMR026C</t>
  </si>
  <si>
    <t>YOR017W</t>
  </si>
  <si>
    <t>PET127</t>
  </si>
  <si>
    <t>YOR018W</t>
  </si>
  <si>
    <t>ROD1</t>
  </si>
  <si>
    <t>YOR019W</t>
  </si>
  <si>
    <t>YOR021C</t>
  </si>
  <si>
    <t>YOR022C</t>
  </si>
  <si>
    <t>YOR023C</t>
  </si>
  <si>
    <t>AHC1</t>
  </si>
  <si>
    <t>YOR024W</t>
  </si>
  <si>
    <t>CIN5</t>
  </si>
  <si>
    <t>YOR029W</t>
  </si>
  <si>
    <t>YOR030W</t>
  </si>
  <si>
    <t>DFG16</t>
  </si>
  <si>
    <t>YOR031W</t>
  </si>
  <si>
    <t>CRS5</t>
  </si>
  <si>
    <t>YOR032C</t>
  </si>
  <si>
    <t>RPS16A</t>
  </si>
  <si>
    <t>YMR144W</t>
  </si>
  <si>
    <t>YMR145C</t>
  </si>
  <si>
    <t>YMR147W</t>
  </si>
  <si>
    <t>YMR148W</t>
  </si>
  <si>
    <t>YMR151W</t>
  </si>
  <si>
    <t>OSH1</t>
  </si>
  <si>
    <t>F10</t>
  </si>
  <si>
    <t>YIM2</t>
  </si>
  <si>
    <t>YMR150C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</si>
  <si>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</si>
  <si>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</si>
  <si>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</si>
  <si>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</si>
  <si>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</si>
  <si>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</si>
  <si>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</si>
  <si>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</si>
  <si>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YOR041C</t>
  </si>
  <si>
    <t>YOR042W</t>
  </si>
  <si>
    <t>YOR043W</t>
  </si>
  <si>
    <t>WHI2</t>
  </si>
  <si>
    <t>YOR044W</t>
  </si>
  <si>
    <t>YOR045W</t>
  </si>
  <si>
    <t>TOM6</t>
  </si>
  <si>
    <t>YOR047C</t>
  </si>
  <si>
    <t>STD1</t>
  </si>
  <si>
    <t>YOR049C</t>
  </si>
  <si>
    <t>YOR050C</t>
  </si>
  <si>
    <t>YOR051C</t>
  </si>
  <si>
    <t>YOR052C</t>
  </si>
  <si>
    <t>YPL202C</t>
  </si>
  <si>
    <t>AFT2</t>
  </si>
  <si>
    <t>YPL201C</t>
  </si>
  <si>
    <t>YOR053W</t>
  </si>
  <si>
    <t>YOR061W</t>
  </si>
  <si>
    <t>CKA2</t>
  </si>
  <si>
    <t>YOR062C</t>
  </si>
  <si>
    <t>YOR064C</t>
  </si>
  <si>
    <t>YNG1</t>
  </si>
  <si>
    <t>DDC1</t>
  </si>
  <si>
    <t>YPL193W</t>
  </si>
  <si>
    <t>RSA1</t>
  </si>
  <si>
    <t>YPL192C</t>
  </si>
  <si>
    <t>PAI3</t>
  </si>
  <si>
    <t>YOR065W</t>
  </si>
  <si>
    <t>CYT1</t>
  </si>
  <si>
    <t>YOR066W</t>
  </si>
  <si>
    <t>YOR067C</t>
  </si>
  <si>
    <t>YMR177W</t>
  </si>
  <si>
    <t>MMT1</t>
  </si>
  <si>
    <t>YMR178W</t>
  </si>
  <si>
    <t>YMR179W</t>
  </si>
  <si>
    <t>SPT21</t>
  </si>
  <si>
    <t>YMR180C</t>
  </si>
  <si>
    <t>CTL1</t>
  </si>
  <si>
    <t>YMR182C</t>
  </si>
  <si>
    <t>RGM1</t>
  </si>
  <si>
    <t>YMR183C</t>
  </si>
  <si>
    <t>SSO2</t>
  </si>
  <si>
    <t>YMR184W</t>
  </si>
  <si>
    <t>YMR186W</t>
  </si>
  <si>
    <t>HSC82</t>
  </si>
  <si>
    <t>YMR187C</t>
  </si>
  <si>
    <t>YMR188C</t>
  </si>
  <si>
    <t>YMR189W</t>
  </si>
  <si>
    <t>GCV2</t>
  </si>
  <si>
    <t>YLL040C</t>
  </si>
  <si>
    <t>VPS13</t>
  </si>
  <si>
    <t>YLL041C</t>
  </si>
  <si>
    <t>SDH2</t>
  </si>
  <si>
    <t>YLL042C</t>
  </si>
  <si>
    <t>YLL043W</t>
  </si>
  <si>
    <t>FPS1</t>
  </si>
  <si>
    <t>YLL045C</t>
  </si>
  <si>
    <t>RPL8B</t>
  </si>
  <si>
    <t>YLL046C</t>
  </si>
  <si>
    <t>RNP1</t>
  </si>
  <si>
    <t>YLL047W</t>
  </si>
  <si>
    <t>YMR199W</t>
  </si>
  <si>
    <t>CLN1</t>
  </si>
  <si>
    <t>YMR201C</t>
  </si>
  <si>
    <t>RAD14</t>
  </si>
  <si>
    <t>YMR202W</t>
  </si>
  <si>
    <t>ERG2</t>
  </si>
  <si>
    <t>YMR204C</t>
  </si>
  <si>
    <t>YMR205C</t>
  </si>
  <si>
    <t>PFK2</t>
  </si>
  <si>
    <t>YMR206W</t>
  </si>
  <si>
    <t>YMR207C</t>
  </si>
  <si>
    <t>HFA1</t>
  </si>
  <si>
    <t>YMR210W</t>
  </si>
  <si>
    <t>YMR214W</t>
  </si>
  <si>
    <t>SCJ1</t>
  </si>
  <si>
    <t>YMR215W</t>
  </si>
  <si>
    <t>YMR216C</t>
  </si>
  <si>
    <t>SKY1</t>
  </si>
  <si>
    <t>YMR219W</t>
  </si>
  <si>
    <t>ESC1</t>
  </si>
  <si>
    <t>YMR221C</t>
  </si>
  <si>
    <t>YMR222C</t>
  </si>
  <si>
    <t>YOR301W</t>
  </si>
  <si>
    <t>RAX1</t>
  </si>
  <si>
    <t>YOR302W</t>
  </si>
  <si>
    <t>YOR303W</t>
  </si>
  <si>
    <t>YPL144W</t>
  </si>
  <si>
    <t>YPL141C</t>
  </si>
  <si>
    <t>YPL140C</t>
  </si>
  <si>
    <t>MKK2</t>
  </si>
  <si>
    <t>YPL139C</t>
  </si>
  <si>
    <t>UME1</t>
  </si>
  <si>
    <t>YPL138C</t>
  </si>
  <si>
    <t>YPL136W</t>
  </si>
  <si>
    <t>SNU66</t>
  </si>
  <si>
    <t>YOR311C</t>
  </si>
  <si>
    <t>HSD1</t>
  </si>
  <si>
    <t>YOR312C</t>
  </si>
  <si>
    <t>FUS2</t>
  </si>
  <si>
    <t>YMR232W</t>
  </si>
  <si>
    <t>YLR020C</t>
  </si>
  <si>
    <t>YLR021W</t>
  </si>
  <si>
    <t>YLR023C</t>
  </si>
  <si>
    <t>YLR024C</t>
  </si>
  <si>
    <t>UBR2</t>
  </si>
  <si>
    <t>YLR025W</t>
  </si>
  <si>
    <t>RPL20A</t>
  </si>
  <si>
    <t>YMR243C</t>
  </si>
  <si>
    <t>ZRC1</t>
  </si>
  <si>
    <t>YMR244W</t>
  </si>
  <si>
    <t>YMR245W</t>
  </si>
  <si>
    <t>YLR047C</t>
  </si>
  <si>
    <t>YLR048W</t>
  </si>
  <si>
    <t>RPS0B</t>
  </si>
  <si>
    <t>YLR049C</t>
  </si>
  <si>
    <t>YLR053C</t>
  </si>
  <si>
    <t>YLR054C</t>
  </si>
  <si>
    <t>YLR055C</t>
  </si>
  <si>
    <t>YJR021C</t>
  </si>
  <si>
    <t>REC107</t>
  </si>
  <si>
    <t>YJR024C</t>
  </si>
  <si>
    <t>YJR025C</t>
  </si>
  <si>
    <t>BNA1</t>
  </si>
  <si>
    <t>YJR026W</t>
  </si>
  <si>
    <t>YJR030C</t>
  </si>
  <si>
    <t>YJR031C</t>
  </si>
  <si>
    <t>GEA1</t>
  </si>
  <si>
    <t>YJR033C</t>
  </si>
  <si>
    <t>RAV1</t>
  </si>
  <si>
    <t>YJR035W</t>
  </si>
  <si>
    <t>RAD26</t>
  </si>
  <si>
    <t>YJR036C</t>
  </si>
  <si>
    <t>HUL4</t>
  </si>
  <si>
    <t>YLR067C</t>
  </si>
  <si>
    <t>YMR262W</t>
  </si>
  <si>
    <t>YOR349W</t>
  </si>
  <si>
    <t>CIN1</t>
  </si>
  <si>
    <t>YOR350C</t>
  </si>
  <si>
    <t>MNE1</t>
  </si>
  <si>
    <t>YOR351C</t>
  </si>
  <si>
    <t>MEK1</t>
  </si>
  <si>
    <t>YOR352W</t>
  </si>
  <si>
    <t>YOR354C</t>
  </si>
  <si>
    <t>MSC6</t>
  </si>
  <si>
    <t>YOR355W</t>
  </si>
  <si>
    <t>GDS1</t>
  </si>
  <si>
    <t>YBR174C</t>
  </si>
  <si>
    <t>YMR269W</t>
  </si>
  <si>
    <t>YMR272C</t>
  </si>
  <si>
    <t>YOR356W</t>
  </si>
  <si>
    <t>YOR357C</t>
  </si>
  <si>
    <t>GRD19</t>
  </si>
  <si>
    <t>YOR358W</t>
  </si>
  <si>
    <t>HAP5</t>
  </si>
  <si>
    <t>YOR359W</t>
  </si>
  <si>
    <t>YOR360C</t>
  </si>
  <si>
    <t>PDE2</t>
  </si>
  <si>
    <t>CAT8</t>
  </si>
  <si>
    <t>YMR282C</t>
  </si>
  <si>
    <t>AEP2</t>
  </si>
  <si>
    <t>ALD4</t>
  </si>
  <si>
    <t>YOR375C</t>
  </si>
  <si>
    <t>GDH1</t>
  </si>
  <si>
    <t>YOR376W</t>
  </si>
  <si>
    <t>YMR291W</t>
  </si>
  <si>
    <t>YMR292W</t>
  </si>
  <si>
    <t>GOT1</t>
  </si>
  <si>
    <t>YMR293C</t>
  </si>
  <si>
    <t>YMR294W</t>
  </si>
  <si>
    <t>JNM1</t>
  </si>
  <si>
    <t>YMR294W-A</t>
  </si>
  <si>
    <t>YMR295C</t>
  </si>
  <si>
    <t>FIT3</t>
  </si>
  <si>
    <t>IOC2</t>
  </si>
  <si>
    <t>YOR382W</t>
  </si>
  <si>
    <t>FIT2</t>
  </si>
  <si>
    <t>YOR383C</t>
  </si>
  <si>
    <t>MSI1</t>
  </si>
  <si>
    <t>YBR197C</t>
  </si>
  <si>
    <t>YOR384W</t>
  </si>
  <si>
    <t>FRE5</t>
  </si>
  <si>
    <t>YOR385W</t>
  </si>
  <si>
    <t>YOR386W</t>
  </si>
  <si>
    <t>PHR1</t>
  </si>
  <si>
    <t>YOL001W</t>
  </si>
  <si>
    <t>PHO80</t>
  </si>
  <si>
    <t>YOL002C</t>
  </si>
  <si>
    <t>YOL003C</t>
  </si>
  <si>
    <t>YOL004W</t>
  </si>
  <si>
    <t>SIN3</t>
  </si>
  <si>
    <t>YOL006C</t>
  </si>
  <si>
    <t>TOP1</t>
  </si>
  <si>
    <t>YOL007C</t>
  </si>
  <si>
    <t>YOL008W</t>
  </si>
  <si>
    <t>YOL009C</t>
  </si>
  <si>
    <t>MDM12</t>
  </si>
  <si>
    <t>YOL011W</t>
  </si>
  <si>
    <t>PLB3</t>
  </si>
  <si>
    <t>YBR212W</t>
  </si>
  <si>
    <t>NGR1</t>
  </si>
  <si>
    <t>YBR213W</t>
  </si>
  <si>
    <t>MET8</t>
  </si>
  <si>
    <t>HTZ1</t>
  </si>
  <si>
    <t>YOL013C</t>
  </si>
  <si>
    <t>HRD1</t>
  </si>
  <si>
    <t>YOL019W</t>
  </si>
  <si>
    <t>YOL020W</t>
  </si>
  <si>
    <t>YBR220C</t>
  </si>
  <si>
    <t>YBR221C</t>
  </si>
  <si>
    <t>PDB1</t>
  </si>
  <si>
    <t>YBR222C</t>
  </si>
  <si>
    <t>YOL025W</t>
  </si>
  <si>
    <t>YOL023W</t>
  </si>
  <si>
    <t>IFM1</t>
  </si>
  <si>
    <t>YOL024W</t>
  </si>
  <si>
    <t>MDJ2</t>
  </si>
  <si>
    <t>YNL327W</t>
  </si>
  <si>
    <t>EGT2</t>
  </si>
  <si>
    <t>YNL326C</t>
  </si>
  <si>
    <t>YNL324W</t>
  </si>
  <si>
    <t>YNL325C</t>
  </si>
  <si>
    <t>FIG4</t>
  </si>
  <si>
    <t>YNL323W</t>
  </si>
  <si>
    <t>LEM3</t>
  </si>
  <si>
    <t>YNL322C</t>
  </si>
  <si>
    <t>KRE1</t>
  </si>
  <si>
    <t>YNL321W</t>
  </si>
  <si>
    <t>YNL320W</t>
  </si>
  <si>
    <t>YNL319W</t>
  </si>
  <si>
    <t>YNL318C</t>
  </si>
  <si>
    <t>HXT14</t>
  </si>
  <si>
    <t>YNL314W</t>
  </si>
  <si>
    <t>CMP2</t>
  </si>
  <si>
    <t>YML058C-A</t>
  </si>
  <si>
    <t>YML056C</t>
  </si>
  <si>
    <t>IMD4</t>
  </si>
  <si>
    <t>YML055W</t>
  </si>
  <si>
    <t>SPC2</t>
  </si>
  <si>
    <t>YML054C</t>
  </si>
  <si>
    <t>CYB2</t>
  </si>
  <si>
    <t>YML053C</t>
  </si>
  <si>
    <t>YML052W</t>
  </si>
  <si>
    <t>SUR7</t>
  </si>
  <si>
    <t>YML051W</t>
  </si>
  <si>
    <t>GAL80</t>
  </si>
  <si>
    <t>YNL298W</t>
  </si>
  <si>
    <t>CLA4</t>
  </si>
  <si>
    <t>YNL086W</t>
  </si>
  <si>
    <t>YNL297C</t>
  </si>
  <si>
    <t>MON2</t>
  </si>
  <si>
    <t>YNL295W</t>
  </si>
  <si>
    <t>YNL294C</t>
  </si>
  <si>
    <t>YNL293W</t>
  </si>
  <si>
    <t>MSB3</t>
  </si>
  <si>
    <t>YNL089C</t>
  </si>
  <si>
    <t>YNL291C</t>
  </si>
  <si>
    <t>MID1</t>
  </si>
  <si>
    <t>YNL289W</t>
  </si>
  <si>
    <t>PCL1</t>
  </si>
  <si>
    <t>YNL288W</t>
  </si>
  <si>
    <t>CAF40</t>
  </si>
  <si>
    <t>YNL286W</t>
  </si>
  <si>
    <t>CUS2</t>
  </si>
  <si>
    <t>YNL285W</t>
  </si>
  <si>
    <t>YNL283C</t>
  </si>
  <si>
    <t>GPD2</t>
  </si>
  <si>
    <t>YOL060C</t>
  </si>
  <si>
    <t>YOL061W</t>
  </si>
  <si>
    <t>PRS5</t>
  </si>
  <si>
    <t>YOL062C</t>
  </si>
  <si>
    <t>APM4</t>
  </si>
  <si>
    <t>YOL063C</t>
  </si>
  <si>
    <t>YDR061W</t>
  </si>
  <si>
    <t>YDR063W</t>
  </si>
  <si>
    <t>YDR065W</t>
  </si>
  <si>
    <t>YDR066C</t>
  </si>
  <si>
    <t>YDR067C</t>
  </si>
  <si>
    <t>YDR068W</t>
  </si>
  <si>
    <t>DOS2</t>
  </si>
  <si>
    <t>YOL072W</t>
  </si>
  <si>
    <t>YOL070C</t>
  </si>
  <si>
    <t>YOL071W</t>
  </si>
  <si>
    <t>YNL270C</t>
  </si>
  <si>
    <t>ALP1</t>
  </si>
  <si>
    <t>YNL269W</t>
  </si>
  <si>
    <t>BNI1</t>
  </si>
  <si>
    <t>MRPL39</t>
  </si>
  <si>
    <t>YML008C</t>
  </si>
  <si>
    <t>ERG6</t>
  </si>
  <si>
    <t>YML007W</t>
  </si>
  <si>
    <t>YAP1</t>
  </si>
  <si>
    <t>YML006C</t>
  </si>
  <si>
    <t>GIS4</t>
  </si>
  <si>
    <t>YMR006C</t>
  </si>
  <si>
    <t>PLB2</t>
  </si>
  <si>
    <t>YMR007W</t>
  </si>
  <si>
    <t>YMR008C</t>
  </si>
  <si>
    <t>PLB1</t>
  </si>
  <si>
    <t>YMR009W</t>
  </si>
  <si>
    <t>YMR010W</t>
  </si>
  <si>
    <t>YMR011W</t>
  </si>
  <si>
    <t>HXT2</t>
  </si>
  <si>
    <t>YMR012W</t>
  </si>
  <si>
    <t>CLU1</t>
  </si>
  <si>
    <t>YNR014W</t>
  </si>
  <si>
    <t>YMR015C</t>
  </si>
  <si>
    <t>YAL009W</t>
  </si>
  <si>
    <t>SPO7</t>
  </si>
  <si>
    <t>D11</t>
  </si>
  <si>
    <t>YAL008W</t>
  </si>
  <si>
    <t>D12</t>
  </si>
  <si>
    <t>YAL007C</t>
  </si>
  <si>
    <t>ERP2</t>
  </si>
  <si>
    <t>E01</t>
  </si>
  <si>
    <t>YAL004W</t>
  </si>
  <si>
    <t>E02</t>
  </si>
  <si>
    <t>YAL005C</t>
  </si>
  <si>
    <t>SSA1</t>
  </si>
  <si>
    <t>E03</t>
  </si>
  <si>
    <t>YAL002W</t>
  </si>
  <si>
    <t>VPS8</t>
  </si>
  <si>
    <t>E04</t>
  </si>
  <si>
    <t>YAR002W</t>
  </si>
  <si>
    <t>YPL256C</t>
  </si>
  <si>
    <t>CLN2</t>
  </si>
  <si>
    <t>YPL254W</t>
  </si>
  <si>
    <t>HFI1</t>
  </si>
  <si>
    <t>YPL253C</t>
  </si>
  <si>
    <t>VIK1</t>
  </si>
  <si>
    <t>YPL250C</t>
  </si>
  <si>
    <t>ICY2</t>
  </si>
  <si>
    <t>YPL249C</t>
  </si>
  <si>
    <t>YPL248C</t>
  </si>
  <si>
    <t>GAL4</t>
  </si>
  <si>
    <t>YDR111C</t>
  </si>
  <si>
    <t>YDR112W</t>
  </si>
  <si>
    <t>YDR114C</t>
  </si>
  <si>
    <t>ERP4</t>
  </si>
  <si>
    <t>YPL247C</t>
  </si>
  <si>
    <t>YPL246C</t>
  </si>
  <si>
    <t>YPL245W</t>
  </si>
  <si>
    <t>YPL244C</t>
  </si>
  <si>
    <t>HUT1</t>
  </si>
  <si>
    <t>YOR025W</t>
  </si>
  <si>
    <t>HST3</t>
  </si>
  <si>
    <t>YOR026W</t>
  </si>
  <si>
    <t>BUB3</t>
  </si>
  <si>
    <t>YOR027W</t>
  </si>
  <si>
    <t>STI1</t>
  </si>
  <si>
    <t>YOR028C</t>
  </si>
  <si>
    <t>YPL230W</t>
  </si>
  <si>
    <t>YPL229W</t>
  </si>
  <si>
    <t>HMS1</t>
  </si>
  <si>
    <t>YOR033C</t>
  </si>
  <si>
    <t>EXO1</t>
  </si>
  <si>
    <t>YOR034C</t>
  </si>
  <si>
    <t>AKR2</t>
  </si>
  <si>
    <t>YOR035C</t>
  </si>
  <si>
    <t>SHE4</t>
  </si>
  <si>
    <t>YOR036W</t>
  </si>
  <si>
    <t>PEP12</t>
  </si>
  <si>
    <t>BOP1</t>
  </si>
  <si>
    <t>GRE1</t>
  </si>
  <si>
    <t>YPL222W</t>
  </si>
  <si>
    <t>YPL221W</t>
  </si>
  <si>
    <t>YDR132C</t>
  </si>
  <si>
    <t>YDR133C</t>
  </si>
  <si>
    <t>YDR134C</t>
  </si>
  <si>
    <t>YPL220W</t>
  </si>
  <si>
    <t>RPL1A</t>
  </si>
  <si>
    <t>YPL219W</t>
  </si>
  <si>
    <t>PCL8</t>
  </si>
  <si>
    <t>YPL216W</t>
  </si>
  <si>
    <t>YPL215W</t>
  </si>
  <si>
    <t>CBP3</t>
  </si>
  <si>
    <t>YPL214C</t>
  </si>
  <si>
    <t>THI6</t>
  </si>
  <si>
    <t>YPL213W</t>
  </si>
  <si>
    <t>LEA1</t>
  </si>
  <si>
    <t>YPL212C</t>
  </si>
  <si>
    <t>PUS1</t>
  </si>
  <si>
    <t>YPL208W</t>
  </si>
  <si>
    <t>YPL207W</t>
  </si>
  <si>
    <t>YPL206C</t>
  </si>
  <si>
    <t>YPL205C</t>
  </si>
  <si>
    <t>YPL203W</t>
  </si>
  <si>
    <t>TPK2</t>
  </si>
  <si>
    <t>YDR146C</t>
  </si>
  <si>
    <t>SWI5</t>
  </si>
  <si>
    <t>YDR338C</t>
  </si>
  <si>
    <t>YPL200W</t>
  </si>
  <si>
    <t>CSM4</t>
  </si>
  <si>
    <t>YOR058C</t>
  </si>
  <si>
    <t>ASE1</t>
  </si>
  <si>
    <t>YOR059C</t>
  </si>
  <si>
    <t>YPL196W</t>
  </si>
  <si>
    <t>YPL195W</t>
  </si>
  <si>
    <t>APL5</t>
  </si>
  <si>
    <t>YPL194W</t>
  </si>
  <si>
    <t>TCM10</t>
  </si>
  <si>
    <t>YDR351W</t>
  </si>
  <si>
    <t>SBE2</t>
  </si>
  <si>
    <t>YDR352W</t>
  </si>
  <si>
    <t>YPL191C</t>
  </si>
  <si>
    <t>PRM3</t>
  </si>
  <si>
    <t>ALG8</t>
  </si>
  <si>
    <t>YOR068C</t>
  </si>
  <si>
    <t>YOR069W</t>
  </si>
  <si>
    <t>VPS5</t>
  </si>
  <si>
    <t>YOR070C</t>
  </si>
  <si>
    <t>GYP1</t>
  </si>
  <si>
    <t>YOR071C</t>
  </si>
  <si>
    <t>YOR072W</t>
  </si>
  <si>
    <t>YOR073W</t>
  </si>
  <si>
    <t>YOR076C</t>
  </si>
  <si>
    <t>SKI7</t>
  </si>
  <si>
    <t>YOR078W</t>
  </si>
  <si>
    <t>BUD21</t>
  </si>
  <si>
    <t>YOR079C</t>
  </si>
  <si>
    <t>ATX2</t>
  </si>
  <si>
    <t>YMR190C</t>
  </si>
  <si>
    <t>SGS1</t>
  </si>
  <si>
    <t>YMR191W</t>
  </si>
  <si>
    <t>YMR192W</t>
  </si>
  <si>
    <t>YMR193W</t>
  </si>
  <si>
    <t>MRPL24</t>
  </si>
  <si>
    <t>YMR194W</t>
  </si>
  <si>
    <t>RPL36A</t>
  </si>
  <si>
    <t>YMR193C-A</t>
  </si>
  <si>
    <t>YMR195W</t>
  </si>
  <si>
    <t>ICY1</t>
  </si>
  <si>
    <t>YMR196W</t>
  </si>
  <si>
    <t>YMR198W</t>
  </si>
  <si>
    <t>CIK1</t>
  </si>
  <si>
    <t>YOR092W</t>
  </si>
  <si>
    <t>ECM3</t>
  </si>
  <si>
    <t>YOR093C</t>
  </si>
  <si>
    <t>YOR094W</t>
  </si>
  <si>
    <t>ARF3</t>
  </si>
  <si>
    <t>YOR289W</t>
  </si>
  <si>
    <t>YOR290C</t>
  </si>
  <si>
    <t>SNF2</t>
  </si>
  <si>
    <t>YOR291W</t>
  </si>
  <si>
    <t>YOR292C</t>
  </si>
  <si>
    <t>YOR293W</t>
  </si>
  <si>
    <t>RPS10A</t>
  </si>
  <si>
    <t>YOR295W</t>
  </si>
  <si>
    <t>YOR296W</t>
  </si>
  <si>
    <t>YOR297C</t>
  </si>
  <si>
    <t>TIM18</t>
  </si>
  <si>
    <t>YOR298W</t>
  </si>
  <si>
    <t>YOR299W</t>
  </si>
  <si>
    <t>BUD7</t>
  </si>
  <si>
    <t>YPL154C</t>
  </si>
  <si>
    <t>PEP4</t>
  </si>
  <si>
    <t>YPL152W</t>
  </si>
  <si>
    <t>RRD2</t>
  </si>
  <si>
    <t>YPL150W</t>
  </si>
  <si>
    <t>YPL149W</t>
  </si>
  <si>
    <t>YPL147W</t>
  </si>
  <si>
    <t>PXA1</t>
  </si>
  <si>
    <t>YPL145C</t>
  </si>
  <si>
    <t>KES1</t>
  </si>
  <si>
    <t>YDR406W</t>
  </si>
  <si>
    <t>PDR15</t>
  </si>
  <si>
    <t>YDR408C</t>
  </si>
  <si>
    <t>ADE8</t>
  </si>
  <si>
    <t>YDR409W</t>
  </si>
  <si>
    <t>YDR410C</t>
  </si>
  <si>
    <t>YPL135W</t>
  </si>
  <si>
    <t>ISU1</t>
  </si>
  <si>
    <t>YPL133C</t>
  </si>
  <si>
    <t>RPL20B</t>
  </si>
  <si>
    <t>YOR313C</t>
  </si>
  <si>
    <t>SPS4</t>
  </si>
  <si>
    <t>YOR314W</t>
  </si>
  <si>
    <t>YMR233W</t>
  </si>
  <si>
    <t>YMR234W</t>
  </si>
  <si>
    <t>RNH1</t>
  </si>
  <si>
    <t>YMR237W</t>
  </si>
  <si>
    <t>YMR238W</t>
  </si>
  <si>
    <t>DFG5</t>
  </si>
  <si>
    <t>YMR241W</t>
  </si>
  <si>
    <t>YHM2</t>
  </si>
  <si>
    <t>YMR242C</t>
  </si>
  <si>
    <t>YMR247C</t>
  </si>
  <si>
    <t>YMR250W</t>
  </si>
  <si>
    <t>GAD1</t>
  </si>
  <si>
    <t>YMR251W</t>
  </si>
  <si>
    <t>YMR251W-A</t>
  </si>
  <si>
    <t>HOR7</t>
  </si>
  <si>
    <t>YMR252C</t>
  </si>
  <si>
    <t>YMR253C</t>
  </si>
  <si>
    <t>YMR254C</t>
  </si>
  <si>
    <t>YMR255W</t>
  </si>
  <si>
    <t>GFD1</t>
  </si>
  <si>
    <t>YMR256C</t>
  </si>
  <si>
    <t>COX7</t>
  </si>
  <si>
    <t>SPT8</t>
  </si>
  <si>
    <t>YLR056W</t>
  </si>
  <si>
    <t>ERG3</t>
  </si>
  <si>
    <t>YLR057W</t>
  </si>
  <si>
    <t>YLR058C</t>
  </si>
  <si>
    <t>SHM2</t>
  </si>
  <si>
    <t>YLR059C</t>
  </si>
  <si>
    <t>REX2</t>
  </si>
  <si>
    <t>YLR061W</t>
  </si>
  <si>
    <t>RPL22A</t>
  </si>
  <si>
    <t>YLR062C</t>
  </si>
  <si>
    <t>BUD28</t>
  </si>
  <si>
    <t>YLR063W</t>
  </si>
  <si>
    <t>YLR064W</t>
  </si>
  <si>
    <t>YLR065C</t>
  </si>
  <si>
    <t>YPL099C</t>
  </si>
  <si>
    <t>YPL098C</t>
  </si>
  <si>
    <t>YPL097W</t>
  </si>
  <si>
    <t>MSY1</t>
  </si>
  <si>
    <t>YPL096W</t>
  </si>
  <si>
    <t>PNG1</t>
  </si>
  <si>
    <t>YPL095C</t>
  </si>
  <si>
    <t>YPL092W</t>
  </si>
  <si>
    <t>SSU1</t>
  </si>
  <si>
    <t>YEL017W</t>
  </si>
  <si>
    <t>YPR083W</t>
  </si>
  <si>
    <t>YEL020C</t>
  </si>
  <si>
    <t>YEL023C</t>
  </si>
  <si>
    <t>YBR175W</t>
  </si>
  <si>
    <t>YBR176W</t>
  </si>
  <si>
    <t>ECM31</t>
  </si>
  <si>
    <t>YOR363C</t>
  </si>
  <si>
    <t>PIP2</t>
  </si>
  <si>
    <t>YOR365C</t>
  </si>
  <si>
    <t>YOR367W</t>
  </si>
  <si>
    <t>SCP1</t>
  </si>
  <si>
    <t>YOR368W</t>
  </si>
  <si>
    <t>RAD17</t>
  </si>
  <si>
    <t>YOR371C</t>
  </si>
  <si>
    <t>YOR374W</t>
  </si>
  <si>
    <t>SMP1</t>
  </si>
  <si>
    <t>YBR183W</t>
  </si>
  <si>
    <t>YOR377W</t>
  </si>
  <si>
    <t>ATF1</t>
  </si>
  <si>
    <t>YOR378W</t>
  </si>
  <si>
    <t>YOR380W</t>
  </si>
  <si>
    <t>YOR381W</t>
  </si>
  <si>
    <t>FRE3</t>
  </si>
  <si>
    <t>MBA1</t>
  </si>
  <si>
    <t>YBR186W</t>
  </si>
  <si>
    <t>PCH2</t>
  </si>
  <si>
    <t>YBR187W</t>
  </si>
  <si>
    <t>YBR188C</t>
  </si>
  <si>
    <t>NTC20</t>
  </si>
  <si>
    <t>YBR194W</t>
  </si>
  <si>
    <t>YBR195C</t>
  </si>
  <si>
    <t>YEL046C</t>
  </si>
  <si>
    <t>GLY1</t>
  </si>
  <si>
    <t>YBR199W</t>
  </si>
  <si>
    <t>KTR4</t>
  </si>
  <si>
    <t>YBR200W</t>
  </si>
  <si>
    <t>BEM1</t>
  </si>
  <si>
    <t>YBR201W</t>
  </si>
  <si>
    <t>DER1</t>
  </si>
  <si>
    <t>YBR203W</t>
  </si>
  <si>
    <t>YBR204C</t>
  </si>
  <si>
    <t>YBR205W</t>
  </si>
  <si>
    <t>KTR3</t>
  </si>
  <si>
    <t>YBR206W</t>
  </si>
  <si>
    <t>YBR207W</t>
  </si>
  <si>
    <t>FTH1</t>
  </si>
  <si>
    <t>YBR208C</t>
  </si>
  <si>
    <t>DUR1,2</t>
  </si>
  <si>
    <t>YBR209W</t>
  </si>
  <si>
    <t>YBR210W</t>
  </si>
  <si>
    <t>HAT2</t>
  </si>
  <si>
    <t>YEL057C</t>
  </si>
  <si>
    <t>YEL059W</t>
  </si>
  <si>
    <t>YBR214W</t>
  </si>
  <si>
    <t>SDS24</t>
  </si>
  <si>
    <t>YOL014W</t>
  </si>
  <si>
    <t>YOL015W</t>
  </si>
  <si>
    <t>YOL017W</t>
  </si>
  <si>
    <t>YOL018C</t>
  </si>
  <si>
    <t>TLG2</t>
  </si>
  <si>
    <t>YBR217W</t>
  </si>
  <si>
    <t>YBR218C</t>
  </si>
  <si>
    <t>PYC2</t>
  </si>
  <si>
    <t>YBR219C</t>
  </si>
  <si>
    <t>YEL067C</t>
  </si>
  <si>
    <t>YEL068C</t>
  </si>
  <si>
    <t>YEL071W</t>
  </si>
  <si>
    <t>DLD3</t>
  </si>
  <si>
    <t>LAG2</t>
  </si>
  <si>
    <t>YOL027C</t>
  </si>
  <si>
    <t>YOL028C</t>
  </si>
  <si>
    <t>YAP7</t>
  </si>
  <si>
    <t>YOL029C</t>
  </si>
  <si>
    <t>YOL030W</t>
  </si>
  <si>
    <t>GAS5</t>
  </si>
  <si>
    <t>YOL031C</t>
  </si>
  <si>
    <t>YOL032W</t>
  </si>
  <si>
    <t>YOL033W</t>
  </si>
  <si>
    <t>MSE1</t>
  </si>
  <si>
    <t>YOL035C</t>
  </si>
  <si>
    <t>DAL82</t>
  </si>
  <si>
    <t>YNL311C</t>
  </si>
  <si>
    <t>YNL309W</t>
  </si>
  <si>
    <t>STB1</t>
  </si>
  <si>
    <t>YNL053W</t>
  </si>
  <si>
    <t>MSG5</t>
  </si>
  <si>
    <t>YNL305C</t>
  </si>
  <si>
    <t>YNL304W</t>
  </si>
  <si>
    <t>YPT11</t>
  </si>
  <si>
    <t>YNL303W</t>
  </si>
  <si>
    <t>YNL302C</t>
  </si>
  <si>
    <t>RPS19B</t>
  </si>
  <si>
    <t>YNL301C</t>
  </si>
  <si>
    <t>RPL18B</t>
  </si>
  <si>
    <t>YNL299W</t>
  </si>
  <si>
    <t>TRF5</t>
  </si>
  <si>
    <t>YOL049W</t>
  </si>
  <si>
    <t>GSH2</t>
  </si>
  <si>
    <t>YOL050C</t>
  </si>
  <si>
    <t>YOL051W</t>
  </si>
  <si>
    <t>GAL11</t>
  </si>
  <si>
    <t>YOL052C</t>
  </si>
  <si>
    <t>SPE2</t>
  </si>
  <si>
    <t>YOL053C-A</t>
  </si>
  <si>
    <t>YOL053W</t>
  </si>
  <si>
    <t>YOL054W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</si>
  <si>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</si>
  <si>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</si>
  <si>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</si>
  <si>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</si>
  <si>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</si>
  <si>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</si>
  <si>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</si>
  <si>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</si>
  <si>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YBR268W</t>
  </si>
  <si>
    <t>MRPL37</t>
  </si>
  <si>
    <t>YDR049W</t>
  </si>
  <si>
    <t>YDR050C</t>
  </si>
  <si>
    <t>TPI1</t>
  </si>
  <si>
    <t>YDR051C</t>
  </si>
  <si>
    <t>YDR055W</t>
  </si>
  <si>
    <t>PST1</t>
  </si>
  <si>
    <t>YDR056C</t>
  </si>
  <si>
    <t>YDR057W</t>
  </si>
  <si>
    <t>YDR059C</t>
  </si>
  <si>
    <t>UBC5</t>
  </si>
  <si>
    <t>YER058W</t>
  </si>
  <si>
    <t>PET117</t>
  </si>
  <si>
    <t>YER059W</t>
  </si>
  <si>
    <t>PCL6</t>
  </si>
  <si>
    <t>YDR069C</t>
  </si>
  <si>
    <t>DOA4</t>
  </si>
  <si>
    <t>YDR070C</t>
  </si>
  <si>
    <t>YDR072C</t>
  </si>
  <si>
    <t>THP1</t>
  </si>
  <si>
    <t>YOL075C</t>
  </si>
  <si>
    <t>YOL076W</t>
  </si>
  <si>
    <t>YNL268W</t>
  </si>
  <si>
    <t>LYP1</t>
  </si>
  <si>
    <t>YNL266W</t>
  </si>
  <si>
    <t>YNL265C</t>
  </si>
  <si>
    <t>IST1</t>
  </si>
  <si>
    <t>YNL264C</t>
  </si>
  <si>
    <t>PDR17</t>
  </si>
  <si>
    <t>YNL259C</t>
  </si>
  <si>
    <t>ATX1</t>
  </si>
  <si>
    <t>YNL257C</t>
  </si>
  <si>
    <t>SIP3</t>
  </si>
  <si>
    <t>YNL249C</t>
  </si>
  <si>
    <t>MPA43</t>
  </si>
  <si>
    <t>YNL248C</t>
  </si>
  <si>
    <t>RPA49</t>
  </si>
  <si>
    <t>YNL246W</t>
  </si>
  <si>
    <t>YOR001W</t>
  </si>
  <si>
    <t>RRP6</t>
  </si>
  <si>
    <t>YOR002W</t>
  </si>
  <si>
    <t>ALG6</t>
  </si>
  <si>
    <t>YOR003W</t>
  </si>
  <si>
    <t>YSP3</t>
  </si>
  <si>
    <t>YOR005C</t>
  </si>
  <si>
    <t>DNL4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</si>
  <si>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</si>
  <si>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</si>
  <si>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</si>
  <si>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</si>
  <si>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</si>
  <si>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</si>
  <si>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</si>
  <si>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</si>
  <si>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</si>
  <si>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</si>
  <si>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TIR4</t>
  </si>
  <si>
    <t>YOR010C</t>
  </si>
  <si>
    <t>TIR2</t>
  </si>
  <si>
    <t>THI21</t>
  </si>
  <si>
    <t>YPL257W</t>
  </si>
  <si>
    <t>YDR104C</t>
  </si>
  <si>
    <t>SPO71</t>
  </si>
  <si>
    <t>YDR105C</t>
  </si>
  <si>
    <t>YDR107C</t>
  </si>
  <si>
    <t>YDR108W</t>
  </si>
  <si>
    <t>GSG1</t>
  </si>
  <si>
    <t>YDR109C</t>
  </si>
  <si>
    <t>YDR110W</t>
  </si>
  <si>
    <t>FOB1</t>
  </si>
  <si>
    <t>YGR132C</t>
  </si>
  <si>
    <t>PHB1</t>
  </si>
  <si>
    <t>YGR133W</t>
  </si>
  <si>
    <t>PEX4</t>
  </si>
  <si>
    <t>YGR135W</t>
  </si>
  <si>
    <t>YDR115W</t>
  </si>
  <si>
    <t>YDR116C</t>
  </si>
  <si>
    <t>YPL241C</t>
  </si>
  <si>
    <t>CIN2</t>
  </si>
  <si>
    <t>YPL240C</t>
  </si>
  <si>
    <t>HSP82</t>
  </si>
  <si>
    <t>YPL239W</t>
  </si>
  <si>
    <t>YAR1</t>
  </si>
  <si>
    <t>YPL236C</t>
  </si>
  <si>
    <t>YPL234C</t>
  </si>
  <si>
    <t>YPL232W</t>
  </si>
  <si>
    <t>SSO1</t>
  </si>
  <si>
    <t>YPL227C</t>
  </si>
  <si>
    <t>ALG5</t>
  </si>
  <si>
    <t>YPL226W</t>
  </si>
  <si>
    <t>NEW1</t>
  </si>
  <si>
    <t>YPL225W</t>
  </si>
  <si>
    <t>YPL223C</t>
  </si>
  <si>
    <t>YDR125C</t>
  </si>
  <si>
    <t>ECM18</t>
  </si>
  <si>
    <t>YGR146C</t>
  </si>
  <si>
    <t>YGR148C</t>
  </si>
  <si>
    <t>YDR126W</t>
  </si>
  <si>
    <t>YDR127W</t>
  </si>
  <si>
    <t>ARO1</t>
  </si>
  <si>
    <t>YDR128W</t>
  </si>
  <si>
    <t>YDR129C</t>
  </si>
  <si>
    <t>SAC6</t>
  </si>
  <si>
    <t>YDR130C</t>
  </si>
  <si>
    <t>FIN1</t>
  </si>
  <si>
    <t>YDR131C</t>
  </si>
  <si>
    <t>YDR135C</t>
  </si>
  <si>
    <t>YCF1</t>
  </si>
  <si>
    <t>YDR136C</t>
  </si>
  <si>
    <t>YDR137W</t>
  </si>
  <si>
    <t>RGP1</t>
  </si>
  <si>
    <t>YPR021C</t>
  </si>
  <si>
    <t>YDR139C</t>
  </si>
  <si>
    <t>RUB1</t>
  </si>
  <si>
    <t>YDR140W</t>
  </si>
  <si>
    <t>YDR142C</t>
  </si>
  <si>
    <t>PEX7</t>
  </si>
  <si>
    <t>YDR143C</t>
  </si>
  <si>
    <t>SAN1</t>
  </si>
  <si>
    <t>YDR144C</t>
  </si>
  <si>
    <t>MKC7</t>
  </si>
  <si>
    <t>YGR170W</t>
  </si>
  <si>
    <t>PSD2</t>
  </si>
  <si>
    <t>YGR171C</t>
  </si>
  <si>
    <t>MSM1</t>
  </si>
  <si>
    <t>YDR340W</t>
  </si>
  <si>
    <t>YDR344C</t>
  </si>
  <si>
    <t>YDR345C</t>
  </si>
  <si>
    <t>YPL199C</t>
  </si>
  <si>
    <t>YPL198W</t>
  </si>
  <si>
    <t>RPL7B</t>
  </si>
  <si>
    <t>YPL197C</t>
  </si>
  <si>
    <t>YDR346C</t>
  </si>
  <si>
    <t>YDR347W</t>
  </si>
  <si>
    <t>MRP1</t>
  </si>
  <si>
    <t>YDR348C</t>
  </si>
  <si>
    <t>YDR349C</t>
  </si>
  <si>
    <t>YPS7</t>
  </si>
  <si>
    <t>YDR350C</t>
  </si>
  <si>
    <t>YGR182C</t>
  </si>
  <si>
    <t>YGR183C</t>
  </si>
  <si>
    <t>QCR9</t>
  </si>
  <si>
    <t>YPL189W</t>
  </si>
  <si>
    <t>GUP2</t>
  </si>
  <si>
    <t>YPL188W</t>
  </si>
  <si>
    <t>POS5</t>
  </si>
  <si>
    <t>YPL187W</t>
  </si>
  <si>
    <t>YPL185W</t>
  </si>
  <si>
    <t>YPL186C</t>
  </si>
  <si>
    <t>YPL184C</t>
  </si>
  <si>
    <t>YPL181W</t>
  </si>
  <si>
    <t>YPL182C</t>
  </si>
  <si>
    <t>YOR080W</t>
  </si>
  <si>
    <t>DIA2</t>
  </si>
  <si>
    <t>YOR081C</t>
  </si>
  <si>
    <t>YOR082C</t>
  </si>
  <si>
    <t>YOR083W</t>
  </si>
  <si>
    <t>YOR084W</t>
  </si>
  <si>
    <t>YOR085W</t>
  </si>
  <si>
    <t>OST3</t>
  </si>
  <si>
    <t>YOR086C</t>
  </si>
  <si>
    <t>YOR087W</t>
  </si>
  <si>
    <t>YOR088W</t>
  </si>
  <si>
    <t>YOR089C</t>
  </si>
  <si>
    <t>VPS21</t>
  </si>
  <si>
    <t>YOR090C</t>
  </si>
  <si>
    <t>PTC5</t>
  </si>
  <si>
    <t>YOR091W</t>
  </si>
  <si>
    <t>OYE3</t>
  </si>
  <si>
    <t>YPL170W</t>
  </si>
  <si>
    <t>YPL168W</t>
  </si>
  <si>
    <t>YPL167C</t>
  </si>
  <si>
    <t>REV3</t>
  </si>
  <si>
    <t>YPL166W</t>
  </si>
  <si>
    <t>YPL165C</t>
  </si>
  <si>
    <t>YPL164C</t>
  </si>
  <si>
    <t>MLH3</t>
  </si>
  <si>
    <t>YPL163C</t>
  </si>
  <si>
    <t>SVS1</t>
  </si>
  <si>
    <t>YPL162C</t>
  </si>
  <si>
    <t>YPL161C</t>
  </si>
  <si>
    <t>BEM4</t>
  </si>
  <si>
    <t>YPL159C</t>
  </si>
  <si>
    <t>YPL157W</t>
  </si>
  <si>
    <t>YPL156C</t>
  </si>
  <si>
    <t>PRM4</t>
  </si>
  <si>
    <t>YPL155C</t>
  </si>
  <si>
    <t>KIP2</t>
  </si>
  <si>
    <t>YDR395W</t>
  </si>
  <si>
    <t>SXM1</t>
  </si>
  <si>
    <t>YDR399W</t>
  </si>
  <si>
    <t>HPT1</t>
  </si>
  <si>
    <t>YDR400W</t>
  </si>
  <si>
    <t>URH1</t>
  </si>
  <si>
    <t>YDR401W</t>
  </si>
  <si>
    <t>YDR402C</t>
  </si>
  <si>
    <t>DIT2</t>
  </si>
  <si>
    <t>YDR403W</t>
  </si>
  <si>
    <t>DIT1</t>
  </si>
  <si>
    <t>YDR405W</t>
  </si>
  <si>
    <t>MRP20</t>
  </si>
  <si>
    <t>YHL027W</t>
  </si>
  <si>
    <t>RIM101</t>
  </si>
  <si>
    <t>YHL026C</t>
  </si>
  <si>
    <t>YHL023C</t>
  </si>
  <si>
    <t>STE14</t>
  </si>
  <si>
    <t>YDR411C</t>
  </si>
  <si>
    <t>YDR414C</t>
  </si>
  <si>
    <t>ERD1</t>
  </si>
  <si>
    <t>YDR415C</t>
  </si>
  <si>
    <t>YPL130W</t>
  </si>
  <si>
    <t>SPO19</t>
  </si>
  <si>
    <t>YOR315W</t>
  </si>
  <si>
    <t>YOR316C</t>
  </si>
  <si>
    <t>COT1</t>
  </si>
  <si>
    <t>YOR318C</t>
  </si>
  <si>
    <t>YOR320C</t>
  </si>
  <si>
    <t>YOR321W</t>
  </si>
  <si>
    <t>PMT3</t>
  </si>
  <si>
    <t>YOR322C</t>
  </si>
  <si>
    <t>YMR244C-A</t>
  </si>
  <si>
    <t>YMR246W</t>
  </si>
  <si>
    <t>FAA4</t>
  </si>
  <si>
    <t>YOR330C</t>
  </si>
  <si>
    <t>MIP1</t>
  </si>
  <si>
    <t>YOR332W</t>
  </si>
  <si>
    <t>VMA4</t>
  </si>
  <si>
    <t>YOR334W</t>
  </si>
  <si>
    <t>MRS2</t>
  </si>
  <si>
    <t>YOR337W</t>
  </si>
  <si>
    <t>TEA1</t>
  </si>
  <si>
    <t>YOR338W</t>
  </si>
  <si>
    <t>YOR339C</t>
  </si>
  <si>
    <t>UBC11</t>
  </si>
  <si>
    <t>YOR342C</t>
  </si>
  <si>
    <t>YMR257C</t>
  </si>
  <si>
    <t>PET111</t>
  </si>
  <si>
    <t>YMR258C</t>
  </si>
  <si>
    <t>YMR259C</t>
  </si>
  <si>
    <t>YMR261C</t>
  </si>
  <si>
    <t>TPS3</t>
  </si>
  <si>
    <t>YOR347C</t>
  </si>
  <si>
    <t>PYK2</t>
  </si>
  <si>
    <t>YOR348C</t>
  </si>
  <si>
    <t>PUT4</t>
  </si>
  <si>
    <t>YPL101W</t>
  </si>
  <si>
    <t>YPL102C</t>
  </si>
  <si>
    <t>YPL100W</t>
  </si>
  <si>
    <t>GCN4</t>
  </si>
  <si>
    <t>YEL010W</t>
  </si>
  <si>
    <t>YEL013W</t>
  </si>
  <si>
    <t>VAC8</t>
  </si>
  <si>
    <t>YEL014C</t>
  </si>
  <si>
    <t>YEL015W</t>
  </si>
  <si>
    <t>YEL016C</t>
  </si>
  <si>
    <t>YEL017C-A</t>
  </si>
  <si>
    <t>PMP2</t>
  </si>
  <si>
    <t>MSC7</t>
  </si>
  <si>
    <t>YHR043C</t>
  </si>
  <si>
    <t>DOG2</t>
  </si>
  <si>
    <t>YEL027W</t>
  </si>
  <si>
    <t>CUP5</t>
  </si>
  <si>
    <t>YEL024W</t>
  </si>
  <si>
    <t>RIP1</t>
  </si>
  <si>
    <t>YEL025C</t>
  </si>
  <si>
    <t>YBR177C</t>
  </si>
  <si>
    <t>EHT1</t>
  </si>
  <si>
    <t>YBR178W</t>
  </si>
  <si>
    <t>YBR179C</t>
  </si>
  <si>
    <t>FZO1</t>
  </si>
  <si>
    <t>YBR180W</t>
  </si>
  <si>
    <t>DTR1</t>
  </si>
  <si>
    <t>YBR181C</t>
  </si>
  <si>
    <t>RPS6B</t>
  </si>
  <si>
    <t>YBR182C</t>
  </si>
  <si>
    <t>YBR184W</t>
  </si>
  <si>
    <t>YBR185C</t>
  </si>
  <si>
    <t>UTR4</t>
  </si>
  <si>
    <t>YPC1</t>
  </si>
  <si>
    <t>YHR051W</t>
  </si>
  <si>
    <t>COX6</t>
  </si>
  <si>
    <t>YHR057C</t>
  </si>
  <si>
    <t>YHR060W</t>
  </si>
  <si>
    <t>YEL039C</t>
  </si>
  <si>
    <t>CYC7</t>
  </si>
  <si>
    <t>YEL040W</t>
  </si>
  <si>
    <t>UTR2</t>
  </si>
  <si>
    <t>YEL041W</t>
  </si>
  <si>
    <t>YEL042W</t>
  </si>
  <si>
    <t>GDA1</t>
  </si>
  <si>
    <t>YEL047C</t>
  </si>
  <si>
    <t>YEL048C</t>
  </si>
  <si>
    <t>YEL049W</t>
  </si>
  <si>
    <t>PAU2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</si>
  <si>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</si>
  <si>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</si>
  <si>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</si>
  <si>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</si>
  <si>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</si>
  <si>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</si>
  <si>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</si>
  <si>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</si>
  <si>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</si>
  <si>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</si>
  <si>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YEL056W</t>
  </si>
  <si>
    <t>YHR093W</t>
  </si>
  <si>
    <t>AHT1</t>
  </si>
  <si>
    <t>YHR094C</t>
  </si>
  <si>
    <t>HXT1</t>
  </si>
  <si>
    <t>YHR095W</t>
  </si>
  <si>
    <t>YEL060C</t>
  </si>
  <si>
    <t>PRB1</t>
  </si>
  <si>
    <t>YEL061C</t>
  </si>
  <si>
    <t>CIN8</t>
  </si>
  <si>
    <t>YEL062W</t>
  </si>
  <si>
    <t>YBR215W</t>
  </si>
  <si>
    <t>HPC2</t>
  </si>
  <si>
    <t>YBR216C</t>
  </si>
  <si>
    <t>YEL064C</t>
  </si>
  <si>
    <t>YEL065W</t>
  </si>
  <si>
    <t>SIT1</t>
  </si>
  <si>
    <t>YEL066W</t>
  </si>
  <si>
    <t>HPA3</t>
  </si>
  <si>
    <t>YHR105W</t>
  </si>
  <si>
    <t>YHR106W</t>
  </si>
  <si>
    <t>TRR2</t>
  </si>
  <si>
    <t>YHR108W</t>
  </si>
  <si>
    <t>YEL072W</t>
  </si>
  <si>
    <t>YBR223C</t>
  </si>
  <si>
    <t>YBR224W</t>
  </si>
  <si>
    <t>YBR225W</t>
  </si>
  <si>
    <t>YBR226C</t>
  </si>
  <si>
    <t>YBR227C</t>
  </si>
  <si>
    <t>MCX1</t>
  </si>
  <si>
    <t>YBR228W</t>
  </si>
  <si>
    <t>SLX1</t>
  </si>
  <si>
    <t>YBR229C</t>
  </si>
  <si>
    <t>ROT2</t>
  </si>
  <si>
    <t>YBR230C</t>
  </si>
  <si>
    <t>YOL036W</t>
  </si>
  <si>
    <t>YOL037C</t>
  </si>
  <si>
    <t>YOL039W</t>
  </si>
  <si>
    <t>RPP2A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</si>
  <si>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</si>
  <si>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</si>
  <si>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</si>
  <si>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</si>
  <si>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</si>
  <si>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</si>
  <si>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</si>
  <si>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</si>
  <si>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</si>
  <si>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YOL046C</t>
  </si>
  <si>
    <t>YOL047C</t>
  </si>
  <si>
    <t>YOL048C</t>
  </si>
  <si>
    <t>YBR249C</t>
  </si>
  <si>
    <t>ARO4</t>
  </si>
  <si>
    <t>YBR250W</t>
  </si>
  <si>
    <t>YBR251W</t>
  </si>
  <si>
    <t>MRPS5</t>
  </si>
  <si>
    <t>YBR255W</t>
  </si>
  <si>
    <t>YBR258C</t>
  </si>
  <si>
    <t>YBR259W</t>
  </si>
  <si>
    <t>YBR260C</t>
  </si>
  <si>
    <t>RGD1</t>
  </si>
  <si>
    <t>YBR261C</t>
  </si>
  <si>
    <t>YBR262C</t>
  </si>
  <si>
    <t>YBR263W</t>
  </si>
  <si>
    <t>SHM1</t>
  </si>
  <si>
    <t>YBR264C</t>
  </si>
  <si>
    <t>YPT10</t>
  </si>
  <si>
    <t>YBR266C</t>
  </si>
  <si>
    <t>YBR267W</t>
  </si>
  <si>
    <t>CAJ1</t>
  </si>
  <si>
    <t>YER049W</t>
  </si>
  <si>
    <t>YER050C</t>
  </si>
  <si>
    <t>RSM18</t>
  </si>
  <si>
    <t>YER051W</t>
  </si>
  <si>
    <t>YER052C</t>
  </si>
  <si>
    <t>HOM3</t>
  </si>
  <si>
    <t>YER053C</t>
  </si>
  <si>
    <t>YER054C</t>
  </si>
  <si>
    <t>GIP2</t>
  </si>
  <si>
    <t>YER056C</t>
  </si>
  <si>
    <t>FCY2</t>
  </si>
  <si>
    <t>YER056C-A</t>
  </si>
  <si>
    <t>RPL34A</t>
  </si>
  <si>
    <t>YER057C</t>
  </si>
  <si>
    <t>YHR176W</t>
  </si>
  <si>
    <t>YHR177W</t>
  </si>
  <si>
    <t>YHR178W</t>
  </si>
  <si>
    <t>STB5</t>
  </si>
  <si>
    <t>YHR179W</t>
  </si>
  <si>
    <t>YER060W</t>
  </si>
  <si>
    <t>FCY21</t>
  </si>
  <si>
    <t>YER060W-A</t>
  </si>
  <si>
    <t>FCY22</t>
  </si>
  <si>
    <t>IPT1</t>
  </si>
  <si>
    <t>YDR073W</t>
  </si>
  <si>
    <t>MDM20</t>
  </si>
  <si>
    <t>YOL079W</t>
  </si>
  <si>
    <t>YOL080C</t>
  </si>
  <si>
    <t>REX4</t>
  </si>
  <si>
    <t>YOL081W</t>
  </si>
  <si>
    <t>IRA2</t>
  </si>
  <si>
    <t>YOL082W</t>
  </si>
  <si>
    <t>YNL255C</t>
  </si>
  <si>
    <t>GIS2</t>
  </si>
  <si>
    <t>YNL254C</t>
  </si>
  <si>
    <t>YNL253W</t>
  </si>
  <si>
    <t>YPL273W</t>
  </si>
  <si>
    <t>SAM4</t>
  </si>
  <si>
    <t>YPL272C</t>
  </si>
  <si>
    <t>YPL271W</t>
  </si>
  <si>
    <t>ATP15</t>
  </si>
  <si>
    <t>YPL270W</t>
  </si>
  <si>
    <t>MDL2</t>
  </si>
  <si>
    <t>YPL269W</t>
  </si>
  <si>
    <t>KAR9</t>
  </si>
  <si>
    <t>YPL267W</t>
  </si>
  <si>
    <t>YPL265W</t>
  </si>
  <si>
    <t>DIP5</t>
  </si>
  <si>
    <t>YOR006C</t>
  </si>
  <si>
    <t>YOR007C</t>
  </si>
  <si>
    <t>SGT2</t>
  </si>
  <si>
    <t>YOR008C</t>
  </si>
  <si>
    <t>SLG1</t>
  </si>
  <si>
    <t>YOR009W</t>
  </si>
  <si>
    <t>YPL260W</t>
  </si>
  <si>
    <t>YPL261C</t>
  </si>
  <si>
    <t>YPL259C</t>
  </si>
  <si>
    <t>APM1</t>
  </si>
  <si>
    <t>YPL258C</t>
  </si>
  <si>
    <t>YDR102C</t>
  </si>
  <si>
    <t>YDR103W</t>
  </si>
  <si>
    <t>STE5</t>
  </si>
  <si>
    <t>YGR123C</t>
  </si>
  <si>
    <t>PPT1</t>
  </si>
  <si>
    <t>YGR124W</t>
  </si>
  <si>
    <t>ASN2</t>
  </si>
  <si>
    <t>YGR125W</t>
  </si>
  <si>
    <t>YGR126W</t>
  </si>
  <si>
    <t>YGR127W</t>
  </si>
  <si>
    <t>YGR129W</t>
  </si>
  <si>
    <t>SYF2</t>
  </si>
  <si>
    <t>YGR130C</t>
  </si>
  <si>
    <t>YGR131W</t>
  </si>
  <si>
    <t>YCL030C</t>
  </si>
  <si>
    <t>HIS4</t>
  </si>
  <si>
    <t>PRE9</t>
  </si>
  <si>
    <t>YDR117C</t>
  </si>
  <si>
    <t>YDR119W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</si>
  <si>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</si>
  <si>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</si>
  <si>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</si>
  <si>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</si>
  <si>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</si>
  <si>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</si>
  <si>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</si>
  <si>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</si>
  <si>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</si>
  <si>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YGR141W</t>
  </si>
  <si>
    <t>YGR142W</t>
  </si>
  <si>
    <t>BTN2</t>
  </si>
  <si>
    <t>YGR143W</t>
  </si>
  <si>
    <t>SKN1</t>
  </si>
  <si>
    <t>YGR144W</t>
  </si>
  <si>
    <t>THI4</t>
  </si>
  <si>
    <t>YCL042W</t>
  </si>
  <si>
    <t>YCL044C</t>
  </si>
  <si>
    <t>YCL045C</t>
  </si>
  <si>
    <t>YCL046W</t>
  </si>
  <si>
    <t>RPL24B</t>
  </si>
  <si>
    <t>YGR149W</t>
  </si>
  <si>
    <t>YGR150C</t>
  </si>
  <si>
    <t>YGR151C</t>
  </si>
  <si>
    <t>YGR152C</t>
  </si>
  <si>
    <t>RSR1</t>
  </si>
  <si>
    <t>YGR153W</t>
  </si>
  <si>
    <t>YGR154C</t>
  </si>
  <si>
    <t>YGR157W</t>
  </si>
  <si>
    <t>CHO2</t>
  </si>
  <si>
    <t>YGR159C</t>
  </si>
  <si>
    <t>NSR1</t>
  </si>
  <si>
    <t>YGR160W</t>
  </si>
  <si>
    <t>YGR161C</t>
  </si>
  <si>
    <t>YGR163W</t>
  </si>
  <si>
    <t>GTR2</t>
  </si>
  <si>
    <t>YGR164W</t>
  </si>
  <si>
    <t>YGR165W</t>
  </si>
  <si>
    <t>YGR166W</t>
  </si>
  <si>
    <t>KRE11</t>
  </si>
  <si>
    <t>YOL153C</t>
  </si>
  <si>
    <t>YGR168C</t>
  </si>
  <si>
    <t>YGR169C</t>
  </si>
  <si>
    <t>YCR005C</t>
  </si>
  <si>
    <t>CIT2</t>
  </si>
  <si>
    <t>YCR006C</t>
  </si>
  <si>
    <t>YCR007C</t>
  </si>
  <si>
    <t>YGR177C</t>
  </si>
  <si>
    <t>ATF2</t>
  </si>
  <si>
    <t>YGR173W</t>
  </si>
  <si>
    <t>YGR174C</t>
  </si>
  <si>
    <t>CBP4</t>
  </si>
  <si>
    <t>YGR176W</t>
  </si>
  <si>
    <t>HXT3</t>
  </si>
  <si>
    <t>YGR181W</t>
  </si>
  <si>
    <t>TIM13</t>
  </si>
  <si>
    <t>YCR011C</t>
  </si>
  <si>
    <t>ADP1</t>
  </si>
  <si>
    <t>YCR014C</t>
  </si>
  <si>
    <t>POL4</t>
  </si>
  <si>
    <t>UBR1</t>
  </si>
  <si>
    <t>YGR187C</t>
  </si>
  <si>
    <t>HGH1</t>
  </si>
  <si>
    <t>YGR189C</t>
  </si>
  <si>
    <t>CRH1</t>
  </si>
  <si>
    <t>YGR184C</t>
  </si>
  <si>
    <t>YDR354W</t>
  </si>
  <si>
    <t>TRP4</t>
  </si>
  <si>
    <t>YDR357C</t>
  </si>
  <si>
    <t>YDR358W</t>
  </si>
  <si>
    <t>GGA1</t>
  </si>
  <si>
    <t>YDR359C</t>
  </si>
  <si>
    <t>VID21</t>
  </si>
  <si>
    <t>YDR360W</t>
  </si>
  <si>
    <t>YDR363W</t>
  </si>
  <si>
    <t>ESC2</t>
  </si>
  <si>
    <t>YDR364C</t>
  </si>
  <si>
    <t>CDC40</t>
  </si>
  <si>
    <t>YPL180W</t>
  </si>
  <si>
    <t>YPL179W</t>
  </si>
  <si>
    <t>YPL178W</t>
  </si>
  <si>
    <t>CBC2</t>
  </si>
  <si>
    <t>YPL177C</t>
  </si>
  <si>
    <t>CUP9</t>
  </si>
  <si>
    <t>YPL176C</t>
  </si>
  <si>
    <t>YPL174C</t>
  </si>
  <si>
    <t>NIP100</t>
  </si>
  <si>
    <t>YPL173W</t>
  </si>
  <si>
    <t>MRPL40</t>
  </si>
  <si>
    <t>YPL172C</t>
  </si>
  <si>
    <t>COX10</t>
  </si>
  <si>
    <t>YPL171C</t>
  </si>
  <si>
    <t>RPP2B</t>
  </si>
  <si>
    <t>YDR383C</t>
  </si>
  <si>
    <t>YDR384C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</si>
  <si>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</si>
  <si>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</si>
  <si>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</si>
  <si>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</si>
  <si>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</si>
  <si>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</si>
  <si>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</si>
  <si>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</si>
  <si>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</si>
  <si>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YDR391C</t>
  </si>
  <si>
    <t>YDR392W</t>
  </si>
  <si>
    <t>SPT3</t>
  </si>
  <si>
    <t>YDR393W</t>
  </si>
  <si>
    <t>SHE9</t>
  </si>
  <si>
    <t>YHL037C</t>
  </si>
  <si>
    <t>YHL036W</t>
  </si>
  <si>
    <t>MUP3</t>
  </si>
  <si>
    <t>YHL035C</t>
  </si>
  <si>
    <t>YHL034C</t>
  </si>
  <si>
    <t>SBP1</t>
  </si>
  <si>
    <t>YHL033C</t>
  </si>
  <si>
    <t>RPL8A</t>
  </si>
  <si>
    <t>YHL032C</t>
  </si>
  <si>
    <t>GUT1</t>
  </si>
  <si>
    <t>YHL031C</t>
  </si>
  <si>
    <t>GOS1</t>
  </si>
  <si>
    <t>YHL030W</t>
  </si>
  <si>
    <t>ECM29</t>
  </si>
  <si>
    <t>YHL029C</t>
  </si>
  <si>
    <t>YHL028W</t>
  </si>
  <si>
    <t>WSC4</t>
  </si>
  <si>
    <t>YLR182W</t>
  </si>
  <si>
    <t>SWI6</t>
  </si>
  <si>
    <t>YLR183C</t>
  </si>
  <si>
    <t>TOS4</t>
  </si>
  <si>
    <t>YLR184W</t>
  </si>
  <si>
    <t>YHL022C</t>
  </si>
  <si>
    <t>SPO11</t>
  </si>
  <si>
    <t>YHL021C</t>
  </si>
  <si>
    <t>YHL020C</t>
  </si>
  <si>
    <t>YDR418W</t>
  </si>
  <si>
    <t>YPL129W</t>
  </si>
  <si>
    <t>YPL127C</t>
  </si>
  <si>
    <t>HHO1</t>
  </si>
  <si>
    <t>YPL125W</t>
  </si>
  <si>
    <t>YOR323C</t>
  </si>
  <si>
    <t>PRO2</t>
  </si>
  <si>
    <t>YOR324C</t>
  </si>
  <si>
    <t>YOR327C</t>
  </si>
  <si>
    <t>SNC2</t>
  </si>
  <si>
    <t>YOR328W</t>
  </si>
  <si>
    <t>PDR10</t>
  </si>
  <si>
    <t>YPL119C</t>
  </si>
  <si>
    <t>DBP1</t>
  </si>
  <si>
    <t>YPL118W</t>
  </si>
  <si>
    <t>MRP51</t>
  </si>
  <si>
    <t>YPL116W</t>
  </si>
  <si>
    <t>HOS3</t>
  </si>
  <si>
    <t>YPL115C</t>
  </si>
  <si>
    <t>BEM3</t>
  </si>
  <si>
    <t>YPL114W</t>
  </si>
  <si>
    <t>YPL113C</t>
  </si>
  <si>
    <t>YPL112C</t>
  </si>
  <si>
    <t>YOR343C</t>
  </si>
  <si>
    <t>YOR344C</t>
  </si>
  <si>
    <t>TYE7</t>
  </si>
  <si>
    <t>YOR346W</t>
  </si>
  <si>
    <t>REV1</t>
  </si>
  <si>
    <t>YPL106C</t>
  </si>
  <si>
    <t>SSE1</t>
  </si>
  <si>
    <t>YPL105C</t>
  </si>
  <si>
    <t>YPL104W</t>
  </si>
  <si>
    <t>MSD1</t>
  </si>
  <si>
    <t>YPL103C</t>
  </si>
  <si>
    <t>YEL008W</t>
  </si>
  <si>
    <t>YEL009C</t>
  </si>
  <si>
    <t>YHR029C</t>
  </si>
  <si>
    <t>YHR030C</t>
  </si>
  <si>
    <t>SLT2</t>
  </si>
  <si>
    <t>YHR031C</t>
  </si>
  <si>
    <t>RRM3</t>
  </si>
  <si>
    <t>YHR034C</t>
  </si>
  <si>
    <t>YHR035W</t>
  </si>
  <si>
    <t>YHR037W</t>
  </si>
  <si>
    <t>PUT2</t>
  </si>
  <si>
    <t>YHR038W</t>
  </si>
  <si>
    <t>YHR039C</t>
  </si>
  <si>
    <t>YKL003C</t>
  </si>
  <si>
    <t>YEL028W</t>
  </si>
  <si>
    <t>YEL030W</t>
  </si>
  <si>
    <t>ECM10</t>
  </si>
  <si>
    <t>YEL031W</t>
  </si>
  <si>
    <t>SPF1</t>
  </si>
  <si>
    <t>YEL033W</t>
  </si>
  <si>
    <t>YPR091C</t>
  </si>
  <si>
    <t>YEL037C</t>
  </si>
  <si>
    <t>RAD23</t>
  </si>
  <si>
    <t>YEL038W</t>
  </si>
  <si>
    <t>YHR044C</t>
  </si>
  <si>
    <t>DOG1</t>
  </si>
  <si>
    <t>YHR046C</t>
  </si>
  <si>
    <t>YHR047C</t>
  </si>
  <si>
    <t>YHR048W</t>
  </si>
  <si>
    <t>YHR049W</t>
  </si>
  <si>
    <t>YHR049C-A</t>
  </si>
  <si>
    <t>YHR050W</t>
  </si>
  <si>
    <t>SMF2</t>
  </si>
  <si>
    <t>UFD4</t>
  </si>
  <si>
    <t>YKL011C</t>
  </si>
  <si>
    <t>CCE1</t>
  </si>
  <si>
    <t>YKL015W</t>
  </si>
  <si>
    <t>VMA22</t>
  </si>
  <si>
    <t>YHR061C</t>
  </si>
  <si>
    <t>GIC1</t>
  </si>
  <si>
    <t>YHR066W</t>
  </si>
  <si>
    <t>SSF1</t>
  </si>
  <si>
    <t>YHR073W</t>
  </si>
  <si>
    <t>OSH3</t>
  </si>
  <si>
    <t>PAN3</t>
  </si>
  <si>
    <t>YEL043W</t>
  </si>
  <si>
    <t>YEL045C</t>
  </si>
  <si>
    <t>YHR075C</t>
  </si>
  <si>
    <t>PPE1</t>
  </si>
  <si>
    <t>YHR076W</t>
  </si>
  <si>
    <t>YHR077C</t>
  </si>
  <si>
    <t>NMD2</t>
  </si>
  <si>
    <t>YHR078W</t>
  </si>
  <si>
    <t>YHR079C</t>
  </si>
  <si>
    <t>IRE1</t>
  </si>
  <si>
    <t>YHR080C</t>
  </si>
  <si>
    <t>YHR081W</t>
  </si>
  <si>
    <t>YHR082C</t>
  </si>
  <si>
    <t>KSP1</t>
  </si>
  <si>
    <t>YHR086W</t>
  </si>
  <si>
    <t>NAM8</t>
  </si>
  <si>
    <t>YHR087W</t>
  </si>
  <si>
    <t>YHR091C</t>
  </si>
  <si>
    <t>MSR1</t>
  </si>
  <si>
    <t>YHR092C</t>
  </si>
  <si>
    <t>HXT4</t>
  </si>
  <si>
    <t>YKL046C</t>
  </si>
  <si>
    <t>YKL047W</t>
  </si>
  <si>
    <t>HXT5</t>
  </si>
  <si>
    <t>YHR097C</t>
  </si>
  <si>
    <t>YHR096C</t>
  </si>
  <si>
    <t>NPR2</t>
  </si>
  <si>
    <t>YEL063C</t>
  </si>
  <si>
    <t>CAN1</t>
  </si>
  <si>
    <t>YHR104W</t>
  </si>
  <si>
    <t>GRE3</t>
  </si>
  <si>
    <t>YKL055C</t>
  </si>
  <si>
    <t>OAR1</t>
  </si>
  <si>
    <t>GGA2</t>
  </si>
  <si>
    <t>YHR109W</t>
  </si>
  <si>
    <t>CTM1</t>
  </si>
  <si>
    <t>YHR110W</t>
  </si>
  <si>
    <t>ERP5</t>
  </si>
  <si>
    <t>YHR111W</t>
  </si>
  <si>
    <t>YER001W</t>
  </si>
  <si>
    <t>MNN1</t>
  </si>
  <si>
    <t>YER002W</t>
  </si>
  <si>
    <t>YER004W</t>
  </si>
  <si>
    <t>YER005W</t>
  </si>
  <si>
    <t>YND1</t>
  </si>
  <si>
    <t>YER007C-A</t>
  </si>
  <si>
    <t>YER007W</t>
  </si>
  <si>
    <t>PAC2</t>
  </si>
  <si>
    <t>YER010C</t>
  </si>
  <si>
    <t>YER011W</t>
  </si>
  <si>
    <t>TIR1</t>
  </si>
  <si>
    <t>YBR231C</t>
  </si>
  <si>
    <t>AOR1</t>
  </si>
  <si>
    <t>YBR233W</t>
  </si>
  <si>
    <t>PBP2</t>
  </si>
  <si>
    <t>YBR235W</t>
  </si>
  <si>
    <t>YBR238C</t>
  </si>
  <si>
    <t>YBR239C</t>
  </si>
  <si>
    <t>YBR240C</t>
  </si>
  <si>
    <t>THI2</t>
  </si>
  <si>
    <t>YBR241C</t>
  </si>
  <si>
    <t>YBR242W</t>
  </si>
  <si>
    <t>YBR244W</t>
  </si>
  <si>
    <t>GPX2</t>
  </si>
  <si>
    <t>YBR245C</t>
  </si>
  <si>
    <t>ISW1</t>
  </si>
  <si>
    <t>YBR246W</t>
  </si>
  <si>
    <t>YBR248C</t>
  </si>
  <si>
    <t>HIS7</t>
  </si>
  <si>
    <t>EDC2</t>
  </si>
  <si>
    <t>YER038W-A</t>
  </si>
  <si>
    <t>YER039C</t>
  </si>
  <si>
    <t>HVG1</t>
  </si>
  <si>
    <t>YER040W</t>
  </si>
  <si>
    <t>GLN3</t>
  </si>
  <si>
    <t>YER041W</t>
  </si>
  <si>
    <t>YEN1</t>
  </si>
  <si>
    <t>YER042W</t>
  </si>
  <si>
    <t>MXR1</t>
  </si>
  <si>
    <t>YER044C-A</t>
  </si>
  <si>
    <t>MEI4</t>
  </si>
  <si>
    <t>YER045C</t>
  </si>
  <si>
    <t>ACA1</t>
  </si>
  <si>
    <t>YER046W-A</t>
  </si>
  <si>
    <t>YER047C</t>
  </si>
  <si>
    <t>SAP1</t>
  </si>
  <si>
    <t>YER048C</t>
  </si>
  <si>
    <t>YHR155W</t>
  </si>
  <si>
    <t>YHR156C</t>
  </si>
  <si>
    <t>YHR157W</t>
  </si>
  <si>
    <t>REC104</t>
  </si>
  <si>
    <t>YHR158C</t>
  </si>
  <si>
    <t>KEL1</t>
  </si>
  <si>
    <t>YHR159W</t>
  </si>
  <si>
    <t>YHR160C</t>
  </si>
  <si>
    <t>PEX18</t>
  </si>
  <si>
    <t>YHR161C</t>
  </si>
  <si>
    <t>YAP1801</t>
  </si>
  <si>
    <t>YHR163W</t>
  </si>
  <si>
    <t>SOL3</t>
  </si>
  <si>
    <t>YHR167W</t>
  </si>
  <si>
    <t>THP2</t>
  </si>
  <si>
    <t>PRR1</t>
  </si>
  <si>
    <t>YKL117W</t>
  </si>
  <si>
    <t>SBA1</t>
  </si>
  <si>
    <t>YKL118W</t>
  </si>
  <si>
    <t>YKL119C</t>
  </si>
  <si>
    <t>OYE2</t>
  </si>
  <si>
    <t>YHR182W</t>
  </si>
  <si>
    <t>YHR183W</t>
  </si>
  <si>
    <t>GND1</t>
  </si>
  <si>
    <t>YHR184W</t>
  </si>
  <si>
    <t>YER061C</t>
  </si>
  <si>
    <t>CEM1</t>
  </si>
  <si>
    <t>SNF11</t>
  </si>
  <si>
    <t>YDR075W</t>
  </si>
  <si>
    <t>PPH3</t>
  </si>
  <si>
    <t>YDR076W</t>
  </si>
  <si>
    <t>YOL083W</t>
  </si>
  <si>
    <t>YOL084W</t>
  </si>
  <si>
    <t>PHM7</t>
  </si>
  <si>
    <t>YOL085C</t>
  </si>
  <si>
    <t>YPL274W</t>
  </si>
  <si>
    <t>SAM3</t>
  </si>
  <si>
    <t>RRP8</t>
  </si>
  <si>
    <t>YDR084C</t>
  </si>
  <si>
    <t>YDR085C</t>
  </si>
  <si>
    <t>AFR1</t>
  </si>
  <si>
    <t>YDR089W</t>
  </si>
  <si>
    <t>YDR090C</t>
  </si>
  <si>
    <t>YDR092W</t>
  </si>
  <si>
    <t>UBC13</t>
  </si>
  <si>
    <t>YDR093W</t>
  </si>
  <si>
    <t>YDR094W</t>
  </si>
  <si>
    <t>YDR095C</t>
  </si>
  <si>
    <t>YPL264C</t>
  </si>
  <si>
    <t>YPL263C</t>
  </si>
  <si>
    <t>KEL3</t>
  </si>
  <si>
    <t>YPL262W</t>
  </si>
  <si>
    <t>FUM1</t>
  </si>
  <si>
    <t>YDR098C</t>
  </si>
  <si>
    <t>GRX3</t>
  </si>
  <si>
    <t>YDR099W</t>
  </si>
  <si>
    <t>BMH2</t>
  </si>
  <si>
    <t>YDR100W</t>
  </si>
  <si>
    <t>YDR101C</t>
  </si>
  <si>
    <t>YER087C-A</t>
  </si>
  <si>
    <t>YCL023C</t>
  </si>
  <si>
    <t>YCL024W</t>
  </si>
  <si>
    <t>KCC4</t>
  </si>
  <si>
    <t>YCL025C</t>
  </si>
  <si>
    <t>AGP1</t>
  </si>
  <si>
    <t>YCL026C</t>
  </si>
  <si>
    <t>YCL027W</t>
  </si>
  <si>
    <t>FUS1</t>
  </si>
  <si>
    <t>YCL028W</t>
  </si>
  <si>
    <t>RNQ1</t>
  </si>
  <si>
    <t>YCL029C</t>
  </si>
  <si>
    <t>BIK1</t>
  </si>
  <si>
    <t>YKL160W</t>
  </si>
  <si>
    <t>YGR136W</t>
  </si>
  <si>
    <t>YGR137W</t>
  </si>
  <si>
    <t>YGR138C</t>
  </si>
  <si>
    <t>YGR139W</t>
  </si>
  <si>
    <t>YKL157W</t>
  </si>
  <si>
    <t>APE2</t>
  </si>
  <si>
    <t>YKL161C</t>
  </si>
  <si>
    <t>YCL032W</t>
  </si>
  <si>
    <t>STE50</t>
  </si>
  <si>
    <t>YCL033C</t>
  </si>
  <si>
    <t>YCL034W</t>
  </si>
  <si>
    <t>YCL036W</t>
  </si>
  <si>
    <t>YCL037C</t>
  </si>
  <si>
    <t>SRO9</t>
  </si>
  <si>
    <t>YCL039W</t>
  </si>
  <si>
    <t>YCL040W</t>
  </si>
  <si>
    <t>GLK1</t>
  </si>
  <si>
    <t>PIR3</t>
  </si>
  <si>
    <t>YKL164C</t>
  </si>
  <si>
    <t>PIR1</t>
  </si>
  <si>
    <t>YKL166C</t>
  </si>
  <si>
    <t>TPK3</t>
  </si>
  <si>
    <t>YKL167C</t>
  </si>
  <si>
    <t>MRP49</t>
  </si>
  <si>
    <t>YKL168C</t>
  </si>
  <si>
    <t>YCL047C</t>
  </si>
  <si>
    <t>YCL048W</t>
  </si>
  <si>
    <t>YCL049C</t>
  </si>
  <si>
    <t>YCL055W</t>
  </si>
  <si>
    <t>KAR4</t>
  </si>
  <si>
    <t>YCL056C</t>
  </si>
  <si>
    <t>YCL057W</t>
  </si>
  <si>
    <t>PRD1</t>
  </si>
  <si>
    <t>YCL060C</t>
  </si>
  <si>
    <t>MRC1</t>
  </si>
  <si>
    <t>YCL061C</t>
  </si>
  <si>
    <t>YCL062W</t>
  </si>
  <si>
    <t>YCL063W</t>
  </si>
  <si>
    <t>YCL064C</t>
  </si>
  <si>
    <t>CHA1</t>
  </si>
  <si>
    <t>YCL069W</t>
  </si>
  <si>
    <t>YCR001W</t>
  </si>
  <si>
    <t>YCR002C</t>
  </si>
  <si>
    <t>CDC10</t>
  </si>
  <si>
    <t>YCR003W</t>
  </si>
  <si>
    <t>MRPL32</t>
  </si>
  <si>
    <t>YCR004C</t>
  </si>
  <si>
    <t>YCP4</t>
  </si>
  <si>
    <t>YGR037C</t>
  </si>
  <si>
    <t>ACB1</t>
  </si>
  <si>
    <t>YCR008W</t>
  </si>
  <si>
    <t>SAT4</t>
  </si>
  <si>
    <t>YGR178C</t>
  </si>
  <si>
    <t>PBP1</t>
  </si>
  <si>
    <t>YGR180C</t>
  </si>
  <si>
    <t>RNR4</t>
  </si>
  <si>
    <t>YCR010C</t>
  </si>
  <si>
    <t>ADY2</t>
  </si>
  <si>
    <t>RME1</t>
  </si>
  <si>
    <t>YGR045C</t>
  </si>
  <si>
    <t>YGR049W</t>
  </si>
  <si>
    <t>YCR015C</t>
  </si>
  <si>
    <t>YCR016W</t>
  </si>
  <si>
    <t>YCR017C</t>
  </si>
  <si>
    <t>YCR019W</t>
  </si>
  <si>
    <t>MAK32</t>
  </si>
  <si>
    <t>YGR192C</t>
  </si>
  <si>
    <t>TDH3</t>
  </si>
  <si>
    <t>YGR193C</t>
  </si>
  <si>
    <t>PDX1</t>
  </si>
  <si>
    <t>YGR194C</t>
  </si>
  <si>
    <t>XKS1</t>
  </si>
  <si>
    <t>YGR196C</t>
  </si>
  <si>
    <t>FYV8</t>
  </si>
  <si>
    <t>YGR197C</t>
  </si>
  <si>
    <t>SNG1</t>
  </si>
  <si>
    <t>YGR199W</t>
  </si>
  <si>
    <t>YDR368W</t>
  </si>
  <si>
    <t>YPR1</t>
  </si>
  <si>
    <t>YDR369C</t>
  </si>
  <si>
    <t>XRS2</t>
  </si>
  <si>
    <t>YDR370C</t>
  </si>
  <si>
    <t>YDR371W</t>
  </si>
  <si>
    <t>YDR372C</t>
  </si>
  <si>
    <t>YDR374C</t>
  </si>
  <si>
    <t>YDR375C</t>
  </si>
  <si>
    <t>BCS1</t>
  </si>
  <si>
    <t>YDR377W</t>
  </si>
  <si>
    <t>ATP17</t>
  </si>
  <si>
    <t>YDR378C</t>
  </si>
  <si>
    <t>LSM6</t>
  </si>
  <si>
    <t>YDR379W</t>
  </si>
  <si>
    <t>RGA2</t>
  </si>
  <si>
    <t>YDR380W</t>
  </si>
  <si>
    <t>ARO10</t>
  </si>
  <si>
    <t>YDR382W</t>
  </si>
  <si>
    <t>RPS0A</t>
  </si>
  <si>
    <t>YGR215W</t>
  </si>
  <si>
    <t>RSM27</t>
  </si>
  <si>
    <t>YGR217W</t>
  </si>
  <si>
    <t>CCH1</t>
  </si>
  <si>
    <t>YHL047C</t>
  </si>
  <si>
    <t>YHL046C</t>
  </si>
  <si>
    <t>YHL045W</t>
  </si>
  <si>
    <t>YHL044W</t>
  </si>
  <si>
    <t>YHL043W</t>
  </si>
  <si>
    <t>ECM34</t>
  </si>
  <si>
    <t>YHL042W</t>
  </si>
  <si>
    <t>YHL041W</t>
  </si>
  <si>
    <t>YHL040C</t>
  </si>
  <si>
    <t>ARN1</t>
  </si>
  <si>
    <t>YHL038C</t>
  </si>
  <si>
    <t>CBP2</t>
  </si>
  <si>
    <t>APS1</t>
  </si>
  <si>
    <t>YLR171W</t>
  </si>
  <si>
    <t>YLR172C</t>
  </si>
  <si>
    <t>DPH5</t>
  </si>
  <si>
    <t>YLR173W</t>
  </si>
  <si>
    <t>YLR174W</t>
  </si>
  <si>
    <t>IDP2</t>
  </si>
  <si>
    <t>YLR176C</t>
  </si>
  <si>
    <t>RFX1</t>
  </si>
  <si>
    <t>YLR177W</t>
  </si>
  <si>
    <t>YLR178C</t>
  </si>
  <si>
    <t>TFS1</t>
  </si>
  <si>
    <t>YLR179C</t>
  </si>
  <si>
    <t>YLR180W</t>
  </si>
  <si>
    <t>SAM1</t>
  </si>
  <si>
    <t>YLR181C</t>
  </si>
  <si>
    <t>YGR108W</t>
  </si>
  <si>
    <t>CLB1</t>
  </si>
  <si>
    <t>YGR109C</t>
  </si>
  <si>
    <t>CLB6</t>
  </si>
  <si>
    <t>YGR111W</t>
  </si>
  <si>
    <t>YLR185W</t>
  </si>
  <si>
    <t>RPL37A</t>
  </si>
  <si>
    <t>YLR187W</t>
  </si>
  <si>
    <t>YLR188W</t>
  </si>
  <si>
    <t>MDL1</t>
  </si>
  <si>
    <t>OPI1</t>
  </si>
  <si>
    <t>YHL019C</t>
  </si>
  <si>
    <t>RPL12B</t>
  </si>
  <si>
    <t>YDR419W</t>
  </si>
  <si>
    <t>RAD30</t>
  </si>
  <si>
    <t>YDR420W</t>
  </si>
  <si>
    <t>HKR1</t>
  </si>
  <si>
    <t>KAP120</t>
  </si>
  <si>
    <t>YPL123C</t>
  </si>
  <si>
    <t>RNY1</t>
  </si>
  <si>
    <t>YPL121C</t>
  </si>
  <si>
    <t>MEI5</t>
  </si>
  <si>
    <t>YPL120W</t>
  </si>
  <si>
    <t>VPS30</t>
  </si>
  <si>
    <t>YDR431W</t>
  </si>
  <si>
    <t>YDR432W</t>
  </si>
  <si>
    <t>NPL3</t>
  </si>
  <si>
    <t>YDR433W</t>
  </si>
  <si>
    <t>YDR435C</t>
  </si>
  <si>
    <t>PPM1</t>
  </si>
  <si>
    <t>YDR436W</t>
  </si>
  <si>
    <t>PPZ2</t>
  </si>
  <si>
    <t>YEL001C</t>
  </si>
  <si>
    <t>YEL003W</t>
  </si>
  <si>
    <t>YPL111W</t>
  </si>
  <si>
    <t>CAR1</t>
  </si>
  <si>
    <t>YPL110C</t>
  </si>
  <si>
    <t>YPL109C</t>
  </si>
  <si>
    <t>YPL108W</t>
  </si>
  <si>
    <t>YPL107W</t>
  </si>
  <si>
    <t>YEL005C</t>
  </si>
  <si>
    <t>VAB2</t>
  </si>
  <si>
    <t>YEL006W</t>
  </si>
  <si>
    <t>YEL007W</t>
  </si>
  <si>
    <t>ARG4</t>
  </si>
  <si>
    <t>YHR022C</t>
  </si>
  <si>
    <t>MSC3</t>
  </si>
  <si>
    <t>YLR220W</t>
  </si>
  <si>
    <t>CCC1</t>
  </si>
  <si>
    <t>YLR221C</t>
  </si>
  <si>
    <t>YLR224W</t>
  </si>
  <si>
    <t>YLR225C</t>
  </si>
  <si>
    <t>YLR227C</t>
  </si>
  <si>
    <t>ADY4</t>
  </si>
  <si>
    <t>YKL001C</t>
  </si>
  <si>
    <t>MET14</t>
  </si>
  <si>
    <t>YKL002W</t>
  </si>
  <si>
    <t>DID4</t>
  </si>
  <si>
    <t>BAG7</t>
  </si>
  <si>
    <t>MRP17</t>
  </si>
  <si>
    <t>YHR001W-A</t>
  </si>
  <si>
    <t>QCR10</t>
  </si>
  <si>
    <t>YHR011W</t>
  </si>
  <si>
    <t>DIA4</t>
  </si>
  <si>
    <t>YHR012W</t>
  </si>
  <si>
    <t>YOR135C</t>
  </si>
  <si>
    <t>YOR136W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</si>
  <si>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</si>
  <si>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</si>
  <si>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</si>
  <si>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</si>
  <si>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</si>
  <si>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</si>
  <si>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</si>
  <si>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</si>
  <si>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</si>
  <si>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YOR127W</t>
  </si>
  <si>
    <t>RGA1</t>
  </si>
  <si>
    <t>YOR129C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</si>
  <si>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</si>
  <si>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</si>
  <si>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</si>
  <si>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</si>
  <si>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</si>
  <si>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</si>
  <si>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</si>
  <si>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</si>
  <si>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YKL026C</t>
  </si>
  <si>
    <t>GPX1</t>
  </si>
  <si>
    <t>YKL027W</t>
  </si>
  <si>
    <t>YKL029C</t>
  </si>
  <si>
    <t>MAE1</t>
  </si>
  <si>
    <t>YKL031W</t>
  </si>
  <si>
    <t>YKL032C</t>
  </si>
  <si>
    <t>IXR1</t>
  </si>
  <si>
    <t>YKL034W</t>
  </si>
  <si>
    <t>YKL037W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</si>
  <si>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</si>
  <si>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</si>
  <si>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</si>
  <si>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</si>
  <si>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</si>
  <si>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</si>
  <si>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</si>
  <si>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</si>
  <si>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YKL043W</t>
  </si>
  <si>
    <t>PHD1</t>
  </si>
  <si>
    <t>YKL044W</t>
  </si>
  <si>
    <t>YOR184W</t>
  </si>
  <si>
    <t>SER1</t>
  </si>
  <si>
    <t>WT1 % s.d.</t>
  </si>
  <si>
    <t>YKL048C</t>
  </si>
  <si>
    <t>YHR100C</t>
  </si>
  <si>
    <t>YHR103W</t>
  </si>
  <si>
    <t>SBE22</t>
  </si>
  <si>
    <t>GAC1</t>
  </si>
  <si>
    <t>YOR182C</t>
  </si>
  <si>
    <t>RPS30B</t>
  </si>
  <si>
    <t>YOR183W</t>
  </si>
  <si>
    <t>FYV12</t>
  </si>
  <si>
    <t>ELM1</t>
  </si>
  <si>
    <t>YKL050C</t>
  </si>
  <si>
    <t>YKL051W</t>
  </si>
  <si>
    <t>YKL053W</t>
  </si>
  <si>
    <t>YKL054C</t>
  </si>
  <si>
    <t>YHR112C</t>
  </si>
  <si>
    <t>YHR113W</t>
  </si>
  <si>
    <t>YHR114W</t>
  </si>
  <si>
    <t>BZZ1</t>
  </si>
  <si>
    <t>YHR115C</t>
  </si>
  <si>
    <t>YHR116W</t>
  </si>
  <si>
    <t>YHR117W</t>
  </si>
  <si>
    <t>YHR120W</t>
  </si>
  <si>
    <t>MSH1</t>
  </si>
  <si>
    <t>YHR121W</t>
  </si>
  <si>
    <t>YHR123W</t>
  </si>
  <si>
    <t>EPT1</t>
  </si>
  <si>
    <t>YPR011C</t>
  </si>
  <si>
    <t>YER017C</t>
  </si>
  <si>
    <t>AFG3</t>
  </si>
  <si>
    <t>YER019W</t>
  </si>
  <si>
    <t>ISC1</t>
  </si>
  <si>
    <t>YER019C-A</t>
  </si>
  <si>
    <t>SBH2</t>
  </si>
  <si>
    <t>YER020W</t>
  </si>
  <si>
    <t>GPA2</t>
  </si>
  <si>
    <t>YER024W</t>
  </si>
  <si>
    <t>YAT2</t>
  </si>
  <si>
    <t>YER030W</t>
  </si>
  <si>
    <t>YER032W</t>
  </si>
  <si>
    <t>FIR1</t>
  </si>
  <si>
    <t>YER033C</t>
  </si>
  <si>
    <t>ZRG8</t>
  </si>
  <si>
    <t>YER034W</t>
  </si>
  <si>
    <t>YER035W</t>
  </si>
  <si>
    <t>YHR138C</t>
  </si>
  <si>
    <t>YHR139C</t>
  </si>
  <si>
    <t>SPS100</t>
  </si>
  <si>
    <t>YHR139C-A</t>
  </si>
  <si>
    <t>YHR142W</t>
  </si>
  <si>
    <t>CHS7</t>
  </si>
  <si>
    <t>YHR143W</t>
  </si>
  <si>
    <t>YHR147C</t>
  </si>
  <si>
    <t>MRPL6</t>
  </si>
  <si>
    <t>YHR150W</t>
  </si>
  <si>
    <t>YHR151C</t>
  </si>
  <si>
    <t>YHR152W</t>
  </si>
  <si>
    <t>SPO12</t>
  </si>
  <si>
    <t>YHR153C</t>
  </si>
  <si>
    <t>SPO16</t>
  </si>
  <si>
    <t>YHR154W</t>
  </si>
  <si>
    <t>HSL1</t>
  </si>
  <si>
    <t>YKL102C</t>
  </si>
  <si>
    <t>YKL103C</t>
  </si>
  <si>
    <t>LAP4</t>
  </si>
  <si>
    <t>YKL105C</t>
  </si>
  <si>
    <t>YKL106W</t>
  </si>
  <si>
    <t>AAT1</t>
  </si>
  <si>
    <t>YKL107W</t>
  </si>
  <si>
    <t>YKL109W</t>
  </si>
  <si>
    <t>HAP4</t>
  </si>
  <si>
    <t>YKL110C</t>
  </si>
  <si>
    <t>KTI12</t>
  </si>
  <si>
    <t>YKL113C</t>
  </si>
  <si>
    <t>RAD27</t>
  </si>
  <si>
    <t>YKL114C</t>
  </si>
  <si>
    <t>APN1</t>
  </si>
  <si>
    <t>YKL116C</t>
  </si>
  <si>
    <t>RGS2</t>
  </si>
  <si>
    <t>YOR108W</t>
  </si>
  <si>
    <t>YOR109W</t>
  </si>
  <si>
    <t>INP53</t>
  </si>
  <si>
    <t>YOR111W</t>
  </si>
  <si>
    <t>YOR112W</t>
  </si>
  <si>
    <t>YOR113W</t>
  </si>
  <si>
    <t>AZF1</t>
  </si>
  <si>
    <t>YOR114W</t>
  </si>
  <si>
    <t>VPH2</t>
  </si>
  <si>
    <t>SSP1</t>
  </si>
  <si>
    <t>YER062C</t>
  </si>
  <si>
    <t>HOR2</t>
  </si>
  <si>
    <t>YER065C</t>
  </si>
  <si>
    <t>RAD55</t>
  </si>
  <si>
    <t>YDR077W</t>
  </si>
  <si>
    <t>SED1</t>
  </si>
  <si>
    <t>YDR078C</t>
  </si>
  <si>
    <t>YDR079W</t>
  </si>
  <si>
    <t>PET100</t>
  </si>
  <si>
    <t>YDR080W</t>
  </si>
  <si>
    <t>VPS41</t>
  </si>
  <si>
    <t>YDR083W</t>
  </si>
  <si>
    <t>YER068C-A</t>
  </si>
  <si>
    <t>YER069W</t>
  </si>
  <si>
    <t>ARG5,6</t>
  </si>
  <si>
    <t>YPR118W</t>
  </si>
  <si>
    <t>YER071C</t>
  </si>
  <si>
    <t>YER072W</t>
  </si>
  <si>
    <t>VTC1</t>
  </si>
  <si>
    <t>YER073W</t>
  </si>
  <si>
    <t>ALD5</t>
  </si>
  <si>
    <t>YER074W</t>
  </si>
  <si>
    <t>YDR096W</t>
  </si>
  <si>
    <t>GIS1</t>
  </si>
  <si>
    <t>YDR097C</t>
  </si>
  <si>
    <t>MSH6</t>
  </si>
  <si>
    <t>YER083C</t>
  </si>
  <si>
    <t>YER084W</t>
  </si>
  <si>
    <t>YER085C</t>
  </si>
  <si>
    <t>YER086W</t>
  </si>
  <si>
    <t>ILV1</t>
  </si>
  <si>
    <t>YCL014W</t>
  </si>
  <si>
    <t>YCL016C</t>
  </si>
  <si>
    <t>DCC1</t>
  </si>
  <si>
    <t>YCL013W</t>
  </si>
  <si>
    <t>SDH1</t>
  </si>
  <si>
    <t>YKL149C</t>
  </si>
  <si>
    <t>DBR1</t>
  </si>
  <si>
    <t>YKL150W</t>
  </si>
  <si>
    <t>MCR1</t>
  </si>
  <si>
    <t>YKL151C</t>
  </si>
  <si>
    <t>YPR151C</t>
  </si>
  <si>
    <t>YKL156W</t>
  </si>
  <si>
    <t>RPS27A</t>
  </si>
  <si>
    <t>YLR210W</t>
  </si>
  <si>
    <t>CLB4</t>
  </si>
  <si>
    <t>YLR211C</t>
  </si>
  <si>
    <t>GCY1</t>
  </si>
  <si>
    <t>YOR121C</t>
  </si>
  <si>
    <t>YOR123C</t>
  </si>
  <si>
    <t>LEO1</t>
  </si>
  <si>
    <t>YOR124C</t>
  </si>
  <si>
    <t>YKL158W</t>
  </si>
  <si>
    <t>YKL159C</t>
  </si>
  <si>
    <t>RCN1</t>
  </si>
  <si>
    <t>YOR155C</t>
  </si>
  <si>
    <t>YOR156C</t>
  </si>
  <si>
    <t>NFI1</t>
  </si>
  <si>
    <t>YOR161C</t>
  </si>
  <si>
    <t>YOR162C</t>
  </si>
  <si>
    <t>YRR1</t>
  </si>
  <si>
    <t>YKL162C</t>
  </si>
  <si>
    <t>YKL163W</t>
  </si>
  <si>
    <t>UBP2</t>
  </si>
  <si>
    <t>KKQ8</t>
  </si>
  <si>
    <t>YKL169C</t>
  </si>
  <si>
    <t>YKL170W</t>
  </si>
  <si>
    <t>MRPL38</t>
  </si>
  <si>
    <t>YKL171W</t>
  </si>
  <si>
    <t>YKL174C</t>
  </si>
  <si>
    <t>YKL175W</t>
  </si>
  <si>
    <t>ZRT3</t>
  </si>
  <si>
    <t>YKL176C</t>
  </si>
  <si>
    <t>LST4</t>
  </si>
  <si>
    <t>YCL050C</t>
  </si>
  <si>
    <t>APA1</t>
  </si>
  <si>
    <t>YCL051W</t>
  </si>
  <si>
    <t>LRE1</t>
  </si>
  <si>
    <t>STE3</t>
  </si>
  <si>
    <t>YKL179C</t>
  </si>
  <si>
    <t>YKL183W</t>
  </si>
  <si>
    <t>LOT5</t>
  </si>
  <si>
    <t>YKL184W</t>
  </si>
  <si>
    <t>SPE1</t>
  </si>
  <si>
    <t>YKL185W</t>
  </si>
  <si>
    <t>ASH1</t>
  </si>
  <si>
    <t>YKL187C</t>
  </si>
  <si>
    <t>YKL188C</t>
  </si>
  <si>
    <t>PXA2</t>
  </si>
  <si>
    <t>YKL190W</t>
  </si>
  <si>
    <t>CNB1</t>
  </si>
  <si>
    <t>YGR027C</t>
  </si>
  <si>
    <t>RPS25A</t>
  </si>
  <si>
    <t>YGR031W</t>
  </si>
  <si>
    <t>YGR033C</t>
  </si>
  <si>
    <t>YGR034W</t>
  </si>
  <si>
    <t>RPL26B</t>
  </si>
  <si>
    <t>YGR035C</t>
  </si>
  <si>
    <t>YGR036C</t>
  </si>
  <si>
    <t>YCR009C</t>
  </si>
  <si>
    <t>RVS161</t>
  </si>
  <si>
    <t>YHR203C</t>
  </si>
  <si>
    <t>RPS4B</t>
  </si>
  <si>
    <t>YHR204W</t>
  </si>
  <si>
    <t>YHR206W</t>
  </si>
  <si>
    <t>SKN7</t>
  </si>
  <si>
    <t>YHR207C</t>
  </si>
  <si>
    <t>YHR209W</t>
  </si>
  <si>
    <t>YHR210C</t>
  </si>
  <si>
    <t>YCL001W</t>
  </si>
  <si>
    <t>YCR020C</t>
  </si>
  <si>
    <t>PET18</t>
  </si>
  <si>
    <t>YCR020C-A</t>
  </si>
  <si>
    <t>MAK31</t>
  </si>
  <si>
    <t>YCR021C</t>
  </si>
  <si>
    <t>HSP30</t>
  </si>
  <si>
    <t>YCR022C</t>
  </si>
  <si>
    <t>YCR023C</t>
  </si>
  <si>
    <t>YLR420W</t>
  </si>
  <si>
    <t>URA4</t>
  </si>
  <si>
    <t>YLR451W</t>
  </si>
  <si>
    <t>LEU3</t>
  </si>
  <si>
    <t>YLR126C</t>
  </si>
  <si>
    <t>YLR128W</t>
  </si>
  <si>
    <t>PMT6</t>
  </si>
  <si>
    <t>YGR200C</t>
  </si>
  <si>
    <t>ELP2</t>
  </si>
  <si>
    <t>YGR202C</t>
  </si>
  <si>
    <t>PCT1</t>
  </si>
  <si>
    <t>YGR203W</t>
  </si>
  <si>
    <t>YGR205W</t>
  </si>
  <si>
    <t>YGR206W</t>
  </si>
  <si>
    <t>YGR207C</t>
  </si>
  <si>
    <t>YGR208W</t>
  </si>
  <si>
    <t>SER2</t>
  </si>
  <si>
    <t>YGR209C</t>
  </si>
  <si>
    <t>TRX2</t>
  </si>
  <si>
    <t>YGR212W</t>
  </si>
  <si>
    <t>YGR213C</t>
  </si>
  <si>
    <t>RTA1</t>
  </si>
  <si>
    <t>YGR214W</t>
  </si>
  <si>
    <t>YLR142W</t>
  </si>
  <si>
    <t>PUT1</t>
  </si>
  <si>
    <t>YLR143W</t>
  </si>
  <si>
    <t>YLR144C</t>
  </si>
  <si>
    <t>ACF2</t>
  </si>
  <si>
    <t>YMR074C</t>
  </si>
  <si>
    <t>YLR149C</t>
  </si>
  <si>
    <t>YLR150W</t>
  </si>
  <si>
    <t>STM1</t>
  </si>
  <si>
    <t>YLR151C</t>
  </si>
  <si>
    <t>PCD1</t>
  </si>
  <si>
    <t>YLR152C</t>
  </si>
  <si>
    <t>YLR154C</t>
  </si>
  <si>
    <t>YLR164W</t>
  </si>
  <si>
    <t>YLR165C</t>
  </si>
  <si>
    <t>PUS5</t>
  </si>
  <si>
    <t>YLR168C</t>
  </si>
  <si>
    <t>YLR169W</t>
  </si>
  <si>
    <t>YLR170C</t>
  </si>
  <si>
    <t>PDC6</t>
  </si>
  <si>
    <t>YGR088W</t>
  </si>
  <si>
    <t>CTT1</t>
  </si>
  <si>
    <t>YGR096W</t>
  </si>
  <si>
    <t>YGR097W</t>
  </si>
  <si>
    <t>ASK10</t>
  </si>
  <si>
    <t>YGR100W</t>
  </si>
  <si>
    <t>MDR1</t>
  </si>
  <si>
    <t>YGR101W</t>
  </si>
  <si>
    <t>YGR102C</t>
  </si>
  <si>
    <t>YGR104C</t>
  </si>
  <si>
    <t>SRB5</t>
  </si>
  <si>
    <t>YGR105W</t>
  </si>
  <si>
    <t>VMA21</t>
  </si>
  <si>
    <t>YGR107W</t>
  </si>
  <si>
    <t>YOR115C</t>
  </si>
  <si>
    <t>TRS33</t>
  </si>
  <si>
    <t>YOR118W</t>
  </si>
  <si>
    <t>YOR120W</t>
  </si>
  <si>
    <t>YKL126W</t>
  </si>
  <si>
    <t>YPK1</t>
  </si>
  <si>
    <t>YKL127W</t>
  </si>
  <si>
    <t>PGM1</t>
  </si>
  <si>
    <t>YKL128C</t>
  </si>
  <si>
    <t>PMU1</t>
  </si>
  <si>
    <t>YLR189C</t>
  </si>
  <si>
    <t>APM2</t>
  </si>
  <si>
    <t>YHL017W</t>
  </si>
  <si>
    <t>YDR421W</t>
  </si>
  <si>
    <t>ARO80</t>
  </si>
  <si>
    <t>YDR422C</t>
  </si>
  <si>
    <t>SIP1</t>
  </si>
  <si>
    <t>YDR423C</t>
  </si>
  <si>
    <t>CAD1</t>
  </si>
  <si>
    <t>YDR425W</t>
  </si>
  <si>
    <t>YDR426C</t>
  </si>
  <si>
    <t>YDR428C</t>
  </si>
  <si>
    <t>YDR430C</t>
  </si>
  <si>
    <t>YKL137W</t>
  </si>
  <si>
    <t>YKL138C</t>
  </si>
  <si>
    <t>MRPL31</t>
  </si>
  <si>
    <t>YKL140W</t>
  </si>
  <si>
    <t>TGL1</t>
  </si>
  <si>
    <t>IDH2</t>
  </si>
  <si>
    <t>YOR137C</t>
  </si>
  <si>
    <t>YGR112W</t>
  </si>
  <si>
    <t>SHY1</t>
  </si>
  <si>
    <t>YGR118W</t>
  </si>
  <si>
    <t>RPS23A</t>
  </si>
  <si>
    <t>GIM4</t>
  </si>
  <si>
    <t>YEL004W</t>
  </si>
  <si>
    <t>YEA4</t>
  </si>
  <si>
    <t>YHR013C</t>
  </si>
  <si>
    <t>ARD1</t>
  </si>
  <si>
    <t>YHR014W</t>
  </si>
  <si>
    <t>SPO13</t>
  </si>
  <si>
    <t>YHR015W</t>
  </si>
  <si>
    <t>MIP6</t>
  </si>
  <si>
    <t>YHR018C</t>
  </si>
  <si>
    <t>YLR218C</t>
  </si>
  <si>
    <t>YLR219W</t>
  </si>
  <si>
    <t>YHL007C</t>
  </si>
  <si>
    <t>STE20</t>
  </si>
  <si>
    <t>YHL006C</t>
  </si>
  <si>
    <t>SHU1</t>
  </si>
  <si>
    <t>YHL005C</t>
  </si>
  <si>
    <t>YHL003C</t>
  </si>
  <si>
    <t>LAG1</t>
  </si>
  <si>
    <t>YKL131W</t>
  </si>
  <si>
    <t>YKL132C</t>
  </si>
  <si>
    <t>RMA1</t>
  </si>
  <si>
    <t>YKL133C</t>
  </si>
  <si>
    <t>YKL134C</t>
  </si>
  <si>
    <t>YKL135C</t>
  </si>
  <si>
    <t>APL2</t>
  </si>
  <si>
    <t>YKL136W</t>
  </si>
  <si>
    <t>YLR190W</t>
  </si>
  <si>
    <t>YHL016C</t>
  </si>
  <si>
    <t>DUR3</t>
  </si>
  <si>
    <t>YHL014C</t>
  </si>
  <si>
    <t>YLF2</t>
  </si>
  <si>
    <t>YHL013C</t>
  </si>
  <si>
    <t>YHL012W</t>
  </si>
  <si>
    <t>YHL010C</t>
  </si>
  <si>
    <t>YHL009C</t>
  </si>
  <si>
    <t>YAP3</t>
  </si>
  <si>
    <t>YHL008C</t>
  </si>
  <si>
    <t>VPS29</t>
  </si>
  <si>
    <t>YLR213C</t>
  </si>
  <si>
    <t>CRR1</t>
  </si>
  <si>
    <t>YLR214W</t>
  </si>
  <si>
    <t>FRE1</t>
  </si>
  <si>
    <t>YLR216C</t>
  </si>
  <si>
    <t>CPR6</t>
  </si>
  <si>
    <t>YLR217W</t>
  </si>
  <si>
    <t>YOR125C</t>
  </si>
  <si>
    <t>CAT5</t>
  </si>
  <si>
    <t>YOR126C</t>
  </si>
  <si>
    <t>IAH1</t>
  </si>
  <si>
    <t>WT2 % s.d.</t>
  </si>
  <si>
    <t>both WT % s.d.</t>
  </si>
  <si>
    <t>PUT3</t>
  </si>
  <si>
    <t>YKL016C</t>
  </si>
  <si>
    <t>ATP7</t>
  </si>
  <si>
    <t>YKL017C</t>
  </si>
  <si>
    <t>HCS1</t>
  </si>
  <si>
    <t>YKL020C</t>
  </si>
  <si>
    <t>SPT23</t>
  </si>
  <si>
    <t>YKL023W</t>
  </si>
  <si>
    <t>YKL025C</t>
  </si>
  <si>
    <t>YOR163W</t>
  </si>
  <si>
    <t>DDP1</t>
  </si>
  <si>
    <t>YOR164C</t>
  </si>
  <si>
    <t>YOR165W</t>
  </si>
  <si>
    <t>YOR166C</t>
  </si>
  <si>
    <t>YOR167C</t>
  </si>
  <si>
    <t>RPS28A</t>
  </si>
  <si>
    <t>YOR170W</t>
  </si>
  <si>
    <t>YOR171C</t>
  </si>
  <si>
    <t>LCB4</t>
  </si>
  <si>
    <t>YOR172W</t>
  </si>
  <si>
    <t>YOR173W</t>
  </si>
  <si>
    <t>YOR175C</t>
  </si>
  <si>
    <t>YOR177C</t>
  </si>
  <si>
    <t>YOR178C</t>
  </si>
  <si>
    <t>YLR267W</t>
  </si>
  <si>
    <t>BOP2</t>
  </si>
  <si>
    <t>YLR268W</t>
  </si>
  <si>
    <t>SUV3</t>
  </si>
  <si>
    <t>YPL026C</t>
  </si>
  <si>
    <t>YPL025C</t>
  </si>
  <si>
    <t>PIG1</t>
  </si>
  <si>
    <t>YLR278C</t>
  </si>
  <si>
    <t>YLR279W</t>
  </si>
  <si>
    <t>YKL056C</t>
  </si>
  <si>
    <t>YKL057C</t>
  </si>
  <si>
    <t>NUP120</t>
  </si>
  <si>
    <t>YKL061W</t>
  </si>
  <si>
    <t>YKL062W</t>
  </si>
  <si>
    <t>MSN4</t>
  </si>
  <si>
    <t>YKL063C</t>
  </si>
  <si>
    <t>YKL064W</t>
  </si>
  <si>
    <t>MNR2</t>
  </si>
  <si>
    <t>YKL065C</t>
  </si>
  <si>
    <t>YET1</t>
  </si>
  <si>
    <t>YKL066W</t>
  </si>
  <si>
    <t>YKL067W</t>
  </si>
  <si>
    <t>YNK1</t>
  </si>
  <si>
    <t>YKL068W</t>
  </si>
  <si>
    <t>NUP100</t>
  </si>
  <si>
    <t>YKL069W</t>
  </si>
  <si>
    <t>YKL070W</t>
  </si>
  <si>
    <t>YHR124W</t>
  </si>
  <si>
    <t>NDT80</t>
  </si>
  <si>
    <t>YHR125W</t>
  </si>
  <si>
    <t>YHR126C</t>
  </si>
  <si>
    <t>YHR129C</t>
  </si>
  <si>
    <t>ARP1</t>
  </si>
  <si>
    <t>YHR130C</t>
  </si>
  <si>
    <t>YHR132C</t>
  </si>
  <si>
    <t>ECM14</t>
  </si>
  <si>
    <t>YHR133C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</si>
  <si>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</si>
  <si>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</si>
  <si>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</si>
  <si>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</si>
  <si>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</si>
  <si>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</si>
  <si>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</si>
  <si>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</si>
  <si>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TEF4</t>
  </si>
  <si>
    <t>YKL084W</t>
  </si>
  <si>
    <t>YKL085W</t>
  </si>
  <si>
    <t>MDH1</t>
  </si>
  <si>
    <t>YKL086W</t>
  </si>
  <si>
    <t>YKL087C</t>
  </si>
  <si>
    <t>CYT2</t>
  </si>
  <si>
    <t>YKL090W</t>
  </si>
  <si>
    <t>YKL091C</t>
  </si>
  <si>
    <t>YKL092C</t>
  </si>
  <si>
    <t>BUD2</t>
  </si>
  <si>
    <t>YKL093W</t>
  </si>
  <si>
    <t>MBR1</t>
  </si>
  <si>
    <t>YKL094W</t>
  </si>
  <si>
    <t>YJU3</t>
  </si>
  <si>
    <t>YKL096W</t>
  </si>
  <si>
    <t>CWP1</t>
  </si>
  <si>
    <t>YKL097C</t>
  </si>
  <si>
    <t>YKL098W</t>
  </si>
  <si>
    <t>YKL100C</t>
  </si>
  <si>
    <t>YKL101W</t>
  </si>
  <si>
    <t>KTR1</t>
  </si>
  <si>
    <t>YOR100C</t>
  </si>
  <si>
    <t>CRC1</t>
  </si>
  <si>
    <t>YOR101W</t>
  </si>
  <si>
    <t>RAS1</t>
  </si>
  <si>
    <t>YOR104W</t>
  </si>
  <si>
    <t>YOR105W</t>
  </si>
  <si>
    <t>YOR106W</t>
  </si>
  <si>
    <t>VAM3</t>
  </si>
  <si>
    <t>YOR107W</t>
  </si>
  <si>
    <t>YGR121C</t>
  </si>
  <si>
    <t>MEP1</t>
  </si>
  <si>
    <t>YGR122W</t>
  </si>
  <si>
    <t>YOR097C</t>
  </si>
  <si>
    <t>YOR099W</t>
  </si>
  <si>
    <t>YLR191W</t>
  </si>
  <si>
    <t>PEX13</t>
  </si>
  <si>
    <t>YLR193C</t>
  </si>
  <si>
    <t>YLR194C</t>
  </si>
  <si>
    <t>YKL120W</t>
  </si>
  <si>
    <t>OAC1</t>
  </si>
  <si>
    <t>YKL121W</t>
  </si>
  <si>
    <t>YKL123W</t>
  </si>
  <si>
    <t>YHR189W</t>
  </si>
  <si>
    <t>YHR195W</t>
  </si>
  <si>
    <t>NVJ1</t>
  </si>
  <si>
    <t>ICL1</t>
  </si>
  <si>
    <t>YER066C-A</t>
  </si>
  <si>
    <t>YER067W</t>
  </si>
  <si>
    <t>YER067C-A</t>
  </si>
  <si>
    <t>YER068W</t>
  </si>
  <si>
    <t>YLR199C</t>
  </si>
  <si>
    <t>YLR200W</t>
  </si>
  <si>
    <t>YKE2</t>
  </si>
  <si>
    <t>YLR201C</t>
  </si>
  <si>
    <t>YLR202C</t>
  </si>
  <si>
    <t>YLR203C</t>
  </si>
  <si>
    <t>MSS51</t>
  </si>
  <si>
    <t>YLR204W</t>
  </si>
  <si>
    <t>QRI5</t>
  </si>
  <si>
    <t>YLR205C</t>
  </si>
  <si>
    <t>YLR206W</t>
  </si>
  <si>
    <t>RPS24A</t>
  </si>
  <si>
    <t>YER075C</t>
  </si>
  <si>
    <t>PTP3</t>
  </si>
  <si>
    <t>YER079W</t>
  </si>
  <si>
    <t>YER080W</t>
  </si>
  <si>
    <t>YER081W</t>
  </si>
  <si>
    <t>SER3</t>
  </si>
  <si>
    <t>YCL010C</t>
  </si>
  <si>
    <t>YCL011C</t>
  </si>
  <si>
    <t>GBP2</t>
  </si>
  <si>
    <t>YCL012W</t>
  </si>
  <si>
    <t>BUD3</t>
  </si>
  <si>
    <t>ENT2</t>
  </si>
  <si>
    <t>YLR207W</t>
  </si>
  <si>
    <t>HRD3</t>
  </si>
  <si>
    <t>YLR209C</t>
  </si>
  <si>
    <t>PNP1</t>
  </si>
  <si>
    <t>YLR240W</t>
  </si>
  <si>
    <t>YJL206C-A</t>
  </si>
  <si>
    <t>YJL206C</t>
  </si>
  <si>
    <t>YDR204W</t>
  </si>
  <si>
    <t>COQ4</t>
  </si>
  <si>
    <t>YDR206W</t>
  </si>
  <si>
    <t>EBS1</t>
  </si>
  <si>
    <t>YDR207C</t>
  </si>
  <si>
    <t>UME6</t>
  </si>
  <si>
    <t>YDR209C</t>
  </si>
  <si>
    <t>YDR210W</t>
  </si>
  <si>
    <t>YDR213W</t>
  </si>
  <si>
    <t>UBP12</t>
  </si>
  <si>
    <t>YJL196C</t>
  </si>
  <si>
    <t>ELO1</t>
  </si>
  <si>
    <t>YJL193W</t>
  </si>
  <si>
    <t>YJL192C</t>
  </si>
  <si>
    <t>YJL191W</t>
  </si>
  <si>
    <t>YDR217C</t>
  </si>
  <si>
    <t>RAD9</t>
  </si>
  <si>
    <t>YDR218C</t>
  </si>
  <si>
    <t>SPR28</t>
  </si>
  <si>
    <t>YDR219C</t>
  </si>
  <si>
    <t>YDR220C</t>
  </si>
  <si>
    <t>YDR221W</t>
  </si>
  <si>
    <t>YJL188C</t>
  </si>
  <si>
    <t>BUD19</t>
  </si>
  <si>
    <t>YDR222W</t>
  </si>
  <si>
    <t>YDR223W</t>
  </si>
  <si>
    <t>YDR225W</t>
  </si>
  <si>
    <t>HTA1</t>
  </si>
  <si>
    <t>YDR226W</t>
  </si>
  <si>
    <t>ADK1</t>
  </si>
  <si>
    <t>YDR227W</t>
  </si>
  <si>
    <t>SIR4</t>
  </si>
  <si>
    <t>YDR229W</t>
  </si>
  <si>
    <t>YJL182C</t>
  </si>
  <si>
    <t>YJL180C</t>
  </si>
  <si>
    <t>ATP12</t>
  </si>
  <si>
    <t>YJL179W</t>
  </si>
  <si>
    <t>PFD1</t>
  </si>
  <si>
    <t>YNL153C</t>
  </si>
  <si>
    <t>GIM3</t>
  </si>
  <si>
    <t>YNL225C</t>
  </si>
  <si>
    <t>CNM67</t>
  </si>
  <si>
    <t>YJL169W</t>
  </si>
  <si>
    <t>YJL168C</t>
  </si>
  <si>
    <t>YJL166W</t>
  </si>
  <si>
    <t>QCR8</t>
  </si>
  <si>
    <t>YJL165C</t>
  </si>
  <si>
    <t>HAL5</t>
  </si>
  <si>
    <t>YJL164C</t>
  </si>
  <si>
    <t>YKL177W</t>
  </si>
  <si>
    <t>YKL178C</t>
  </si>
  <si>
    <t>YKL124W</t>
  </si>
  <si>
    <t>SSH4</t>
  </si>
  <si>
    <t>YHR198C</t>
  </si>
  <si>
    <t>YHR199C</t>
  </si>
  <si>
    <t>YHR200W</t>
  </si>
  <si>
    <t>RPN10</t>
  </si>
  <si>
    <t>YHR202W</t>
  </si>
  <si>
    <t>YGL205W</t>
  </si>
  <si>
    <t>POX1</t>
  </si>
  <si>
    <t>YGL208W</t>
  </si>
  <si>
    <t>SIP2</t>
  </si>
  <si>
    <t>YFR034C</t>
  </si>
  <si>
    <t>PHO4</t>
  </si>
  <si>
    <t>YFR035C</t>
  </si>
  <si>
    <t>YGL212W</t>
  </si>
  <si>
    <t>VAM7</t>
  </si>
  <si>
    <t>YGL213C</t>
  </si>
  <si>
    <t>RER1</t>
  </si>
  <si>
    <t>YCL002C</t>
  </si>
  <si>
    <t>YCL005W</t>
  </si>
  <si>
    <t>YMR118C</t>
  </si>
  <si>
    <t>YCL008C</t>
  </si>
  <si>
    <t>STP22</t>
  </si>
  <si>
    <t>YCL009C</t>
  </si>
  <si>
    <t>ILV6</t>
  </si>
  <si>
    <t>YKL142W</t>
  </si>
  <si>
    <t>MRP8</t>
  </si>
  <si>
    <t>YKL143W</t>
  </si>
  <si>
    <t>LTV1</t>
  </si>
  <si>
    <t>YKL146W</t>
  </si>
  <si>
    <t>YKL147C</t>
  </si>
  <si>
    <t>YKL148C</t>
  </si>
  <si>
    <t>YOR138C</t>
  </si>
  <si>
    <t>YOR139C</t>
  </si>
  <si>
    <t>YOR140W</t>
  </si>
  <si>
    <t>SFL1</t>
  </si>
  <si>
    <t>YOR141C</t>
  </si>
  <si>
    <t>ARP8</t>
  </si>
  <si>
    <t>YOR142W</t>
  </si>
  <si>
    <t>LSC1</t>
  </si>
  <si>
    <t>YOR144C</t>
  </si>
  <si>
    <t>YOR152C</t>
  </si>
  <si>
    <t>YOR153W</t>
  </si>
  <si>
    <t>PDR5</t>
  </si>
  <si>
    <t>YOR154W</t>
  </si>
  <si>
    <t>YGR059W</t>
  </si>
  <si>
    <t>SPR3</t>
  </si>
  <si>
    <t>YGR061C</t>
  </si>
  <si>
    <t>ADE6</t>
  </si>
  <si>
    <t>YGR062C</t>
  </si>
  <si>
    <t>COX18</t>
  </si>
  <si>
    <t>YGR064W</t>
  </si>
  <si>
    <t>YGR066C</t>
  </si>
  <si>
    <t>YGR067C</t>
  </si>
  <si>
    <t>YGR068C</t>
  </si>
  <si>
    <t>YGR069W</t>
  </si>
  <si>
    <t>YGR070W</t>
  </si>
  <si>
    <t>ROM1</t>
  </si>
  <si>
    <t>YGR071C</t>
  </si>
  <si>
    <t>YGR072W</t>
  </si>
  <si>
    <t>UPF3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</si>
  <si>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</si>
  <si>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</si>
  <si>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</si>
  <si>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</si>
  <si>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</si>
  <si>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</si>
  <si>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</si>
  <si>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</si>
  <si>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</si>
  <si>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</si>
  <si>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YGR084C</t>
  </si>
  <si>
    <t>MRP13</t>
  </si>
  <si>
    <t>YGR085C</t>
  </si>
  <si>
    <t>RPL11B</t>
  </si>
  <si>
    <t>YGR087C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</si>
  <si>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</si>
  <si>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</si>
  <si>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</si>
  <si>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</si>
  <si>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</si>
  <si>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</si>
  <si>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</si>
  <si>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</si>
  <si>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YKL076C</t>
  </si>
  <si>
    <t>YKL077W</t>
  </si>
  <si>
    <t>YKL079W</t>
  </si>
  <si>
    <t>SMY1</t>
  </si>
  <si>
    <t>YKL080W</t>
  </si>
  <si>
    <t>VMA5</t>
  </si>
  <si>
    <t>YKL081W</t>
  </si>
  <si>
    <t>YGR039W</t>
  </si>
  <si>
    <t>YGR041W</t>
  </si>
  <si>
    <t>BUD9</t>
  </si>
  <si>
    <t>YGR042W</t>
  </si>
  <si>
    <t>YGR043C</t>
  </si>
  <si>
    <t>YGR044C</t>
  </si>
  <si>
    <t>YAL043C-A</t>
  </si>
  <si>
    <t>SCM4</t>
  </si>
  <si>
    <t>YGR051C</t>
  </si>
  <si>
    <t>YGR052W</t>
  </si>
  <si>
    <t>YGR054W</t>
  </si>
  <si>
    <t>YGR055W</t>
  </si>
  <si>
    <t>MUP1</t>
  </si>
  <si>
    <t>YGR056W</t>
  </si>
  <si>
    <t>RSC1</t>
  </si>
  <si>
    <t>YGR057C</t>
  </si>
  <si>
    <t>LST7</t>
  </si>
  <si>
    <t>YGR058W</t>
  </si>
  <si>
    <t>YLR130C</t>
  </si>
  <si>
    <t>ZRT2</t>
  </si>
  <si>
    <t>YLR131C</t>
  </si>
  <si>
    <t>ACE2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</si>
  <si>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</si>
  <si>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</si>
  <si>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</si>
  <si>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</si>
  <si>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</si>
  <si>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</si>
  <si>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</si>
  <si>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</si>
  <si>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</si>
  <si>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YLR138W</t>
  </si>
  <si>
    <t>NHA1</t>
  </si>
  <si>
    <t>YLR139C</t>
  </si>
  <si>
    <t>SLS1</t>
  </si>
  <si>
    <t>YKL129C</t>
  </si>
  <si>
    <t>MYO3</t>
  </si>
  <si>
    <t>YKL130C</t>
  </si>
  <si>
    <t>SHE2</t>
  </si>
  <si>
    <t>RPH1</t>
  </si>
  <si>
    <t>PEP3</t>
  </si>
  <si>
    <t>YKL155C</t>
  </si>
  <si>
    <t>RSM22</t>
  </si>
  <si>
    <t>YER014C-A</t>
  </si>
  <si>
    <t>BUD25</t>
  </si>
  <si>
    <t>YER070W</t>
  </si>
  <si>
    <t>YLR404W</t>
  </si>
  <si>
    <t>YLR405W</t>
  </si>
  <si>
    <t>YPL078C</t>
  </si>
  <si>
    <t>ATP4</t>
  </si>
  <si>
    <t>YPL077C</t>
  </si>
  <si>
    <t>YPL074W</t>
  </si>
  <si>
    <t>YTA6</t>
  </si>
  <si>
    <t>YPL072W</t>
  </si>
  <si>
    <t>UBP16</t>
  </si>
  <si>
    <t>YLR417W</t>
  </si>
  <si>
    <t>VPS36</t>
  </si>
  <si>
    <t>YLR418C</t>
  </si>
  <si>
    <t>CDC73</t>
  </si>
  <si>
    <t>YLR421C</t>
  </si>
  <si>
    <t>RPN13</t>
  </si>
  <si>
    <t>YPL068C</t>
  </si>
  <si>
    <t>YPL067C</t>
  </si>
  <si>
    <t>YPL066W</t>
  </si>
  <si>
    <t>YPL065W</t>
  </si>
  <si>
    <t>VPS28</t>
  </si>
  <si>
    <t>YPL064C</t>
  </si>
  <si>
    <t>YPL062W</t>
  </si>
  <si>
    <t>YPL061W</t>
  </si>
  <si>
    <t>ALD6</t>
  </si>
  <si>
    <t>YBL069W</t>
  </si>
  <si>
    <t>YPL060W</t>
  </si>
  <si>
    <t>LPE10</t>
  </si>
  <si>
    <t>YPL058C</t>
  </si>
  <si>
    <t>PDR12</t>
  </si>
  <si>
    <t>YPL057C</t>
  </si>
  <si>
    <t>SUR1</t>
  </si>
  <si>
    <t>YPL056C</t>
  </si>
  <si>
    <t>YPL055C</t>
  </si>
  <si>
    <t>YPL054W</t>
  </si>
  <si>
    <t>LEE1</t>
  </si>
  <si>
    <t>ARV1</t>
  </si>
  <si>
    <t>YLR247C</t>
  </si>
  <si>
    <t>YLR248W</t>
  </si>
  <si>
    <t>ADE12</t>
  </si>
  <si>
    <t>YNL284C</t>
  </si>
  <si>
    <t>MRPL10</t>
  </si>
  <si>
    <t>YNL315Cb</t>
  </si>
  <si>
    <t>YPL183W</t>
  </si>
  <si>
    <t>YOR147W</t>
  </si>
  <si>
    <t>YNL292W</t>
  </si>
  <si>
    <t>GSY2</t>
  </si>
  <si>
    <t>YLR260W</t>
  </si>
  <si>
    <t>LCB5</t>
  </si>
  <si>
    <t>YLR261C</t>
  </si>
  <si>
    <t>YLR262C</t>
  </si>
  <si>
    <t>YPT6</t>
  </si>
  <si>
    <t>YLR263W</t>
  </si>
  <si>
    <t>RED1</t>
  </si>
  <si>
    <t>YLR264W</t>
  </si>
  <si>
    <t>RPS28B</t>
  </si>
  <si>
    <t>YLR265C</t>
  </si>
  <si>
    <t>NEJ1</t>
  </si>
  <si>
    <t>YLR266C</t>
  </si>
  <si>
    <t>YPL035C</t>
  </si>
  <si>
    <t>YPL033C</t>
  </si>
  <si>
    <t>YPL032C</t>
  </si>
  <si>
    <t>SVL3</t>
  </si>
  <si>
    <t>YPL030W</t>
  </si>
  <si>
    <t>YPL029W</t>
  </si>
  <si>
    <t>YGL006W</t>
  </si>
  <si>
    <t>PMC1</t>
  </si>
  <si>
    <t>YPL023C</t>
  </si>
  <si>
    <t>YLR280C</t>
  </si>
  <si>
    <t>YOR186W</t>
  </si>
  <si>
    <t>YOR187W</t>
  </si>
  <si>
    <t>TUF1</t>
  </si>
  <si>
    <t>YOR188W</t>
  </si>
  <si>
    <t>MSB1</t>
  </si>
  <si>
    <t>YOR189W</t>
  </si>
  <si>
    <t>YOR190W</t>
  </si>
  <si>
    <t>SPR1</t>
  </si>
  <si>
    <t>YLR288C</t>
  </si>
  <si>
    <t>MEC3</t>
  </si>
  <si>
    <t>YLR289W</t>
  </si>
  <si>
    <t>YOR195W</t>
  </si>
  <si>
    <t>SLK19</t>
  </si>
  <si>
    <t>YOR196C</t>
  </si>
  <si>
    <t>LIP5</t>
  </si>
  <si>
    <t>YOR197W</t>
  </si>
  <si>
    <t>YOR198C</t>
  </si>
  <si>
    <t>BFR1</t>
  </si>
  <si>
    <t>YOR199W</t>
  </si>
  <si>
    <t>YOR200W</t>
  </si>
  <si>
    <t>YOR201C</t>
  </si>
  <si>
    <t>HIS1</t>
  </si>
  <si>
    <t>YHR028C</t>
  </si>
  <si>
    <t>DAP2</t>
  </si>
  <si>
    <t>YHR033W</t>
  </si>
  <si>
    <t>YCL006Cb</t>
  </si>
  <si>
    <t>YCL038Cb</t>
  </si>
  <si>
    <t>YAL024C</t>
  </si>
  <si>
    <t>LTE1</t>
  </si>
  <si>
    <t>YBR299W</t>
  </si>
  <si>
    <t>MAL32</t>
  </si>
  <si>
    <t>YCR107W</t>
  </si>
  <si>
    <t>AAD3</t>
  </si>
  <si>
    <t>YDR242W</t>
  </si>
  <si>
    <t>AMD2</t>
  </si>
  <si>
    <t>YDR326C</t>
  </si>
  <si>
    <t>YDR417C</t>
  </si>
  <si>
    <t>YDR444W</t>
  </si>
  <si>
    <t>YDR461W</t>
  </si>
  <si>
    <t>RUD3</t>
  </si>
  <si>
    <t>YOR219C</t>
  </si>
  <si>
    <t>STE13</t>
  </si>
  <si>
    <t>YOR220W</t>
  </si>
  <si>
    <t>YOR221C</t>
  </si>
  <si>
    <t>MCT1</t>
  </si>
  <si>
    <t>YOR222W</t>
  </si>
  <si>
    <t>ODC2</t>
  </si>
  <si>
    <t>YOR223W</t>
  </si>
  <si>
    <t>YOR225W</t>
  </si>
  <si>
    <t>YOR226C</t>
  </si>
  <si>
    <t>ISU2</t>
  </si>
  <si>
    <t>YOR227W</t>
  </si>
  <si>
    <t>YOR228C</t>
  </si>
  <si>
    <t>YOR229W</t>
  </si>
  <si>
    <t>WTM2</t>
  </si>
  <si>
    <t>YOR230W</t>
  </si>
  <si>
    <t>WTM1</t>
  </si>
  <si>
    <t>YOR231W</t>
  </si>
  <si>
    <t>MKK1</t>
  </si>
  <si>
    <t>YOR233W</t>
  </si>
  <si>
    <t>KIN4</t>
  </si>
  <si>
    <t>YDR152W</t>
  </si>
  <si>
    <t>YDR153C</t>
  </si>
  <si>
    <t>YDR154C</t>
  </si>
  <si>
    <t>YDR155C</t>
  </si>
  <si>
    <t>YDR156W</t>
  </si>
  <si>
    <t>RPA14</t>
  </si>
  <si>
    <t>YPR139C</t>
  </si>
  <si>
    <t>YPR140W</t>
  </si>
  <si>
    <t>YPR141C</t>
  </si>
  <si>
    <t>YDR159W</t>
  </si>
  <si>
    <t>SAC3</t>
  </si>
  <si>
    <t>YDR161W</t>
  </si>
  <si>
    <t>YDR162C</t>
  </si>
  <si>
    <t>NBP2</t>
  </si>
  <si>
    <t>YOR248W</t>
  </si>
  <si>
    <t>YOR251C</t>
  </si>
  <si>
    <t>YOR252W</t>
  </si>
  <si>
    <t>YOR253W</t>
  </si>
  <si>
    <t>YBR075Wb</t>
  </si>
  <si>
    <t>YOR263C</t>
  </si>
  <si>
    <t>YOR264W</t>
  </si>
  <si>
    <t>YOR277C</t>
  </si>
  <si>
    <t>YOR279C</t>
  </si>
  <si>
    <t>YOR280C</t>
  </si>
  <si>
    <t>RPL6A</t>
  </si>
  <si>
    <t>YNL011C</t>
  </si>
  <si>
    <t>YNL014W</t>
  </si>
  <si>
    <t>HEF3</t>
  </si>
  <si>
    <t>YNL047Cb</t>
  </si>
  <si>
    <t>YNL053Wb</t>
  </si>
  <si>
    <t>GNP1</t>
  </si>
  <si>
    <t>YDR509W</t>
  </si>
  <si>
    <t>YDR511W</t>
  </si>
  <si>
    <t>ACN9</t>
  </si>
  <si>
    <t>YDR512C</t>
  </si>
  <si>
    <t>YDR513W</t>
  </si>
  <si>
    <t>TTR1</t>
  </si>
  <si>
    <t>YDR514C</t>
  </si>
  <si>
    <t>YDR516C</t>
  </si>
  <si>
    <t>YDR517W</t>
  </si>
  <si>
    <t>GRH1</t>
  </si>
  <si>
    <t>YDR518W</t>
  </si>
  <si>
    <t>EUG1</t>
  </si>
  <si>
    <t>YDR519W</t>
  </si>
  <si>
    <t>STE23</t>
  </si>
  <si>
    <t>YLR391W</t>
  </si>
  <si>
    <t>YLR369W</t>
  </si>
  <si>
    <t>SSQ1</t>
  </si>
  <si>
    <t>YLR389C</t>
  </si>
  <si>
    <t>OPT1</t>
  </si>
  <si>
    <t>YJL210W</t>
  </si>
  <si>
    <t>PEX2</t>
  </si>
  <si>
    <t>YJL211C</t>
  </si>
  <si>
    <t>YJL209W</t>
  </si>
  <si>
    <t>CBP1</t>
  </si>
  <si>
    <t>YJL208C</t>
  </si>
  <si>
    <t>NUC1</t>
  </si>
  <si>
    <t>YJL207C</t>
  </si>
  <si>
    <t>YDR200C</t>
  </si>
  <si>
    <t>YDR203W</t>
  </si>
  <si>
    <t>YPR192W</t>
  </si>
  <si>
    <t>AQY1</t>
  </si>
  <si>
    <t>YPR193C</t>
  </si>
  <si>
    <t>HPA2</t>
  </si>
  <si>
    <t>UPC2</t>
  </si>
  <si>
    <t>YDR214W</t>
  </si>
  <si>
    <t>YDR215C</t>
  </si>
  <si>
    <t>YDR216W</t>
  </si>
  <si>
    <t>ADR1</t>
  </si>
  <si>
    <t>YPR199C</t>
  </si>
  <si>
    <t>ARR1</t>
  </si>
  <si>
    <t>YPR200C</t>
  </si>
  <si>
    <t>ARR2</t>
  </si>
  <si>
    <t>YPR201W</t>
  </si>
  <si>
    <t>ARR3</t>
  </si>
  <si>
    <t>YCR090C</t>
  </si>
  <si>
    <t>YCR091W</t>
  </si>
  <si>
    <t>KIN82</t>
  </si>
  <si>
    <t>YCR092C</t>
  </si>
  <si>
    <t>MSH3</t>
  </si>
  <si>
    <t>YNL208W</t>
  </si>
  <si>
    <t>YNL206C</t>
  </si>
  <si>
    <t>RTT106</t>
  </si>
  <si>
    <t>YNL205C</t>
  </si>
  <si>
    <t>YNL204C</t>
  </si>
  <si>
    <t>YCR094W</t>
  </si>
  <si>
    <t>CDC50</t>
  </si>
  <si>
    <t>YCR098C</t>
  </si>
  <si>
    <t>GIT1</t>
  </si>
  <si>
    <t>YCR099C</t>
  </si>
  <si>
    <t>YCR100C</t>
  </si>
  <si>
    <t>YCR101C</t>
  </si>
  <si>
    <t>YCR102C</t>
  </si>
  <si>
    <t>YJL178C</t>
  </si>
  <si>
    <t>YJL176C</t>
  </si>
  <si>
    <t>SWI3</t>
  </si>
  <si>
    <t>YJL172W</t>
  </si>
  <si>
    <t>CPS1</t>
  </si>
  <si>
    <t>YJL171C</t>
  </si>
  <si>
    <t>YJL170C</t>
  </si>
  <si>
    <t>ASG7</t>
  </si>
  <si>
    <t>GCN1</t>
  </si>
  <si>
    <t>YGL196W</t>
  </si>
  <si>
    <t>YGL197W</t>
  </si>
  <si>
    <t>MDS3</t>
  </si>
  <si>
    <t>YGL198W</t>
  </si>
  <si>
    <t>YGL199C</t>
  </si>
  <si>
    <t>YGL200C</t>
  </si>
  <si>
    <t>EMP24</t>
  </si>
  <si>
    <t>YGL202W</t>
  </si>
  <si>
    <t>ARO8</t>
  </si>
  <si>
    <t>YGL203C</t>
  </si>
  <si>
    <t>KEX1</t>
  </si>
  <si>
    <t>YER144C</t>
  </si>
  <si>
    <t>UBP5</t>
  </si>
  <si>
    <t>YER188W</t>
  </si>
  <si>
    <t>YFL034C-A</t>
  </si>
  <si>
    <t>RPL22B</t>
  </si>
  <si>
    <t>YFR032C</t>
  </si>
  <si>
    <t>YFR032C-A</t>
  </si>
  <si>
    <t>RPL29</t>
  </si>
  <si>
    <t>SKI8</t>
  </si>
  <si>
    <t>YGL214W</t>
  </si>
  <si>
    <t>YJL151C</t>
  </si>
  <si>
    <t>YJL150W</t>
  </si>
  <si>
    <t>YJL149W</t>
  </si>
  <si>
    <t>YJL148W</t>
  </si>
  <si>
    <t>RPA34</t>
  </si>
  <si>
    <t>YJL147C</t>
  </si>
  <si>
    <t>YJL146W</t>
  </si>
  <si>
    <t>IDS2</t>
  </si>
  <si>
    <t>YGL222C</t>
  </si>
  <si>
    <t>EDC1</t>
  </si>
  <si>
    <t>YGL224C</t>
  </si>
  <si>
    <t>YJL140W</t>
  </si>
  <si>
    <t>RPB4</t>
  </si>
  <si>
    <t>YJL139C</t>
  </si>
  <si>
    <t>YUR1</t>
  </si>
  <si>
    <t>YJL138C</t>
  </si>
  <si>
    <t>TIF2</t>
  </si>
  <si>
    <t>YJL135W</t>
  </si>
  <si>
    <t>YJL134W</t>
  </si>
  <si>
    <t>LCB3</t>
  </si>
  <si>
    <t>YJL133W</t>
  </si>
  <si>
    <t>YCR063W</t>
  </si>
  <si>
    <t>BUD31</t>
  </si>
  <si>
    <t>YJL003W</t>
  </si>
  <si>
    <t>YJL004C</t>
  </si>
  <si>
    <t>SYS1</t>
  </si>
  <si>
    <t>YJL006C</t>
  </si>
  <si>
    <t>CTK2</t>
  </si>
  <si>
    <t>YJL012C</t>
  </si>
  <si>
    <t>VTC4</t>
  </si>
  <si>
    <t>YJL013C</t>
  </si>
  <si>
    <t>MAD3</t>
  </si>
  <si>
    <t>YJL027C</t>
  </si>
  <si>
    <t>YJL028W</t>
  </si>
  <si>
    <t>YJR004C</t>
  </si>
  <si>
    <t>SAG1</t>
  </si>
  <si>
    <t>YJR032W</t>
  </si>
  <si>
    <t>CPR7</t>
  </si>
  <si>
    <t>YJR037W</t>
  </si>
  <si>
    <t>YLR330W</t>
  </si>
  <si>
    <t>CHS5</t>
  </si>
  <si>
    <t>YLR331C</t>
  </si>
  <si>
    <t>YLR332W</t>
  </si>
  <si>
    <t>MID2</t>
  </si>
  <si>
    <t>YLR333C</t>
  </si>
  <si>
    <t>RPS25B</t>
  </si>
  <si>
    <t>YLR335W</t>
  </si>
  <si>
    <t>NUP2</t>
  </si>
  <si>
    <t>YLR341W</t>
  </si>
  <si>
    <t>SPO77</t>
  </si>
  <si>
    <t>YLR342W</t>
  </si>
  <si>
    <t>FKS1</t>
  </si>
  <si>
    <t>YLR344W</t>
  </si>
  <si>
    <t>RPL26A</t>
  </si>
  <si>
    <t>YLR345W</t>
  </si>
  <si>
    <t>YLR348C</t>
  </si>
  <si>
    <t>DIC1</t>
  </si>
  <si>
    <t>YLR349W</t>
  </si>
  <si>
    <t>YLR350W</t>
  </si>
  <si>
    <t>YLR351C</t>
  </si>
  <si>
    <t>NIT3</t>
  </si>
  <si>
    <t>YLR352W</t>
  </si>
  <si>
    <t>YGL258W</t>
  </si>
  <si>
    <t>YGL259W</t>
  </si>
  <si>
    <t>YPS5</t>
  </si>
  <si>
    <t>YGL260W</t>
  </si>
  <si>
    <t>YGL261C</t>
  </si>
  <si>
    <t>YBL011W</t>
  </si>
  <si>
    <t>SCT1</t>
  </si>
  <si>
    <t>YBL012C</t>
  </si>
  <si>
    <t>YGR001C</t>
  </si>
  <si>
    <t>YGR003W</t>
  </si>
  <si>
    <t>YGR004W</t>
  </si>
  <si>
    <t>YGR006W</t>
  </si>
  <si>
    <t>PRP18</t>
  </si>
  <si>
    <t>YGR007W</t>
  </si>
  <si>
    <t>YLR368W</t>
  </si>
  <si>
    <t>YLR371W</t>
  </si>
  <si>
    <t>ROM2</t>
  </si>
  <si>
    <t>YLR372W</t>
  </si>
  <si>
    <t>YER087W</t>
  </si>
  <si>
    <t>YEL029C</t>
  </si>
  <si>
    <t>VID22</t>
  </si>
  <si>
    <t>YLR374C</t>
  </si>
  <si>
    <t>YLR375W</t>
  </si>
  <si>
    <t>STP3</t>
  </si>
  <si>
    <t>YLR376C</t>
  </si>
  <si>
    <t>YLR377C</t>
  </si>
  <si>
    <t>FBP1</t>
  </si>
  <si>
    <t>YLR380W</t>
  </si>
  <si>
    <t>RPS27B</t>
  </si>
  <si>
    <t>YLL027W</t>
  </si>
  <si>
    <t>ISA1</t>
  </si>
  <si>
    <t>YLR226W</t>
  </si>
  <si>
    <t>YER156C</t>
  </si>
  <si>
    <t>YER158C</t>
  </si>
  <si>
    <t>YER161C</t>
  </si>
  <si>
    <t>SPT2</t>
  </si>
  <si>
    <t>YER162C</t>
  </si>
  <si>
    <t>RAD4</t>
  </si>
  <si>
    <t>YER163C</t>
  </si>
  <si>
    <t>YER164W</t>
  </si>
  <si>
    <t>CHD1</t>
  </si>
  <si>
    <t>YER166W</t>
  </si>
  <si>
    <t>YER167W</t>
  </si>
  <si>
    <t>BCK2</t>
  </si>
  <si>
    <t>YER169W</t>
  </si>
  <si>
    <t>POR1</t>
  </si>
  <si>
    <t>YDR417Cb</t>
  </si>
  <si>
    <t>YGR167W</t>
  </si>
  <si>
    <t>CLC1</t>
  </si>
  <si>
    <t>YCL007C</t>
  </si>
  <si>
    <t>YLR148W</t>
  </si>
  <si>
    <t>YLR392C</t>
  </si>
  <si>
    <t>YLR393W</t>
  </si>
  <si>
    <t>ATP10</t>
  </si>
  <si>
    <t>YLR395C</t>
  </si>
  <si>
    <t>COX8</t>
  </si>
  <si>
    <t>YLR398C</t>
  </si>
  <si>
    <t>SKI2</t>
  </si>
  <si>
    <t>YLR400W</t>
  </si>
  <si>
    <t>YLR401C</t>
  </si>
  <si>
    <t>YLR402W</t>
  </si>
  <si>
    <t>YPL079W</t>
  </si>
  <si>
    <t>RPL21B</t>
  </si>
  <si>
    <t>YBL056W</t>
  </si>
  <si>
    <t>PTC3</t>
  </si>
  <si>
    <t>YPL073C</t>
  </si>
  <si>
    <t>YPL071C</t>
  </si>
  <si>
    <t>YPL070W</t>
  </si>
  <si>
    <t>YPL069C</t>
  </si>
  <si>
    <t>BTS1</t>
  </si>
  <si>
    <t>YBL063W</t>
  </si>
  <si>
    <t>KIP1</t>
  </si>
  <si>
    <t>YBL064C</t>
  </si>
  <si>
    <t>YBL065W</t>
  </si>
  <si>
    <t>YBL066C</t>
  </si>
  <si>
    <t>SEF1</t>
  </si>
  <si>
    <t>YBL067C</t>
  </si>
  <si>
    <t>UBP13</t>
  </si>
  <si>
    <t>YBL068W</t>
  </si>
  <si>
    <t>PRS4</t>
  </si>
  <si>
    <t>YDR264C</t>
  </si>
  <si>
    <t>AKR1</t>
  </si>
  <si>
    <t>YDR265W</t>
  </si>
  <si>
    <t>PEX10</t>
  </si>
  <si>
    <t>YDR266C</t>
  </si>
  <si>
    <t>YDR269C</t>
  </si>
  <si>
    <t>YDR270W</t>
  </si>
  <si>
    <t>AST1</t>
  </si>
  <si>
    <t>YBL070C</t>
  </si>
  <si>
    <t>YBL071C</t>
  </si>
  <si>
    <t>YBL072C</t>
  </si>
  <si>
    <t>RPS8A</t>
  </si>
  <si>
    <t>YBL075C</t>
  </si>
  <si>
    <t>RCK2</t>
  </si>
  <si>
    <t>YLR250W</t>
  </si>
  <si>
    <t>SSP120</t>
  </si>
  <si>
    <t>YLR251W</t>
  </si>
  <si>
    <t>YLR252W</t>
  </si>
  <si>
    <t>YLR253W</t>
  </si>
  <si>
    <t>YLR254C</t>
  </si>
  <si>
    <t>YLR255C</t>
  </si>
  <si>
    <t>YLR257W</t>
  </si>
  <si>
    <t>YLR258W</t>
  </si>
  <si>
    <t>SSN3</t>
  </si>
  <si>
    <t>YPL041C</t>
  </si>
  <si>
    <t>YPL040C</t>
  </si>
  <si>
    <t>ISM1</t>
  </si>
  <si>
    <t>YPL039W</t>
  </si>
  <si>
    <t>YPL038W</t>
  </si>
  <si>
    <t>MET31</t>
  </si>
  <si>
    <t>YPL037C</t>
  </si>
  <si>
    <t>EGD1</t>
  </si>
  <si>
    <t>YBL090W</t>
  </si>
  <si>
    <t>MRP21</t>
  </si>
  <si>
    <t>YBL091C</t>
  </si>
  <si>
    <t>MAP2</t>
  </si>
  <si>
    <t>YPL158C</t>
  </si>
  <si>
    <t>YBL094C</t>
  </si>
  <si>
    <t>YGL002W</t>
  </si>
  <si>
    <t>ERP6</t>
  </si>
  <si>
    <t>YGL003C</t>
  </si>
  <si>
    <t>MET12</t>
  </si>
  <si>
    <t>YPL022W</t>
  </si>
  <si>
    <t>RAD1</t>
  </si>
  <si>
    <t>YPL021W</t>
  </si>
  <si>
    <t>YPL019C</t>
  </si>
  <si>
    <t>YLR281C</t>
  </si>
  <si>
    <t>YLR282C</t>
  </si>
  <si>
    <t>YLR283W</t>
  </si>
  <si>
    <t>YLR284C</t>
  </si>
  <si>
    <t>ECI1</t>
  </si>
  <si>
    <t>YLR285W</t>
  </si>
  <si>
    <t>YLR287C</t>
  </si>
  <si>
    <t>YLR287C-A</t>
  </si>
  <si>
    <t>CHL1</t>
  </si>
  <si>
    <t>YPL006W</t>
  </si>
  <si>
    <t>NCR1</t>
  </si>
  <si>
    <t>YPL005W</t>
  </si>
  <si>
    <t>GUF1</t>
  </si>
  <si>
    <t>YLR290C</t>
  </si>
  <si>
    <t>YLR292C</t>
  </si>
  <si>
    <t>SEC72</t>
  </si>
  <si>
    <t>YLR294C</t>
  </si>
  <si>
    <t>YLR295C</t>
  </si>
  <si>
    <t>ATP14</t>
  </si>
  <si>
    <t>YLR296W</t>
  </si>
  <si>
    <t>PET56</t>
  </si>
  <si>
    <t>YOR202W</t>
  </si>
  <si>
    <t>HIS3</t>
  </si>
  <si>
    <t>YOR205C</t>
  </si>
  <si>
    <t>YOR208W</t>
  </si>
  <si>
    <t>PTP2</t>
  </si>
  <si>
    <t>YOR209C</t>
  </si>
  <si>
    <t>NPT1</t>
  </si>
  <si>
    <t>YOR211C</t>
  </si>
  <si>
    <t>MGM1</t>
  </si>
  <si>
    <t>YOR212W</t>
  </si>
  <si>
    <t>STE4</t>
  </si>
  <si>
    <t>YOR213C</t>
  </si>
  <si>
    <t>SAS5</t>
  </si>
  <si>
    <t>YOR214C</t>
  </si>
  <si>
    <t>YOR215C</t>
  </si>
  <si>
    <t>YOR216C</t>
  </si>
  <si>
    <t>YLR309C</t>
  </si>
  <si>
    <t>IMH1</t>
  </si>
  <si>
    <t>YLR311C</t>
  </si>
  <si>
    <t>YLR312C</t>
  </si>
  <si>
    <t>YLR312W-A</t>
  </si>
  <si>
    <t>MRPL15</t>
  </si>
  <si>
    <t>YLR313C</t>
  </si>
  <si>
    <t>SPH1</t>
  </si>
  <si>
    <t>YLR315W</t>
  </si>
  <si>
    <t>YLR318W</t>
  </si>
  <si>
    <t>EST2</t>
  </si>
  <si>
    <t>YLR319C</t>
  </si>
  <si>
    <t>BUD6</t>
  </si>
  <si>
    <t>YLR320W</t>
  </si>
  <si>
    <t>YLR322W</t>
  </si>
  <si>
    <t>YDR147W</t>
  </si>
  <si>
    <t>EKI1</t>
  </si>
  <si>
    <t>YDR148C</t>
  </si>
  <si>
    <t>KGD2</t>
  </si>
  <si>
    <t>YDR149C</t>
  </si>
  <si>
    <t>YDR150W</t>
  </si>
  <si>
    <t>NUM1</t>
  </si>
  <si>
    <t>YDR151C</t>
  </si>
  <si>
    <t>CTH1</t>
  </si>
  <si>
    <t>YPR135W</t>
  </si>
  <si>
    <t>CTF4</t>
  </si>
  <si>
    <t>YPR138C</t>
  </si>
  <si>
    <t>MEP3</t>
  </si>
  <si>
    <t>YGL072C</t>
  </si>
  <si>
    <t>YGL076C</t>
  </si>
  <si>
    <t>RPL7A</t>
  </si>
  <si>
    <t>KAR3</t>
  </si>
  <si>
    <t>YPR145W</t>
  </si>
  <si>
    <t>ASN1</t>
  </si>
  <si>
    <t>YPR146C</t>
  </si>
  <si>
    <t>YPR147C</t>
  </si>
  <si>
    <t>YPR148C</t>
  </si>
  <si>
    <t>YDR163W</t>
  </si>
  <si>
    <t>YDR165W</t>
  </si>
  <si>
    <t>YDR169C</t>
  </si>
  <si>
    <t>STB3</t>
  </si>
  <si>
    <t>YOR255W</t>
  </si>
  <si>
    <t>YOR258W</t>
  </si>
  <si>
    <t>HSP42</t>
  </si>
  <si>
    <t>YDR173C</t>
  </si>
  <si>
    <t>ARG82</t>
  </si>
  <si>
    <t>YDR175C</t>
  </si>
  <si>
    <t>RSM24</t>
  </si>
  <si>
    <t>YDR176W</t>
  </si>
  <si>
    <t>NGG1</t>
  </si>
  <si>
    <t>YDR178W</t>
  </si>
  <si>
    <t>SDH4</t>
  </si>
  <si>
    <t>YDR179C</t>
  </si>
  <si>
    <t>YDR179W-A</t>
  </si>
  <si>
    <t>YNL086Wb</t>
  </si>
  <si>
    <t>YNL089Cc</t>
  </si>
  <si>
    <t>YNL096Cc</t>
  </si>
  <si>
    <t>YOR150W</t>
  </si>
  <si>
    <t>MRPL23</t>
  </si>
  <si>
    <t>YOR158W</t>
  </si>
  <si>
    <t>PET123</t>
  </si>
  <si>
    <t>YLR337C</t>
  </si>
  <si>
    <t>VRP1</t>
  </si>
  <si>
    <t>YLR338W</t>
  </si>
  <si>
    <t>YJL218W</t>
  </si>
  <si>
    <t>YJL217W</t>
  </si>
  <si>
    <t>YJL216C</t>
  </si>
  <si>
    <t>YJL215C</t>
  </si>
  <si>
    <t>YJL214W</t>
  </si>
  <si>
    <t>HXT8</t>
  </si>
  <si>
    <t>YJL212C</t>
  </si>
  <si>
    <t>YDR192C</t>
  </si>
  <si>
    <t>NUP42</t>
  </si>
  <si>
    <t>YDR193W</t>
  </si>
  <si>
    <t>YDR194C</t>
  </si>
  <si>
    <t>MSS116</t>
  </si>
  <si>
    <t>YDR195W</t>
  </si>
  <si>
    <t>REF2</t>
  </si>
  <si>
    <t>YDR197W</t>
  </si>
  <si>
    <t>CBS2</t>
  </si>
  <si>
    <t>YDR198C</t>
  </si>
  <si>
    <t>YDR199W</t>
  </si>
  <si>
    <t>YPR191W</t>
  </si>
  <si>
    <t>QCR2</t>
  </si>
  <si>
    <t>YNL224C</t>
  </si>
  <si>
    <t>YPR194C</t>
  </si>
  <si>
    <t>OPT2</t>
  </si>
  <si>
    <t>YPR195C</t>
  </si>
  <si>
    <t>YPR196W</t>
  </si>
  <si>
    <t>YPR197C</t>
  </si>
  <si>
    <t>YPR198W</t>
  </si>
  <si>
    <t>SGE1</t>
  </si>
  <si>
    <t>IES2</t>
  </si>
  <si>
    <t>YNL214W</t>
  </si>
  <si>
    <t>PEX17</t>
  </si>
  <si>
    <t>YNL213C</t>
  </si>
  <si>
    <t>YNL212W</t>
  </si>
  <si>
    <t>VID27</t>
  </si>
  <si>
    <t>YNL211C</t>
  </si>
  <si>
    <t>PCI8</t>
  </si>
  <si>
    <t>YIL074C</t>
  </si>
  <si>
    <t>SER33</t>
  </si>
  <si>
    <t>YIL089W</t>
  </si>
  <si>
    <t>YIL092W</t>
  </si>
  <si>
    <t>SPS18</t>
  </si>
  <si>
    <t>YNL202W</t>
  </si>
  <si>
    <t>SPS19</t>
  </si>
  <si>
    <t>YNL203C</t>
  </si>
  <si>
    <t>YNL201C</t>
  </si>
  <si>
    <t>YNL200C</t>
  </si>
  <si>
    <t>YNL199C</t>
  </si>
  <si>
    <t>GCR2</t>
  </si>
  <si>
    <t>YCR105W</t>
  </si>
  <si>
    <t>YCR106W</t>
  </si>
  <si>
    <t>YDR230W</t>
  </si>
  <si>
    <t>YDR231C</t>
  </si>
  <si>
    <t>COX20</t>
  </si>
  <si>
    <t>YDR233C</t>
  </si>
  <si>
    <t>YDR234W</t>
  </si>
  <si>
    <t>LYS4</t>
  </si>
  <si>
    <t>YDR237W</t>
  </si>
  <si>
    <t>MRPL7</t>
  </si>
  <si>
    <t>YDR239C</t>
  </si>
  <si>
    <t>YDR241W</t>
  </si>
  <si>
    <t>BUD26</t>
  </si>
  <si>
    <t>YGL194C</t>
  </si>
  <si>
    <t>HOS2</t>
  </si>
  <si>
    <t>YGL195W</t>
  </si>
  <si>
    <t>YDR541C</t>
  </si>
  <si>
    <t>YER039C-A</t>
  </si>
  <si>
    <t>YER091C-A</t>
  </si>
  <si>
    <t>YNL175C</t>
  </si>
  <si>
    <t>NOP13</t>
  </si>
  <si>
    <t>YNL173C</t>
  </si>
  <si>
    <t>MDG1</t>
  </si>
  <si>
    <t>YNL170W</t>
  </si>
  <si>
    <t>YNL171C</t>
  </si>
  <si>
    <t>YNL169C</t>
  </si>
  <si>
    <t>PSD1</t>
  </si>
  <si>
    <t>YNL168C</t>
  </si>
  <si>
    <t>YFR033C</t>
  </si>
  <si>
    <t>QCR6</t>
  </si>
  <si>
    <t>SKO1</t>
  </si>
  <si>
    <t>YFR036W</t>
  </si>
  <si>
    <t>CDC26</t>
  </si>
  <si>
    <t>YFR038W</t>
  </si>
  <si>
    <t>YFR040W</t>
  </si>
  <si>
    <t>SAP155</t>
  </si>
  <si>
    <t>YFR041C</t>
  </si>
  <si>
    <t>YFR043C</t>
  </si>
  <si>
    <t>YFR044C</t>
  </si>
  <si>
    <t>YGL215W</t>
  </si>
  <si>
    <t>CLG1</t>
  </si>
  <si>
    <t>YGL216W</t>
  </si>
  <si>
    <t>KIP3</t>
  </si>
  <si>
    <t>YGL217C</t>
  </si>
  <si>
    <t>YGL218W</t>
  </si>
  <si>
    <t>YGL220W</t>
  </si>
  <si>
    <t>YGL221C</t>
  </si>
  <si>
    <t>NIF3</t>
  </si>
  <si>
    <t>YFR055W</t>
  </si>
  <si>
    <t>YFR056C</t>
  </si>
  <si>
    <t>YFR057W</t>
  </si>
  <si>
    <t>YGR220C</t>
  </si>
  <si>
    <t>YGL226C-A</t>
  </si>
  <si>
    <t>OST5</t>
  </si>
  <si>
    <t>YGL226W</t>
  </si>
  <si>
    <t>YGL227W</t>
  </si>
  <si>
    <t>VID30</t>
  </si>
  <si>
    <t>YGL228W</t>
  </si>
  <si>
    <t>SHE10</t>
  </si>
  <si>
    <t>MRS3</t>
  </si>
  <si>
    <t>YJL132W</t>
  </si>
  <si>
    <t>YJL131C</t>
  </si>
  <si>
    <t>YJL130C</t>
  </si>
  <si>
    <t>URA2</t>
  </si>
  <si>
    <t>YJL129C</t>
  </si>
  <si>
    <t>TRK1</t>
  </si>
  <si>
    <t>YLR324W</t>
  </si>
  <si>
    <t>YLR325C</t>
  </si>
  <si>
    <t>RPL38</t>
  </si>
  <si>
    <t>YLR326W</t>
  </si>
  <si>
    <t>YLR327C</t>
  </si>
  <si>
    <t>YLR328W</t>
  </si>
  <si>
    <t>YLR329W</t>
  </si>
  <si>
    <t>REC102</t>
  </si>
  <si>
    <t>YGL242C</t>
  </si>
  <si>
    <t>YGL243W</t>
  </si>
  <si>
    <t>TAD1</t>
  </si>
  <si>
    <t>YGL244W</t>
  </si>
  <si>
    <t>RTF1</t>
  </si>
  <si>
    <t>YGL246C</t>
  </si>
  <si>
    <t>RAI1</t>
  </si>
  <si>
    <t>YGL248W</t>
  </si>
  <si>
    <t>PDE1</t>
  </si>
  <si>
    <t>YGL249W</t>
  </si>
  <si>
    <t>ZIP2</t>
  </si>
  <si>
    <t>YGL250W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</si>
  <si>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</si>
  <si>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</si>
  <si>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</si>
  <si>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</si>
  <si>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</si>
  <si>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</si>
  <si>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</si>
  <si>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</si>
  <si>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</si>
  <si>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</si>
  <si>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</si>
  <si>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</si>
  <si>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</si>
  <si>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</si>
  <si>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HIR1</t>
  </si>
  <si>
    <t>YBL009W</t>
  </si>
  <si>
    <t>YBL010C</t>
  </si>
  <si>
    <t>GCN3</t>
  </si>
  <si>
    <t>YKR030W</t>
  </si>
  <si>
    <t>YKR031C</t>
  </si>
  <si>
    <t>YBL013W</t>
  </si>
  <si>
    <t>FMT1</t>
  </si>
  <si>
    <t>YBL015W</t>
  </si>
  <si>
    <t>ACH1</t>
  </si>
  <si>
    <t>YBL016W</t>
  </si>
  <si>
    <t>FUS3</t>
  </si>
  <si>
    <t>YBL017C</t>
  </si>
  <si>
    <t>MUQ1</t>
  </si>
  <si>
    <t>YGR008C</t>
  </si>
  <si>
    <t>STF2</t>
  </si>
  <si>
    <t>SUR4</t>
  </si>
  <si>
    <t>YLR373C</t>
  </si>
  <si>
    <t>YGR011W</t>
  </si>
  <si>
    <t>YGR012W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</si>
  <si>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</si>
  <si>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</si>
  <si>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</si>
  <si>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</si>
  <si>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</si>
  <si>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</si>
  <si>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</si>
  <si>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</si>
  <si>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BUR2</t>
  </si>
  <si>
    <t>YOR369C</t>
  </si>
  <si>
    <t>RPS12</t>
  </si>
  <si>
    <t>YFL016C</t>
  </si>
  <si>
    <t>MDJ1</t>
  </si>
  <si>
    <t>YGR257C</t>
  </si>
  <si>
    <t>YNL055C</t>
  </si>
  <si>
    <t>IKI3</t>
  </si>
  <si>
    <t>YLR385C</t>
  </si>
  <si>
    <t>YLR386W</t>
  </si>
  <si>
    <t>YLR387C</t>
  </si>
  <si>
    <t>YLR388W</t>
  </si>
  <si>
    <t>RPS29A</t>
  </si>
  <si>
    <t>YLR390W</t>
  </si>
  <si>
    <t>ECM19</t>
  </si>
  <si>
    <t>YPL089C</t>
  </si>
  <si>
    <t>RLM1</t>
  </si>
  <si>
    <t>YPL088W</t>
  </si>
  <si>
    <t>YPL087W</t>
  </si>
  <si>
    <t>YDC1</t>
  </si>
  <si>
    <t>YPL086C</t>
  </si>
  <si>
    <t>ELP3</t>
  </si>
  <si>
    <t>YPL084W</t>
  </si>
  <si>
    <t>BRO1</t>
  </si>
  <si>
    <t>YPL081W</t>
  </si>
  <si>
    <t>RPS9A</t>
  </si>
  <si>
    <t>YPL080C</t>
  </si>
  <si>
    <t>YBL054W</t>
  </si>
  <si>
    <t>YBL055C</t>
  </si>
  <si>
    <t>CTA1</t>
  </si>
  <si>
    <t>YBL057C</t>
  </si>
  <si>
    <t>YBL058W</t>
  </si>
  <si>
    <t>SHP1</t>
  </si>
  <si>
    <t>YBL059W</t>
  </si>
  <si>
    <t>YBL060W</t>
  </si>
  <si>
    <t>YBL061C</t>
  </si>
  <si>
    <t>SKT5</t>
  </si>
  <si>
    <t>YBL062W</t>
  </si>
  <si>
    <t>SWM1</t>
  </si>
  <si>
    <t>YDR261C</t>
  </si>
  <si>
    <t>EXG2</t>
  </si>
  <si>
    <t>YDR262W</t>
  </si>
  <si>
    <t>YDR263C</t>
  </si>
  <si>
    <t>DIN7</t>
  </si>
  <si>
    <t>RIM9</t>
  </si>
  <si>
    <t>YMR065W</t>
  </si>
  <si>
    <t>KAR5</t>
  </si>
  <si>
    <t>YMR067C</t>
  </si>
  <si>
    <t>YMR068W</t>
  </si>
  <si>
    <t>CCC2</t>
  </si>
  <si>
    <t>YDR271C</t>
  </si>
  <si>
    <t>YDR272W</t>
  </si>
  <si>
    <t>GLO2</t>
  </si>
  <si>
    <t>YDR273W</t>
  </si>
  <si>
    <t>YDR274C</t>
  </si>
  <si>
    <t>YDR275W</t>
  </si>
  <si>
    <t>YDR276C</t>
  </si>
  <si>
    <t>PMP3</t>
  </si>
  <si>
    <t>SSA3</t>
  </si>
  <si>
    <t>YBL078C</t>
  </si>
  <si>
    <t>YBL079W</t>
  </si>
  <si>
    <t>YPL053C</t>
  </si>
  <si>
    <t>KTR6</t>
  </si>
  <si>
    <t>YPL052W</t>
  </si>
  <si>
    <t>YPL051W</t>
  </si>
  <si>
    <t>ARL3</t>
  </si>
  <si>
    <t>YPL049C</t>
  </si>
  <si>
    <t>DIG1</t>
  </si>
  <si>
    <t>YPL048W</t>
  </si>
  <si>
    <t>CAM1</t>
  </si>
  <si>
    <t>YPL047W</t>
  </si>
  <si>
    <t>YPL046C</t>
  </si>
  <si>
    <t>ELC1</t>
  </si>
  <si>
    <t>YPL042C</t>
  </si>
  <si>
    <t>YBL088C</t>
  </si>
  <si>
    <t>TEL1</t>
  </si>
  <si>
    <t>YBL089W</t>
  </si>
  <si>
    <t>SSD1</t>
  </si>
  <si>
    <t>YDR294C</t>
  </si>
  <si>
    <t>DPL1</t>
  </si>
  <si>
    <t>YDR295C</t>
  </si>
  <si>
    <t>YDR297W</t>
  </si>
  <si>
    <t>SUR2</t>
  </si>
  <si>
    <t>YDR298C</t>
  </si>
  <si>
    <t>ATP5</t>
  </si>
  <si>
    <t>CDH1</t>
  </si>
  <si>
    <t>YGL004C</t>
  </si>
  <si>
    <t>YGL005C</t>
  </si>
  <si>
    <t>YDR305C</t>
  </si>
  <si>
    <t>YGL007W</t>
  </si>
  <si>
    <t>YGL010W</t>
  </si>
  <si>
    <t>YGL012W</t>
  </si>
  <si>
    <t>ERG4</t>
  </si>
  <si>
    <t>YGL013C</t>
  </si>
  <si>
    <t>PDR1</t>
  </si>
  <si>
    <t>YGL014W</t>
  </si>
  <si>
    <t>YGL015C</t>
  </si>
  <si>
    <t>YGL016W</t>
  </si>
  <si>
    <t>VTC3</t>
  </si>
  <si>
    <t>YPL018W</t>
  </si>
  <si>
    <t>CTF19</t>
  </si>
  <si>
    <t>YPL015C</t>
  </si>
  <si>
    <t>HST2</t>
  </si>
  <si>
    <t>YPL014W</t>
  </si>
  <si>
    <t>YPL013C</t>
  </si>
  <si>
    <t>YPL009C</t>
  </si>
  <si>
    <t>YPL008W</t>
  </si>
  <si>
    <t>YGL024W</t>
  </si>
  <si>
    <t>YGL025C</t>
  </si>
  <si>
    <t>PGD1</t>
  </si>
  <si>
    <t>YGL026C</t>
  </si>
  <si>
    <t>YPL003W</t>
  </si>
  <si>
    <t>ULA1</t>
  </si>
  <si>
    <t>YPL002C</t>
  </si>
  <si>
    <t>SNF8</t>
  </si>
  <si>
    <t>YPL001W</t>
  </si>
  <si>
    <t>HAT1</t>
  </si>
  <si>
    <t>YPR001W</t>
  </si>
  <si>
    <t>CIT3</t>
  </si>
  <si>
    <t>YLR297W</t>
  </si>
  <si>
    <t>YLR299W</t>
  </si>
  <si>
    <t>ECM38</t>
  </si>
  <si>
    <t>YLR300W</t>
  </si>
  <si>
    <t>EXG1</t>
  </si>
  <si>
    <t>YLR303W</t>
  </si>
  <si>
    <t>MET17</t>
  </si>
  <si>
    <t>YLR304C</t>
  </si>
  <si>
    <t>ACO1</t>
  </si>
  <si>
    <t>YLR306W</t>
  </si>
  <si>
    <t>UBC12</t>
  </si>
  <si>
    <t>YLR307W</t>
  </si>
  <si>
    <t>CDA1</t>
  </si>
  <si>
    <t>YLR308W</t>
  </si>
  <si>
    <t>CDA2</t>
  </si>
  <si>
    <t>YPR117W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</si>
  <si>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</si>
  <si>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</si>
  <si>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</si>
  <si>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</si>
  <si>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</si>
  <si>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</si>
  <si>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</si>
  <si>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</si>
  <si>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</si>
  <si>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</si>
  <si>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</si>
  <si>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</si>
  <si>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YPR126C</t>
  </si>
  <si>
    <t>YPR127W</t>
  </si>
  <si>
    <t>YPR128C</t>
  </si>
  <si>
    <t>YPR129W</t>
  </si>
  <si>
    <t>SCD6</t>
  </si>
  <si>
    <t>YPR130C</t>
  </si>
  <si>
    <t>YOL151W</t>
  </si>
  <si>
    <t>GRE2</t>
  </si>
  <si>
    <t>YPR132W</t>
  </si>
  <si>
    <t>RPS23B</t>
  </si>
  <si>
    <t>YPR134W</t>
  </si>
  <si>
    <t>MSS18</t>
  </si>
  <si>
    <t>YGL071W</t>
  </si>
  <si>
    <t>RCS1</t>
  </si>
  <si>
    <t>YIL037C</t>
  </si>
  <si>
    <t>YIL039W</t>
  </si>
  <si>
    <t>YIL040W</t>
  </si>
  <si>
    <t>YGL077C</t>
  </si>
  <si>
    <t>HNM1</t>
  </si>
  <si>
    <t>YGL078C</t>
  </si>
  <si>
    <t>DBP3</t>
  </si>
  <si>
    <t>YGL079W</t>
  </si>
  <si>
    <t>YGL080W</t>
  </si>
  <si>
    <t>YGL081W</t>
  </si>
  <si>
    <t>YGL082W</t>
  </si>
  <si>
    <t>YPR149W</t>
  </si>
  <si>
    <t>NCE102</t>
  </si>
  <si>
    <t>YDR171W</t>
  </si>
  <si>
    <t>YPR152C</t>
  </si>
  <si>
    <t>YPR153W</t>
  </si>
  <si>
    <t>YPR154W</t>
  </si>
  <si>
    <t>YPR155C</t>
  </si>
  <si>
    <t>NCA2</t>
  </si>
  <si>
    <t>YPR156C</t>
  </si>
  <si>
    <t>YPR157W</t>
  </si>
  <si>
    <t>YPR158W</t>
  </si>
  <si>
    <t>YPR159W</t>
  </si>
  <si>
    <t>KRE6</t>
  </si>
  <si>
    <t>YOR283W</t>
  </si>
  <si>
    <t>YOR284W</t>
  </si>
  <si>
    <t>YOR285W</t>
  </si>
  <si>
    <t>YOR286W</t>
  </si>
  <si>
    <t>YOR288C</t>
  </si>
  <si>
    <t>MPD1</t>
  </si>
  <si>
    <t>TIF3</t>
  </si>
  <si>
    <t>YPR164W</t>
  </si>
  <si>
    <t>YDR181C</t>
  </si>
  <si>
    <t>SAS4</t>
  </si>
  <si>
    <t>YDR183W</t>
  </si>
  <si>
    <t>PLP1</t>
  </si>
  <si>
    <t>YDR184C</t>
  </si>
  <si>
    <t>ATC1</t>
  </si>
  <si>
    <t>YDR185C</t>
  </si>
  <si>
    <t>YDR186C</t>
  </si>
  <si>
    <t>YDR191W</t>
  </si>
  <si>
    <t>HST4</t>
  </si>
  <si>
    <t>VPS4</t>
  </si>
  <si>
    <t>YPR174C</t>
  </si>
  <si>
    <t>YPR179C</t>
  </si>
  <si>
    <t>YPR184W</t>
  </si>
  <si>
    <t>GDB1</t>
  </si>
  <si>
    <t>YPR185W</t>
  </si>
  <si>
    <t>YPR188C</t>
  </si>
  <si>
    <t>MLC2</t>
  </si>
  <si>
    <t>YPR189W</t>
  </si>
  <si>
    <t>SKI3</t>
  </si>
  <si>
    <t>YNL226W</t>
  </si>
  <si>
    <t>YNL227C</t>
  </si>
  <si>
    <t>YIL047C</t>
  </si>
  <si>
    <t>YNL223W</t>
  </si>
  <si>
    <t>YNL219C</t>
  </si>
  <si>
    <t>ALG9</t>
  </si>
  <si>
    <t>YNL218W</t>
  </si>
  <si>
    <t>YNL217W</t>
  </si>
  <si>
    <t>YNL215W</t>
  </si>
  <si>
    <t>YIL060W</t>
  </si>
  <si>
    <t>YIL067C</t>
  </si>
  <si>
    <t>YIL069C</t>
  </si>
  <si>
    <t>RPS24B</t>
  </si>
  <si>
    <t>YIL070C</t>
  </si>
  <si>
    <t>MAM33</t>
  </si>
  <si>
    <t>YIL071C</t>
  </si>
  <si>
    <t>YLR050C</t>
  </si>
  <si>
    <t>YLR052W</t>
  </si>
  <si>
    <t>IES3</t>
  </si>
  <si>
    <t>YMR142C</t>
  </si>
  <si>
    <t>RPL13B</t>
  </si>
  <si>
    <t>YMR158W</t>
  </si>
  <si>
    <t>YFL006W</t>
  </si>
  <si>
    <t>YFL011W</t>
  </si>
  <si>
    <t>HXT10</t>
  </si>
  <si>
    <t>YFL015C</t>
  </si>
  <si>
    <t>YFL020C</t>
  </si>
  <si>
    <t>PAU5</t>
  </si>
  <si>
    <t>YFL021W</t>
  </si>
  <si>
    <t>YNL198C</t>
  </si>
  <si>
    <t>YNL197C</t>
  </si>
  <si>
    <t>YDL130W-A</t>
  </si>
  <si>
    <t>STF1</t>
  </si>
  <si>
    <t>YDR363W-A</t>
  </si>
  <si>
    <t>SEM1</t>
  </si>
  <si>
    <t>YDR525W-A</t>
  </si>
  <si>
    <t>YDR535C</t>
  </si>
  <si>
    <t>YDR536W</t>
  </si>
  <si>
    <t>STL1</t>
  </si>
  <si>
    <t>YDR538W</t>
  </si>
  <si>
    <t>PAD1</t>
  </si>
  <si>
    <t>YDR539W</t>
  </si>
  <si>
    <t>YDR540C</t>
  </si>
  <si>
    <t>YNL183C</t>
  </si>
  <si>
    <t>NPR1</t>
  </si>
  <si>
    <t>YNL179C</t>
  </si>
  <si>
    <t>YNL177C</t>
  </si>
  <si>
    <t>YNL176C</t>
  </si>
  <si>
    <t>RPO41</t>
  </si>
  <si>
    <t>YFL040W</t>
  </si>
  <si>
    <t>YFL041W</t>
  </si>
  <si>
    <t>FET5</t>
  </si>
  <si>
    <t>YFL043C</t>
  </si>
  <si>
    <t>YFL044C</t>
  </si>
  <si>
    <t>YFL046W</t>
  </si>
  <si>
    <t>YFL047W</t>
  </si>
  <si>
    <t>YNL167C</t>
  </si>
  <si>
    <t>YFL051C</t>
  </si>
  <si>
    <t>YNL166C</t>
  </si>
  <si>
    <t>BNI5</t>
  </si>
  <si>
    <t>YNL165W</t>
  </si>
  <si>
    <t>YNL164C</t>
  </si>
  <si>
    <t>YNL162W</t>
  </si>
  <si>
    <t>RPL42A</t>
  </si>
  <si>
    <t>YNL160W</t>
  </si>
  <si>
    <t>YGP1</t>
  </si>
  <si>
    <t>YNL159C</t>
  </si>
  <si>
    <t>YFR045W</t>
  </si>
  <si>
    <t>YFR046C</t>
  </si>
  <si>
    <t>YFR047C</t>
  </si>
  <si>
    <t>YFR048W</t>
  </si>
  <si>
    <t>YFR049W</t>
  </si>
  <si>
    <t>YMR31</t>
  </si>
  <si>
    <t>YFR053C</t>
  </si>
  <si>
    <t>HXK1</t>
  </si>
  <si>
    <t>YFR054C</t>
  </si>
  <si>
    <t>DPH2</t>
  </si>
  <si>
    <t>YKL197C</t>
  </si>
  <si>
    <t>PEX1</t>
  </si>
  <si>
    <t>YKL198C</t>
  </si>
  <si>
    <t>MRPL9</t>
  </si>
  <si>
    <t>YGR221C</t>
  </si>
  <si>
    <t>TOS2</t>
  </si>
  <si>
    <t>YGR223C</t>
  </si>
  <si>
    <t>YGR224W</t>
  </si>
  <si>
    <t>AZR1</t>
  </si>
  <si>
    <t>YGR225W</t>
  </si>
  <si>
    <t>AMA1</t>
  </si>
  <si>
    <t>YGR226C</t>
  </si>
  <si>
    <t>YGL229C</t>
  </si>
  <si>
    <t>SAP4</t>
  </si>
  <si>
    <t>YGL230C</t>
  </si>
  <si>
    <t>YGL231C</t>
  </si>
  <si>
    <t>YGL232W</t>
  </si>
  <si>
    <t>YGL234W</t>
  </si>
  <si>
    <t>ADE5,7</t>
  </si>
  <si>
    <t>YGL235W</t>
  </si>
  <si>
    <t>YGL236C</t>
  </si>
  <si>
    <t>MTO1</t>
  </si>
  <si>
    <t>YGL237C</t>
  </si>
  <si>
    <t>HAP2</t>
  </si>
  <si>
    <t>YGL241W</t>
  </si>
  <si>
    <t>KAP114</t>
  </si>
  <si>
    <t>YGR236C</t>
  </si>
  <si>
    <t>SPG1</t>
  </si>
  <si>
    <t>YGR237C</t>
  </si>
  <si>
    <t>YGR240C</t>
  </si>
  <si>
    <t>PFK1</t>
  </si>
  <si>
    <t>YGR241C</t>
  </si>
  <si>
    <t>YAP1802</t>
  </si>
  <si>
    <t>YGR242W</t>
  </si>
  <si>
    <t>YGR243W</t>
  </si>
  <si>
    <t>YGR244C</t>
  </si>
  <si>
    <t>LSC2</t>
  </si>
  <si>
    <t>YGR247W</t>
  </si>
  <si>
    <t>YGR249W</t>
  </si>
  <si>
    <t>MGA1</t>
  </si>
  <si>
    <t>YBL001C</t>
  </si>
  <si>
    <t>ECM15</t>
  </si>
  <si>
    <t>YOL152W</t>
  </si>
  <si>
    <t>FRE7</t>
  </si>
  <si>
    <t>YBL003C</t>
  </si>
  <si>
    <t>HTA2</t>
  </si>
  <si>
    <t>YBL005W</t>
  </si>
  <si>
    <t>PDR3</t>
  </si>
  <si>
    <t>YBL006C</t>
  </si>
  <si>
    <t>YBL007C</t>
  </si>
  <si>
    <t>SLA1</t>
  </si>
  <si>
    <t>YBL008W</t>
  </si>
  <si>
    <t>YKR026C</t>
  </si>
  <si>
    <t>YHR079C-B</t>
  </si>
  <si>
    <t>YIL009C-A</t>
  </si>
  <si>
    <t>SPO14</t>
  </si>
  <si>
    <t>YKR032W</t>
  </si>
  <si>
    <t>YKR033C</t>
  </si>
  <si>
    <t>YKR035C</t>
  </si>
  <si>
    <t>YKR042W</t>
  </si>
  <si>
    <t>UTH1</t>
  </si>
  <si>
    <t>YKR043C</t>
  </si>
  <si>
    <t>YKR044W</t>
  </si>
  <si>
    <t>PEP1</t>
  </si>
  <si>
    <t>YBL019W</t>
  </si>
  <si>
    <t>YGR010W</t>
  </si>
  <si>
    <t>YBL021C</t>
  </si>
  <si>
    <t>HAP3</t>
  </si>
  <si>
    <t>YBL022C</t>
  </si>
  <si>
    <t>PIM1</t>
  </si>
  <si>
    <t>YBL024W</t>
  </si>
  <si>
    <t>NCL1</t>
  </si>
  <si>
    <t>YBL027W</t>
  </si>
  <si>
    <t>RPL19B</t>
  </si>
  <si>
    <t>YBL028C</t>
  </si>
  <si>
    <t>YBL029W</t>
  </si>
  <si>
    <t>YGR020C</t>
  </si>
  <si>
    <t>VMA7</t>
  </si>
  <si>
    <t>YGR021W</t>
  </si>
  <si>
    <t>CSR1</t>
  </si>
  <si>
    <t>YLR381W</t>
  </si>
  <si>
    <t>YLR384C</t>
  </si>
  <si>
    <t>YKR055W</t>
  </si>
  <si>
    <t>RHO4</t>
  </si>
  <si>
    <t>YBL031W</t>
  </si>
  <si>
    <t>SHE1</t>
  </si>
  <si>
    <t>YBL032W</t>
  </si>
  <si>
    <t>YBL036C</t>
  </si>
  <si>
    <t>YBL037W</t>
  </si>
  <si>
    <t>APL3</t>
  </si>
  <si>
    <t>YGR022C</t>
  </si>
  <si>
    <t>YGR023W</t>
  </si>
  <si>
    <t>MTL1</t>
  </si>
  <si>
    <t>YGR025W</t>
  </si>
  <si>
    <t>YGR026W</t>
  </si>
  <si>
    <t>YPL091W</t>
  </si>
  <si>
    <t>GLR1</t>
  </si>
  <si>
    <t>YPL090C</t>
  </si>
  <si>
    <t>RPS6A</t>
  </si>
  <si>
    <t>YBL045C</t>
  </si>
  <si>
    <t>COR1</t>
  </si>
  <si>
    <t>YBL046W</t>
  </si>
  <si>
    <t>YBL047C</t>
  </si>
  <si>
    <t>EDE1</t>
  </si>
  <si>
    <t>YBL048W</t>
  </si>
  <si>
    <t>YBL049W</t>
  </si>
  <si>
    <t>YBL051C</t>
  </si>
  <si>
    <t>YBL052C</t>
  </si>
  <si>
    <t>SAS3</t>
  </si>
  <si>
    <t>YBL053W</t>
  </si>
  <si>
    <t>YDR255C</t>
  </si>
  <si>
    <t>YDR256C</t>
  </si>
  <si>
    <t>YKR074W</t>
  </si>
  <si>
    <t>YDR257C</t>
  </si>
  <si>
    <t>RMS1</t>
  </si>
  <si>
    <t>YDR258C</t>
  </si>
  <si>
    <t>HSP78</t>
  </si>
  <si>
    <t>YDR259C</t>
  </si>
  <si>
    <t>YAP6</t>
  </si>
  <si>
    <t>YDR260C</t>
  </si>
  <si>
    <t>YKR082W</t>
  </si>
  <si>
    <t>NUP133</t>
  </si>
  <si>
    <t>YKR084C</t>
  </si>
  <si>
    <t>HBS1</t>
  </si>
  <si>
    <t>YMR062C</t>
  </si>
  <si>
    <t>YMR063W</t>
  </si>
  <si>
    <t>MCM16</t>
  </si>
  <si>
    <t>YPR047W</t>
  </si>
  <si>
    <t>MSF1</t>
  </si>
  <si>
    <t>YPR049C</t>
  </si>
  <si>
    <t>YPR051W</t>
  </si>
  <si>
    <t>MAK3</t>
  </si>
  <si>
    <t>YPR052C</t>
  </si>
  <si>
    <t>NHP6A</t>
  </si>
  <si>
    <t>YMR069W</t>
  </si>
  <si>
    <t>YMR070W</t>
  </si>
  <si>
    <t>MOT3</t>
  </si>
  <si>
    <t>YMR071C</t>
  </si>
  <si>
    <t>YDR277C</t>
  </si>
  <si>
    <t>MTH1</t>
  </si>
  <si>
    <t>NUP170</t>
  </si>
  <si>
    <t>YBL080C</t>
  </si>
  <si>
    <t>PET112</t>
  </si>
  <si>
    <t>YBL081W</t>
  </si>
  <si>
    <t>YBL082C</t>
  </si>
  <si>
    <t>RHK1</t>
  </si>
  <si>
    <t>YBL083C</t>
  </si>
  <si>
    <t>YBL085W</t>
  </si>
  <si>
    <t>BOI1</t>
  </si>
  <si>
    <t>YBL086C</t>
  </si>
  <si>
    <t>YBL087C</t>
  </si>
  <si>
    <t>RPL23A</t>
  </si>
  <si>
    <t>YDR289C</t>
  </si>
  <si>
    <t>RTT103</t>
  </si>
  <si>
    <t>YDR290W</t>
  </si>
  <si>
    <t>YDR291W</t>
  </si>
  <si>
    <t>YDR293C</t>
  </si>
  <si>
    <t>YMR086W</t>
  </si>
  <si>
    <t>YMR087W</t>
  </si>
  <si>
    <t>YMR088C</t>
  </si>
  <si>
    <t>YMR089C</t>
  </si>
  <si>
    <t>YTA12</t>
  </si>
  <si>
    <t>YMR090W</t>
  </si>
  <si>
    <t>YMR091C</t>
  </si>
  <si>
    <t>NPL6</t>
  </si>
  <si>
    <t>YDR304C</t>
  </si>
  <si>
    <t>HNT2</t>
  </si>
  <si>
    <t>YDR306C</t>
  </si>
  <si>
    <t>YDR307W</t>
  </si>
  <si>
    <t>YDR309C</t>
  </si>
  <si>
    <t>GIC2</t>
  </si>
  <si>
    <t>YDR310C</t>
  </si>
  <si>
    <t>SUM1</t>
  </si>
  <si>
    <t>YDR312W</t>
  </si>
  <si>
    <t>SSF2</t>
  </si>
  <si>
    <t>KAP122</t>
  </si>
  <si>
    <t>YGL017W</t>
  </si>
  <si>
    <t>ATE1</t>
  </si>
  <si>
    <t>YGL019W</t>
  </si>
  <si>
    <t>CKB1</t>
  </si>
  <si>
    <t>YGL021W</t>
  </si>
  <si>
    <t>ALK1</t>
  </si>
  <si>
    <t>YGL023C</t>
  </si>
  <si>
    <t>PIB2</t>
  </si>
  <si>
    <t>MCM21</t>
  </si>
  <si>
    <t>YDR319C</t>
  </si>
  <si>
    <t>YDR320C</t>
  </si>
  <si>
    <t>SWA2</t>
  </si>
  <si>
    <t>TRP5</t>
  </si>
  <si>
    <t>YGL027C</t>
  </si>
  <si>
    <t>CWH41</t>
  </si>
  <si>
    <t>YGL028C</t>
  </si>
  <si>
    <t>SCW11</t>
  </si>
  <si>
    <t>YPL194Wb</t>
  </si>
  <si>
    <t>YGL031C</t>
  </si>
  <si>
    <t>RPL24A</t>
  </si>
  <si>
    <t>YGL032C</t>
  </si>
  <si>
    <t>AGA2</t>
  </si>
  <si>
    <t>YPR002W</t>
  </si>
  <si>
    <t>PDH1</t>
  </si>
  <si>
    <t>YPR003C</t>
  </si>
  <si>
    <t>YPR004C</t>
  </si>
  <si>
    <t>YPR005C</t>
  </si>
  <si>
    <t>HAL1</t>
  </si>
  <si>
    <t>YPR106W</t>
  </si>
  <si>
    <t>ISR1</t>
  </si>
  <si>
    <t>YPR109W</t>
  </si>
  <si>
    <t>YPR111W</t>
  </si>
  <si>
    <t>DBF20</t>
  </si>
  <si>
    <t>YPR114W</t>
  </si>
  <si>
    <t>YPR115W</t>
  </si>
  <si>
    <t>YPR116W</t>
  </si>
  <si>
    <t>DST1</t>
  </si>
  <si>
    <t>YGL045W</t>
  </si>
  <si>
    <t>YGL046W</t>
  </si>
  <si>
    <t>YGL049C</t>
  </si>
  <si>
    <t>TIF4632</t>
  </si>
  <si>
    <t>YGL050W</t>
  </si>
  <si>
    <t>YGL051W</t>
  </si>
  <si>
    <t>YGL053W</t>
  </si>
  <si>
    <t>PRM8</t>
  </si>
  <si>
    <t>YGL054C</t>
  </si>
  <si>
    <t>ERV14</t>
  </si>
  <si>
    <t>YGL056C</t>
  </si>
  <si>
    <t>SDS23</t>
  </si>
  <si>
    <t>YGL057C</t>
  </si>
  <si>
    <t>YGL058W</t>
  </si>
  <si>
    <t>RAD6</t>
  </si>
  <si>
    <t>YGL059W</t>
  </si>
  <si>
    <t>YGL060W</t>
  </si>
  <si>
    <t>YGL062W</t>
  </si>
  <si>
    <t>PYC1</t>
  </si>
  <si>
    <t>YGL063W</t>
  </si>
  <si>
    <t>PUS2</t>
  </si>
  <si>
    <t>YGL064C</t>
  </si>
  <si>
    <t>YGL066W</t>
  </si>
  <si>
    <t>YGL067W</t>
  </si>
  <si>
    <t>NPY1</t>
  </si>
  <si>
    <t>CST6</t>
  </si>
  <si>
    <t>CKA1</t>
  </si>
  <si>
    <t>YIL036W</t>
  </si>
  <si>
    <t>DYN2</t>
  </si>
  <si>
    <t>YEL011W</t>
  </si>
  <si>
    <t>YIL041W</t>
  </si>
  <si>
    <t>YIL043C</t>
  </si>
  <si>
    <t>CBR1</t>
  </si>
  <si>
    <t>YIL044C</t>
  </si>
  <si>
    <t>AGE2</t>
  </si>
  <si>
    <t>YIL045W</t>
  </si>
  <si>
    <t>PIG2</t>
  </si>
  <si>
    <t>YIL049W</t>
  </si>
  <si>
    <t>YGL083W</t>
  </si>
  <si>
    <t>SCY1</t>
  </si>
  <si>
    <t>YPR150W</t>
  </si>
  <si>
    <t>GUP1</t>
  </si>
  <si>
    <t>YGL085W</t>
  </si>
  <si>
    <t>YGL086W</t>
  </si>
  <si>
    <t>MAD1</t>
  </si>
  <si>
    <t>YGL087C</t>
  </si>
  <si>
    <t>MMS2</t>
  </si>
  <si>
    <t>YGL089C</t>
  </si>
  <si>
    <t>YGL090W</t>
  </si>
  <si>
    <t>LIF1</t>
  </si>
  <si>
    <t>YPR160W</t>
  </si>
  <si>
    <t>GPH1</t>
  </si>
  <si>
    <t>YPR163C</t>
  </si>
  <si>
    <t>YGL084C</t>
  </si>
  <si>
    <t>YIL057C</t>
  </si>
  <si>
    <t>YIL064W</t>
  </si>
  <si>
    <t>YIL065C</t>
  </si>
  <si>
    <t>FIS1</t>
  </si>
  <si>
    <t>YIL072W</t>
  </si>
  <si>
    <t>HOP1</t>
  </si>
  <si>
    <t>YIL073C</t>
  </si>
  <si>
    <t>SPO22</t>
  </si>
  <si>
    <t>YIL076W</t>
  </si>
  <si>
    <t>SEC28</t>
  </si>
  <si>
    <t>YGL094C</t>
  </si>
  <si>
    <t>PAN2</t>
  </si>
  <si>
    <t>YGL096W</t>
  </si>
  <si>
    <t>TOS8</t>
  </si>
  <si>
    <t>YNL242W</t>
  </si>
  <si>
    <t>YPR166C</t>
  </si>
  <si>
    <t>MRP2</t>
  </si>
  <si>
    <t>YPR167C</t>
  </si>
  <si>
    <t>MET16</t>
  </si>
  <si>
    <t>YPR170C</t>
  </si>
  <si>
    <t>YPR171W</t>
  </si>
  <si>
    <t>YPR172W</t>
  </si>
  <si>
    <t>YPR173C</t>
  </si>
  <si>
    <t>YNL235C</t>
  </si>
  <si>
    <t>YNL234W</t>
  </si>
  <si>
    <t>YNL233W</t>
  </si>
  <si>
    <t>BNI4</t>
  </si>
  <si>
    <t>YNL231C</t>
  </si>
  <si>
    <t>PDR16</t>
  </si>
  <si>
    <t>YNL230C</t>
  </si>
  <si>
    <t>ELA1</t>
  </si>
  <si>
    <t>YNL229C</t>
  </si>
  <si>
    <t>URE2</t>
  </si>
  <si>
    <t>YNL228W</t>
  </si>
  <si>
    <t>NOT3</t>
  </si>
  <si>
    <t>YIL042C</t>
  </si>
  <si>
    <t>RAD5</t>
  </si>
  <si>
    <t>YLR034C</t>
  </si>
  <si>
    <t>SYG1</t>
  </si>
  <si>
    <t>YIL052C</t>
  </si>
  <si>
    <t>RPL34B</t>
  </si>
  <si>
    <t>YIL054W</t>
  </si>
  <si>
    <t>YIL055C</t>
  </si>
  <si>
    <t>YIL059C</t>
  </si>
  <si>
    <t>YLR038C</t>
  </si>
  <si>
    <t>COX12</t>
  </si>
  <si>
    <t>YLR039C</t>
  </si>
  <si>
    <t>RIC1</t>
  </si>
  <si>
    <t>YLR040C</t>
  </si>
  <si>
    <t>YLR041W</t>
  </si>
  <si>
    <t>THR1</t>
  </si>
  <si>
    <t>YHR026W</t>
  </si>
  <si>
    <t>PPA1</t>
  </si>
  <si>
    <t>YHR041C</t>
  </si>
  <si>
    <t>SRB2</t>
  </si>
  <si>
    <t>YHR059W</t>
  </si>
  <si>
    <t>FYV4</t>
  </si>
  <si>
    <t>YHR067W</t>
  </si>
  <si>
    <t>YHR127W</t>
  </si>
  <si>
    <t>YMR171C</t>
  </si>
  <si>
    <t>YMR181C</t>
  </si>
  <si>
    <t>GAT1</t>
  </si>
  <si>
    <t>YFL023W</t>
  </si>
  <si>
    <t>YFL025C</t>
  </si>
  <si>
    <t>BST1</t>
  </si>
  <si>
    <t>WHI3</t>
  </si>
  <si>
    <t>YNL196C</t>
  </si>
  <si>
    <t>GLC8</t>
  </si>
  <si>
    <t>YNL195C</t>
  </si>
  <si>
    <t>YNL194C</t>
  </si>
  <si>
    <t>YNL193W</t>
  </si>
  <si>
    <t>YNL192W</t>
  </si>
  <si>
    <t>CHS1</t>
  </si>
  <si>
    <t>YNL191W</t>
  </si>
  <si>
    <t>YNL190W</t>
  </si>
  <si>
    <t>YNL187W</t>
  </si>
  <si>
    <t>YNL184C</t>
  </si>
  <si>
    <t>YFL035C-B</t>
  </si>
  <si>
    <t>YFL036W</t>
  </si>
  <si>
    <t>RAD50</t>
  </si>
  <si>
    <t>YNL252C</t>
  </si>
  <si>
    <t>MRPL17</t>
  </si>
  <si>
    <t>YNL279W</t>
  </si>
  <si>
    <t>PRM1</t>
  </si>
  <si>
    <t>YNL300W</t>
  </si>
  <si>
    <t>YNL316C</t>
  </si>
  <si>
    <t>PHA2</t>
  </si>
  <si>
    <t>YFL048C</t>
  </si>
  <si>
    <t>EMP47</t>
  </si>
  <si>
    <t>YFL049W</t>
  </si>
  <si>
    <t>YFL050C</t>
  </si>
  <si>
    <t>YFL052W</t>
  </si>
  <si>
    <t>YFL053W</t>
  </si>
  <si>
    <t>DAK2</t>
  </si>
  <si>
    <t>YFL054C</t>
  </si>
  <si>
    <t>YFL055W</t>
  </si>
  <si>
    <t>AGP3</t>
  </si>
  <si>
    <t>YFL056C</t>
  </si>
  <si>
    <t>AAD6</t>
  </si>
  <si>
    <t>YFR001W</t>
  </si>
  <si>
    <t>YNL157W</t>
  </si>
  <si>
    <t>YNL156C</t>
  </si>
  <si>
    <t>YNL155W</t>
  </si>
  <si>
    <t>YNL154C</t>
  </si>
  <si>
    <t>YCK2</t>
  </si>
  <si>
    <t>YNL148C</t>
  </si>
  <si>
    <t>ALF1</t>
  </si>
  <si>
    <t>YKL191W</t>
  </si>
  <si>
    <t>YFR012W</t>
  </si>
  <si>
    <t>YFR014C</t>
  </si>
  <si>
    <t>CMK1</t>
  </si>
  <si>
    <t>YFR015C</t>
  </si>
  <si>
    <t>PTK1</t>
  </si>
  <si>
    <t>YKL199C</t>
  </si>
  <si>
    <t>YKT9</t>
  </si>
  <si>
    <t>YKL200C</t>
  </si>
  <si>
    <t>MNN4</t>
  </si>
  <si>
    <t>YKL205W</t>
  </si>
  <si>
    <t>LOS1</t>
  </si>
  <si>
    <t>YKL206C</t>
  </si>
  <si>
    <t>YKL207W</t>
  </si>
  <si>
    <t>YKL208W</t>
  </si>
  <si>
    <t>YGR227W</t>
  </si>
  <si>
    <t>DIE2</t>
  </si>
  <si>
    <t>YGR228W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</si>
  <si>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</si>
  <si>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</si>
  <si>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</si>
  <si>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</si>
  <si>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</si>
  <si>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</si>
  <si>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</si>
  <si>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</si>
  <si>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</si>
  <si>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</si>
  <si>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</si>
  <si>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YKL218C</t>
  </si>
  <si>
    <t>YKL221W</t>
  </si>
  <si>
    <t>YKL222C</t>
  </si>
  <si>
    <t>YKR001C</t>
  </si>
  <si>
    <t>VPS1</t>
  </si>
  <si>
    <t>YKR003W</t>
  </si>
  <si>
    <t>OSH6</t>
  </si>
  <si>
    <t>YKR005C</t>
  </si>
  <si>
    <t>YKR007W</t>
  </si>
  <si>
    <t>YKR009C</t>
  </si>
  <si>
    <t>FOX2</t>
  </si>
  <si>
    <t>YKR011C</t>
  </si>
  <si>
    <t>YKR012C</t>
  </si>
  <si>
    <t>YKR013W</t>
  </si>
  <si>
    <t>PRY2</t>
  </si>
  <si>
    <t>YKR014C</t>
  </si>
  <si>
    <t>YPT52</t>
  </si>
  <si>
    <t>YKR015C</t>
  </si>
  <si>
    <t>YKR016W</t>
  </si>
  <si>
    <t>YKR017C</t>
  </si>
  <si>
    <t>YKR018C</t>
  </si>
  <si>
    <t>YKR020W</t>
  </si>
  <si>
    <t>YKR021W</t>
  </si>
  <si>
    <t>YKR024C</t>
  </si>
  <si>
    <t>DBP7</t>
  </si>
  <si>
    <t>ECM12</t>
  </si>
  <si>
    <t>YHR039C-B</t>
  </si>
  <si>
    <t>PGM2</t>
  </si>
  <si>
    <t>EST3</t>
  </si>
  <si>
    <t>YIR017C</t>
  </si>
  <si>
    <t>MET28</t>
  </si>
  <si>
    <t>YIR018W</t>
  </si>
  <si>
    <t>YAP5</t>
  </si>
  <si>
    <t>YIR019C</t>
  </si>
  <si>
    <t>MUC1</t>
  </si>
  <si>
    <t>YIR020C</t>
  </si>
  <si>
    <t>YKR045C</t>
  </si>
  <si>
    <t>YKR047W</t>
  </si>
  <si>
    <t>APN2</t>
  </si>
  <si>
    <t>YKR049C</t>
  </si>
  <si>
    <t>YKR050W</t>
  </si>
  <si>
    <t>TRK2</t>
  </si>
  <si>
    <t>YKR051W</t>
  </si>
  <si>
    <t>YKR052C</t>
  </si>
  <si>
    <t>MRS4</t>
  </si>
  <si>
    <t>YKR054C</t>
  </si>
  <si>
    <t>DYN1</t>
  </si>
  <si>
    <t>YIR020W-B</t>
  </si>
  <si>
    <t>YKR048C</t>
  </si>
  <si>
    <t>NAP1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</si>
  <si>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</si>
  <si>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</si>
  <si>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</si>
  <si>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</si>
  <si>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</si>
  <si>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</si>
  <si>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</si>
  <si>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</si>
  <si>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</si>
  <si>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</si>
  <si>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YKR056W</t>
  </si>
  <si>
    <t>TRM2</t>
  </si>
  <si>
    <t>YKR057W</t>
  </si>
  <si>
    <t>RPS21A</t>
  </si>
  <si>
    <t>YKR058W</t>
  </si>
  <si>
    <t>GLG1</t>
  </si>
  <si>
    <t>YBL038W</t>
  </si>
  <si>
    <t>MRPL16</t>
  </si>
  <si>
    <t>YBL039C</t>
  </si>
  <si>
    <t>URA7</t>
  </si>
  <si>
    <t>YBL042C</t>
  </si>
  <si>
    <t>FUI1</t>
  </si>
  <si>
    <t>YBL043W</t>
  </si>
  <si>
    <t>ECM13</t>
  </si>
  <si>
    <t>YBL044W</t>
  </si>
  <si>
    <t>YDR247W</t>
  </si>
  <si>
    <t>YDR248C</t>
  </si>
  <si>
    <t>YDR249C</t>
  </si>
  <si>
    <t>YDR250C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</si>
  <si>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</si>
  <si>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</si>
  <si>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</si>
  <si>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</si>
  <si>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</si>
  <si>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</si>
  <si>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</si>
  <si>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</si>
  <si>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SIS2</t>
  </si>
  <si>
    <t>YKR073C</t>
  </si>
  <si>
    <t>SRO7</t>
  </si>
  <si>
    <t>YKR075C</t>
  </si>
  <si>
    <t>YKR076W</t>
  </si>
  <si>
    <t>ECM4</t>
  </si>
  <si>
    <t>YKR077W</t>
  </si>
  <si>
    <t>YKR078W</t>
  </si>
  <si>
    <t>YKR080W</t>
  </si>
  <si>
    <t>MTD1</t>
  </si>
  <si>
    <t>YPR042C</t>
  </si>
  <si>
    <t>PUF2</t>
  </si>
  <si>
    <t>YPR044C</t>
  </si>
  <si>
    <t>YPR045C</t>
  </si>
  <si>
    <t>YPR046W</t>
  </si>
  <si>
    <t>YAR050W</t>
  </si>
  <si>
    <t>FLO1</t>
  </si>
  <si>
    <t>YCL006C</t>
  </si>
  <si>
    <t>YCL022C</t>
  </si>
  <si>
    <t>YCL023Cb</t>
  </si>
  <si>
    <t>YCL038C</t>
  </si>
  <si>
    <t>YCL058C</t>
  </si>
  <si>
    <t>FYV5</t>
  </si>
  <si>
    <t>YPR053C</t>
  </si>
  <si>
    <t>YPR054W</t>
  </si>
  <si>
    <t>SMK1</t>
  </si>
  <si>
    <t>YMR072W</t>
  </si>
  <si>
    <t>ABF2</t>
  </si>
  <si>
    <t>YMR073C</t>
  </si>
  <si>
    <t>YMR075C-A</t>
  </si>
  <si>
    <t>YMR075W</t>
  </si>
  <si>
    <t>YMR077C</t>
  </si>
  <si>
    <t>VPS20</t>
  </si>
  <si>
    <t>YDR278C</t>
  </si>
  <si>
    <t>YDR279W</t>
  </si>
  <si>
    <t>YDR281C</t>
  </si>
  <si>
    <t>PHM6</t>
  </si>
  <si>
    <t>YDR282C</t>
  </si>
  <si>
    <t>YDR284C</t>
  </si>
  <si>
    <t>DPP1</t>
  </si>
  <si>
    <t>YDR285W</t>
  </si>
  <si>
    <t>ZIP1</t>
  </si>
  <si>
    <t>YDR286C</t>
  </si>
  <si>
    <t>YDR287W</t>
  </si>
  <si>
    <t>YMR086C-A</t>
  </si>
  <si>
    <t>MED1</t>
  </si>
  <si>
    <t>YPR071W</t>
  </si>
  <si>
    <t>YPR073C</t>
  </si>
  <si>
    <t>LTP1</t>
  </si>
  <si>
    <t>YPR074C</t>
  </si>
  <si>
    <t>TKL1</t>
  </si>
  <si>
    <t>YPR075C</t>
  </si>
  <si>
    <t>OPY2</t>
  </si>
  <si>
    <t>YPR076W</t>
  </si>
  <si>
    <t>YMR092C</t>
  </si>
  <si>
    <t>AIP1</t>
  </si>
  <si>
    <t>YNR070W</t>
  </si>
  <si>
    <t>YNR071C</t>
  </si>
  <si>
    <t>YNR074C</t>
  </si>
  <si>
    <t>YNR075W</t>
  </si>
  <si>
    <t>COS10</t>
  </si>
  <si>
    <t>YOL013W-A</t>
  </si>
  <si>
    <t>YOL086C</t>
  </si>
  <si>
    <t>ADH1</t>
  </si>
  <si>
    <t>YOL087C</t>
  </si>
  <si>
    <t>YOL088C</t>
  </si>
  <si>
    <t>YDR313C</t>
  </si>
  <si>
    <t>PIB1</t>
  </si>
  <si>
    <t>YDR314C</t>
  </si>
  <si>
    <t>YDR315C</t>
  </si>
  <si>
    <t>IPK1</t>
  </si>
  <si>
    <t>YDR316W</t>
  </si>
  <si>
    <t>YDR317W</t>
  </si>
  <si>
    <t>YDR318W</t>
  </si>
  <si>
    <t>YOL093W</t>
  </si>
  <si>
    <t>YOL095C</t>
  </si>
  <si>
    <t>HMI1</t>
  </si>
  <si>
    <t>YOL096C</t>
  </si>
  <si>
    <t>YDR321W</t>
  </si>
  <si>
    <t>ASP1</t>
  </si>
  <si>
    <t>YDR322W</t>
  </si>
  <si>
    <t>MRPL35</t>
  </si>
  <si>
    <t>YDR323C</t>
  </si>
  <si>
    <t>PEP7</t>
  </si>
  <si>
    <t>YDR329C</t>
  </si>
  <si>
    <t>PEX3</t>
  </si>
  <si>
    <t>YDR330W</t>
  </si>
  <si>
    <t>YDR332W</t>
  </si>
  <si>
    <t>YDR333C</t>
  </si>
  <si>
    <t>YGL033W</t>
  </si>
  <si>
    <t>HOP2</t>
  </si>
  <si>
    <t>YGL034C</t>
  </si>
  <si>
    <t>YGL035C</t>
  </si>
  <si>
    <t>MIG1</t>
  </si>
  <si>
    <t>YGL036W</t>
  </si>
  <si>
    <t>YGL037C</t>
  </si>
  <si>
    <t>PNC1</t>
  </si>
  <si>
    <t>YGL039W</t>
  </si>
  <si>
    <t>YGL041C</t>
  </si>
  <si>
    <t>YGL042C</t>
  </si>
  <si>
    <t>YGL043W</t>
  </si>
  <si>
    <t>YIL005W</t>
  </si>
  <si>
    <t>YIL011W</t>
  </si>
  <si>
    <t>TIR3</t>
  </si>
  <si>
    <t>YIL012W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</si>
  <si>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</si>
  <si>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</si>
  <si>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</si>
  <si>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</si>
  <si>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</si>
  <si>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</si>
  <si>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</si>
  <si>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</si>
  <si>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</si>
  <si>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</si>
  <si>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YIL020C</t>
  </si>
  <si>
    <t>HIS6</t>
  </si>
  <si>
    <t>YIL023C</t>
  </si>
  <si>
    <t>YIL024C</t>
  </si>
  <si>
    <t>YIL025C</t>
  </si>
  <si>
    <t>YIL027C</t>
  </si>
  <si>
    <t>KRE27</t>
  </si>
  <si>
    <t>YIL028W</t>
  </si>
  <si>
    <t>YIL029C</t>
  </si>
  <si>
    <t>YIL032C</t>
  </si>
  <si>
    <t>YIL034C</t>
  </si>
  <si>
    <t>CAP2</t>
  </si>
  <si>
    <t>YIL035C</t>
  </si>
  <si>
    <t>YOL137W</t>
  </si>
  <si>
    <t>YOL138C</t>
  </si>
  <si>
    <t>YBR232C</t>
  </si>
  <si>
    <t>YDR424C</t>
  </si>
  <si>
    <t>GLC3</t>
  </si>
  <si>
    <t>YER064C</t>
  </si>
  <si>
    <t>YER077C</t>
  </si>
  <si>
    <t>YER078C</t>
  </si>
  <si>
    <t>YER088C</t>
  </si>
  <si>
    <t>DOT6</t>
  </si>
  <si>
    <t>YER090W</t>
  </si>
  <si>
    <t>TRP2</t>
  </si>
  <si>
    <t>DFG10</t>
  </si>
  <si>
    <t>YIL050W</t>
  </si>
  <si>
    <t>MRPL8</t>
  </si>
  <si>
    <t>YJL062W</t>
  </si>
  <si>
    <t>LAS21</t>
  </si>
  <si>
    <t>PCL7</t>
  </si>
  <si>
    <t>YIL053W</t>
  </si>
  <si>
    <t>RHR2</t>
  </si>
  <si>
    <t>YER093C-A</t>
  </si>
  <si>
    <t>YER095W</t>
  </si>
  <si>
    <t>RAD51</t>
  </si>
  <si>
    <t>YER096W</t>
  </si>
  <si>
    <t>SHC1</t>
  </si>
  <si>
    <t>YER097W</t>
  </si>
  <si>
    <t>YER098W</t>
  </si>
  <si>
    <t>UBP9</t>
  </si>
  <si>
    <t>YGR134W</t>
  </si>
  <si>
    <t>CAF130</t>
  </si>
  <si>
    <t>YIL077C</t>
  </si>
  <si>
    <t>YIL079C</t>
  </si>
  <si>
    <t>YIL084C</t>
  </si>
  <si>
    <t>SDS3</t>
  </si>
  <si>
    <t>YIL086C</t>
  </si>
  <si>
    <t>YNL241C</t>
  </si>
  <si>
    <t>ZWF1</t>
  </si>
  <si>
    <t>YNL239W</t>
  </si>
  <si>
    <t>LAP3</t>
  </si>
  <si>
    <t>YNL238W</t>
  </si>
  <si>
    <t>KEX2</t>
  </si>
  <si>
    <t>YNL237W</t>
  </si>
  <si>
    <t>YTP1</t>
  </si>
  <si>
    <t>YNL236W</t>
  </si>
  <si>
    <t>SIN4</t>
  </si>
  <si>
    <t>PRK1</t>
  </si>
  <si>
    <t>YIL096C</t>
  </si>
  <si>
    <t>YIL097W</t>
  </si>
  <si>
    <t>FYV10</t>
  </si>
  <si>
    <t>YIL006W</t>
  </si>
  <si>
    <t>YIL007C</t>
  </si>
  <si>
    <t>YIL008W</t>
  </si>
  <si>
    <t>URM1</t>
  </si>
  <si>
    <t>YIL009W</t>
  </si>
  <si>
    <t>FAA3</t>
  </si>
  <si>
    <t>YIL010W</t>
  </si>
  <si>
    <t>DOT5</t>
  </si>
  <si>
    <t>YIL015C-A</t>
  </si>
  <si>
    <t>YIL038C</t>
  </si>
  <si>
    <t>SMF3</t>
  </si>
  <si>
    <t>YLR035C</t>
  </si>
  <si>
    <t>MLH2</t>
  </si>
  <si>
    <t>YLR036C</t>
  </si>
  <si>
    <t>YLR037C</t>
  </si>
  <si>
    <t>DAN2</t>
  </si>
  <si>
    <t>YHR004C</t>
  </si>
  <si>
    <t>NEM1</t>
  </si>
  <si>
    <t>YHR006W</t>
  </si>
  <si>
    <t>STP2</t>
  </si>
  <si>
    <t>YHR008C</t>
  </si>
  <si>
    <t>SOD2</t>
  </si>
  <si>
    <t>YHR009C</t>
  </si>
  <si>
    <t>YHR025W</t>
  </si>
  <si>
    <t>YDR018C</t>
  </si>
  <si>
    <t>YDR019C</t>
  </si>
  <si>
    <t>GCV1</t>
  </si>
  <si>
    <t>YDR020C</t>
  </si>
  <si>
    <t>YDR022C</t>
  </si>
  <si>
    <t>CIS1</t>
  </si>
  <si>
    <t>YDR024W</t>
  </si>
  <si>
    <t>FYV1</t>
  </si>
  <si>
    <t>YDR025W</t>
  </si>
  <si>
    <t>RPS11A</t>
  </si>
  <si>
    <t>YHR131C</t>
  </si>
  <si>
    <t>YHR180W</t>
  </si>
  <si>
    <t>YMR209C</t>
  </si>
  <si>
    <t>YMR271C</t>
  </si>
  <si>
    <t>URA10</t>
  </si>
  <si>
    <t>YMR279C</t>
  </si>
  <si>
    <t>YMR306W</t>
  </si>
  <si>
    <t>FKS3</t>
  </si>
  <si>
    <t>YMR311C</t>
  </si>
  <si>
    <t>YMR312W</t>
  </si>
  <si>
    <t>YFL026W</t>
  </si>
  <si>
    <t>STE2</t>
  </si>
  <si>
    <t>YFL027C</t>
  </si>
  <si>
    <t>YFL028C</t>
  </si>
  <si>
    <t>CAF16</t>
  </si>
  <si>
    <t>YFL030W</t>
  </si>
  <si>
    <t>YFL031W</t>
  </si>
  <si>
    <t>HAC1</t>
  </si>
  <si>
    <t>YFL032W</t>
  </si>
  <si>
    <t>YFL034W</t>
  </si>
  <si>
    <t>YNL250W</t>
  </si>
  <si>
    <t>YMR320W</t>
  </si>
  <si>
    <t>YJR078W</t>
  </si>
  <si>
    <t>YJR079W</t>
  </si>
  <si>
    <t>YJR082C</t>
  </si>
  <si>
    <t>YJR083C</t>
  </si>
  <si>
    <t>YJR088C</t>
  </si>
  <si>
    <t>YJR092W</t>
  </si>
  <si>
    <t>BUD4</t>
  </si>
  <si>
    <t>YOL016C</t>
  </si>
  <si>
    <t>CMK2</t>
  </si>
  <si>
    <t>YOR096W</t>
  </si>
  <si>
    <t>ALR2</t>
  </si>
  <si>
    <t>COX11</t>
  </si>
  <si>
    <t>YPL134C</t>
  </si>
  <si>
    <t>ODC1</t>
  </si>
  <si>
    <t>YML070W</t>
  </si>
  <si>
    <t>DAK1</t>
  </si>
  <si>
    <t>YML071C</t>
  </si>
  <si>
    <t>YML074C</t>
  </si>
  <si>
    <t>LOC1</t>
  </si>
  <si>
    <t>YFR006W</t>
  </si>
  <si>
    <t>YFR007W</t>
  </si>
  <si>
    <t>YFR008W</t>
  </si>
  <si>
    <t>YFR009W</t>
  </si>
  <si>
    <t>GCN20</t>
  </si>
  <si>
    <t>YFR010W</t>
  </si>
  <si>
    <t>UBP6</t>
  </si>
  <si>
    <t>YML097C</t>
  </si>
  <si>
    <t>VPS9</t>
  </si>
  <si>
    <t>YML099C</t>
  </si>
  <si>
    <t>ARG81</t>
  </si>
  <si>
    <t>GSY1</t>
  </si>
  <si>
    <t>YFR016C</t>
  </si>
  <si>
    <t>YFR017C</t>
  </si>
  <si>
    <t>YFR018C</t>
  </si>
  <si>
    <t>YFR020W</t>
  </si>
  <si>
    <t>YFR021W</t>
  </si>
  <si>
    <t>YFR022W</t>
  </si>
  <si>
    <t>YFR023W</t>
  </si>
  <si>
    <t>PES4</t>
  </si>
  <si>
    <t>YFR024C-A</t>
  </si>
  <si>
    <t>YFR026C</t>
  </si>
  <si>
    <t>CBT1</t>
  </si>
  <si>
    <t>YKL211C</t>
  </si>
  <si>
    <t>TRP3</t>
  </si>
  <si>
    <t>YKL212W</t>
  </si>
  <si>
    <t>SAC1</t>
  </si>
  <si>
    <t>YKL213C</t>
  </si>
  <si>
    <t>DOA1</t>
  </si>
  <si>
    <t>YKL214C</t>
  </si>
  <si>
    <t>YKL216W</t>
  </si>
  <si>
    <t>URA1</t>
  </si>
  <si>
    <t>YKL217W</t>
  </si>
  <si>
    <t>JEN1</t>
  </si>
  <si>
    <t>APL6</t>
  </si>
  <si>
    <t>YGR263C</t>
  </si>
  <si>
    <t>YGR266W</t>
  </si>
  <si>
    <t>YGR268C</t>
  </si>
  <si>
    <t>YGR269W</t>
  </si>
  <si>
    <t>YGR270W</t>
  </si>
  <si>
    <t>YTA7</t>
  </si>
  <si>
    <t>YGR275W</t>
  </si>
  <si>
    <t>RTT102</t>
  </si>
  <si>
    <t>YGR279C</t>
  </si>
  <si>
    <t>SCW4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</si>
  <si>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</si>
  <si>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</si>
  <si>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</si>
  <si>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</si>
  <si>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</si>
  <si>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</si>
  <si>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</si>
  <si>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</si>
  <si>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</si>
  <si>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</si>
  <si>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</si>
  <si>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</si>
  <si>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YGR288W</t>
  </si>
  <si>
    <t>MAL13</t>
  </si>
  <si>
    <t>YGR290W</t>
  </si>
  <si>
    <t>YHR021W-A</t>
  </si>
  <si>
    <t>YMR102C</t>
  </si>
  <si>
    <t>YMR103C</t>
  </si>
  <si>
    <t>YMR105C</t>
  </si>
  <si>
    <t>YLR445W</t>
  </si>
  <si>
    <t>YMR106C</t>
  </si>
  <si>
    <t>YKU80</t>
  </si>
  <si>
    <t>YMR107W</t>
  </si>
  <si>
    <t>YMR109W</t>
  </si>
  <si>
    <t>MYO5</t>
  </si>
  <si>
    <t>YMR110C</t>
  </si>
  <si>
    <t>YMR111C</t>
  </si>
  <si>
    <t>YMR114C</t>
  </si>
  <si>
    <t>RPL6B</t>
  </si>
  <si>
    <t>YLR449W</t>
  </si>
  <si>
    <t>FPR4</t>
  </si>
  <si>
    <t>YLR450W</t>
  </si>
  <si>
    <t>HMG2</t>
  </si>
  <si>
    <t>YIR021W</t>
  </si>
  <si>
    <t>MRS1</t>
  </si>
  <si>
    <t>YIR024C</t>
  </si>
  <si>
    <t>YMR119W-A</t>
  </si>
  <si>
    <t>YMR120C</t>
  </si>
  <si>
    <t>ADE17</t>
  </si>
  <si>
    <t>YMR121C</t>
  </si>
  <si>
    <t>RPL15B</t>
  </si>
  <si>
    <t>YMR122C</t>
  </si>
  <si>
    <t>YMR123W</t>
  </si>
  <si>
    <t>PKR1</t>
  </si>
  <si>
    <t>YMR124W</t>
  </si>
  <si>
    <t>YIR031C</t>
  </si>
  <si>
    <t>DAL7</t>
  </si>
  <si>
    <t>YIR033W</t>
  </si>
  <si>
    <t>MGA2</t>
  </si>
  <si>
    <t>YIR034C</t>
  </si>
  <si>
    <t>LYS1</t>
  </si>
  <si>
    <t>YKR059W</t>
  </si>
  <si>
    <t>TIF1</t>
  </si>
  <si>
    <t>YKR060W</t>
  </si>
  <si>
    <t>YKR061W</t>
  </si>
  <si>
    <t>KTR2</t>
  </si>
  <si>
    <t>YKR064W</t>
  </si>
  <si>
    <t>YKR065C</t>
  </si>
  <si>
    <t>YDR244W</t>
  </si>
  <si>
    <t>PEX5</t>
  </si>
  <si>
    <t>GTT1</t>
  </si>
  <si>
    <t>YIR039C</t>
  </si>
  <si>
    <t>YPS6</t>
  </si>
  <si>
    <t>YIR042C</t>
  </si>
  <si>
    <t>YKL033W-A</t>
  </si>
  <si>
    <t>YKL162C-A</t>
  </si>
  <si>
    <t>YKR035W-A</t>
  </si>
  <si>
    <t>DID2</t>
  </si>
  <si>
    <t>YKR066C</t>
  </si>
  <si>
    <t>CCP1</t>
  </si>
  <si>
    <t>YKR067W</t>
  </si>
  <si>
    <t>YKR069W</t>
  </si>
  <si>
    <t>MET1</t>
  </si>
  <si>
    <t>YKR070W</t>
  </si>
  <si>
    <t>YPR036W</t>
  </si>
  <si>
    <t>VMA13</t>
  </si>
  <si>
    <t>YPR038W</t>
  </si>
  <si>
    <t>YPR039W</t>
  </si>
  <si>
    <t>YPR040W</t>
  </si>
  <si>
    <t>YNR068C</t>
  </si>
  <si>
    <t>YAL012W</t>
  </si>
  <si>
    <t>CYS3</t>
  </si>
  <si>
    <t>YAL047C</t>
  </si>
  <si>
    <t>SPC72</t>
  </si>
  <si>
    <t>YAL054C</t>
  </si>
  <si>
    <t>ACS1</t>
  </si>
  <si>
    <t>YAL058C-A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</si>
  <si>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</si>
  <si>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</si>
  <si>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</si>
  <si>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</si>
  <si>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</si>
  <si>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</si>
  <si>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</si>
  <si>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</si>
  <si>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</si>
  <si>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YDL096C</t>
  </si>
  <si>
    <t>YCL074W</t>
  </si>
  <si>
    <t>YCL075W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</si>
  <si>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</si>
  <si>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</si>
  <si>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</si>
  <si>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</si>
  <si>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</si>
  <si>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</si>
  <si>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</si>
  <si>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</si>
  <si>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YMR078C</t>
  </si>
  <si>
    <t>CTF18</t>
  </si>
  <si>
    <t>YMR080C</t>
  </si>
  <si>
    <t>NAM7</t>
  </si>
  <si>
    <t>YMR081C</t>
  </si>
  <si>
    <t>ISF1</t>
  </si>
  <si>
    <t>YMR082C</t>
  </si>
  <si>
    <t>YMR083W</t>
  </si>
  <si>
    <t>ADH3</t>
  </si>
  <si>
    <t>YMR084W</t>
  </si>
  <si>
    <t>YMR085W</t>
  </si>
  <si>
    <t>YJR091C</t>
  </si>
  <si>
    <t>JSN1</t>
  </si>
  <si>
    <t>YJR094C</t>
  </si>
  <si>
    <t>IME1</t>
  </si>
  <si>
    <t>YJR094W-A</t>
  </si>
  <si>
    <t>RPL43B</t>
  </si>
  <si>
    <t>YJR095W</t>
  </si>
  <si>
    <t>SFC1</t>
  </si>
  <si>
    <t>YPR077C</t>
  </si>
  <si>
    <t>YPR079W</t>
  </si>
  <si>
    <t>YPR084W</t>
  </si>
  <si>
    <t>YNR072W</t>
  </si>
  <si>
    <t>HXT17</t>
  </si>
  <si>
    <t>YNR073C</t>
  </si>
  <si>
    <t>YPR095C</t>
  </si>
  <si>
    <t>SYT1</t>
  </si>
  <si>
    <t>YPR096C</t>
  </si>
  <si>
    <t>YPR097W</t>
  </si>
  <si>
    <t>YPR098C</t>
  </si>
  <si>
    <t>YPR099C</t>
  </si>
  <si>
    <t>YPR100W</t>
  </si>
  <si>
    <t>YPR101W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</si>
  <si>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</si>
  <si>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</si>
  <si>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</si>
  <si>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</si>
  <si>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</si>
  <si>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</si>
  <si>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</si>
  <si>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</si>
  <si>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YJL123C</t>
  </si>
  <si>
    <t>YJL122W</t>
  </si>
  <si>
    <t>YJL120W</t>
  </si>
  <si>
    <t>COQ3</t>
  </si>
  <si>
    <t>YOL098C</t>
  </si>
  <si>
    <t>YOL099C</t>
  </si>
  <si>
    <t>YOL100W</t>
  </si>
  <si>
    <t>PKH2</t>
  </si>
  <si>
    <t>YOL101C</t>
  </si>
  <si>
    <t>YOL103W</t>
  </si>
  <si>
    <t>ITR2</t>
  </si>
  <si>
    <t>YOL104C</t>
  </si>
  <si>
    <t>NDJ1</t>
  </si>
  <si>
    <t>YOL105C</t>
  </si>
  <si>
    <t>WSC3</t>
  </si>
  <si>
    <t>YOL106W</t>
  </si>
  <si>
    <t>YDR334W</t>
  </si>
  <si>
    <t>SWR1</t>
  </si>
  <si>
    <t>YDR335W</t>
  </si>
  <si>
    <t>MSN5</t>
  </si>
  <si>
    <t>YDR336W</t>
  </si>
  <si>
    <t>YDR337W</t>
  </si>
  <si>
    <t>MRPS28</t>
  </si>
  <si>
    <t>YIL001W</t>
  </si>
  <si>
    <t>YIL002C</t>
  </si>
  <si>
    <t>INP51</t>
  </si>
  <si>
    <t>YOL112W</t>
  </si>
  <si>
    <t>MSB4</t>
  </si>
  <si>
    <t>YOL113W</t>
  </si>
  <si>
    <t>SKM1</t>
  </si>
  <si>
    <t>YOL114C</t>
  </si>
  <si>
    <t>YOL115W</t>
  </si>
  <si>
    <t>TRF4</t>
  </si>
  <si>
    <t>YOL116W</t>
  </si>
  <si>
    <t>MSN1</t>
  </si>
  <si>
    <t>YOL117W</t>
  </si>
  <si>
    <t>YOL118C</t>
  </si>
  <si>
    <t>YOL119C</t>
  </si>
  <si>
    <t>YOL121C</t>
  </si>
  <si>
    <t>RPS19A</t>
  </si>
  <si>
    <t>YOL122C</t>
  </si>
  <si>
    <t>SMF1</t>
  </si>
  <si>
    <t>YOL124C</t>
  </si>
  <si>
    <t>YOL126C</t>
  </si>
  <si>
    <t>MDH2</t>
  </si>
  <si>
    <t>YOL128C</t>
  </si>
  <si>
    <t>YOL129W</t>
  </si>
  <si>
    <t>YOL131W</t>
  </si>
  <si>
    <t>YOL132W</t>
  </si>
  <si>
    <t>GAS4</t>
  </si>
  <si>
    <t>YOL136C</t>
  </si>
  <si>
    <t>PFK27</t>
  </si>
  <si>
    <t>YJL071W</t>
  </si>
  <si>
    <t>ARG2</t>
  </si>
  <si>
    <t>YJL068C</t>
  </si>
  <si>
    <t>YDL204W</t>
  </si>
  <si>
    <t>YDL206W</t>
  </si>
  <si>
    <t>YJL067W</t>
  </si>
  <si>
    <t>YJL066C</t>
  </si>
  <si>
    <t>MPM1</t>
  </si>
  <si>
    <t>YJL064W</t>
  </si>
  <si>
    <t>YJL065C</t>
  </si>
  <si>
    <t>YJL063C</t>
  </si>
  <si>
    <t>UGA4</t>
  </si>
  <si>
    <t>YDL211C</t>
  </si>
  <si>
    <t>YDL213C</t>
  </si>
  <si>
    <t>YDL214C</t>
  </si>
  <si>
    <t>PRR2</t>
  </si>
  <si>
    <t>YDL215C</t>
  </si>
  <si>
    <t>YER091C</t>
  </si>
  <si>
    <t>MET6</t>
  </si>
  <si>
    <t>YER092W</t>
  </si>
  <si>
    <t>YJL058C</t>
  </si>
  <si>
    <t>YJL057C</t>
  </si>
  <si>
    <t>YJL056C</t>
  </si>
  <si>
    <t>ZAP1</t>
  </si>
  <si>
    <t>YJL055W</t>
  </si>
  <si>
    <t>YJL053W</t>
  </si>
  <si>
    <t>PEP8</t>
  </si>
  <si>
    <t>YJL052W</t>
  </si>
  <si>
    <t>TDH1</t>
  </si>
  <si>
    <t>YGR210C</t>
  </si>
  <si>
    <t>YHL024W</t>
  </si>
  <si>
    <t>RIM4</t>
  </si>
  <si>
    <t>YHL025W</t>
  </si>
  <si>
    <t>SNF6</t>
  </si>
  <si>
    <t>YHR016C</t>
  </si>
  <si>
    <t>YSC84</t>
  </si>
  <si>
    <t>YHR017W</t>
  </si>
  <si>
    <t>YIL087C</t>
  </si>
  <si>
    <t>YIL088C</t>
  </si>
  <si>
    <t>YIL090W</t>
  </si>
  <si>
    <t>YIL093C</t>
  </si>
  <si>
    <t>RSM25</t>
  </si>
  <si>
    <t>YIL095W</t>
  </si>
  <si>
    <t>YHR140W</t>
  </si>
  <si>
    <t>YHR162W</t>
  </si>
  <si>
    <t>YHR168W</t>
  </si>
  <si>
    <t>YHR181W</t>
  </si>
  <si>
    <t>YHR191C</t>
  </si>
  <si>
    <t>CTF8</t>
  </si>
  <si>
    <t>YHR193C</t>
  </si>
  <si>
    <t>EGD2</t>
  </si>
  <si>
    <t>YLL030C</t>
  </si>
  <si>
    <t>YLL044W</t>
  </si>
  <si>
    <t>YLL048C</t>
  </si>
  <si>
    <t>YBT1</t>
  </si>
  <si>
    <t>YLL049W</t>
  </si>
  <si>
    <t>YLL059C</t>
  </si>
  <si>
    <t>YLR030W</t>
  </si>
  <si>
    <t>YLR031W</t>
  </si>
  <si>
    <t>YLR032W</t>
  </si>
  <si>
    <t>PRS3</t>
  </si>
  <si>
    <t>YHL039W</t>
  </si>
  <si>
    <t>YHR003C</t>
  </si>
  <si>
    <t>YDR010C</t>
  </si>
  <si>
    <t>YDR011W</t>
  </si>
  <si>
    <t>SNQ2</t>
  </si>
  <si>
    <t>YDR014W</t>
  </si>
  <si>
    <t>YDR015C</t>
  </si>
  <si>
    <t>YDR017C</t>
  </si>
  <si>
    <t>KCS1</t>
  </si>
  <si>
    <t>F01</t>
  </si>
  <si>
    <t>YAR029W</t>
  </si>
  <si>
    <t>F02</t>
  </si>
  <si>
    <t>YAR031W</t>
  </si>
  <si>
    <t>PRM9</t>
  </si>
  <si>
    <t>F03</t>
  </si>
  <si>
    <t>YAR030C</t>
  </si>
  <si>
    <t>F04</t>
  </si>
  <si>
    <t>YAR035W</t>
  </si>
  <si>
    <t>YDR026C</t>
  </si>
  <si>
    <t>YDR027C</t>
  </si>
  <si>
    <t>YDR028C</t>
  </si>
  <si>
    <t>REG1</t>
  </si>
  <si>
    <t>YHR185C</t>
  </si>
  <si>
    <t>PFS1</t>
  </si>
  <si>
    <t>YHR194W</t>
  </si>
  <si>
    <t>YLL007C</t>
  </si>
  <si>
    <t>YMR154C</t>
  </si>
  <si>
    <t>RIM13</t>
  </si>
  <si>
    <t>YNL274C</t>
  </si>
  <si>
    <t>YOL141W</t>
  </si>
  <si>
    <t>YMR313C</t>
  </si>
  <si>
    <t>YMR315W</t>
  </si>
  <si>
    <t>YMR316C-A</t>
  </si>
  <si>
    <t>YMR316C-B</t>
  </si>
  <si>
    <t>YMR316W</t>
  </si>
  <si>
    <t>DIA1</t>
  </si>
  <si>
    <t>YMR317W</t>
  </si>
  <si>
    <t>YMR318C</t>
  </si>
  <si>
    <t>YMR319C</t>
  </si>
  <si>
    <t>FET4</t>
  </si>
  <si>
    <t>YBR269C</t>
  </si>
  <si>
    <t>YBR271W</t>
  </si>
  <si>
    <t>YBR273C</t>
  </si>
  <si>
    <t>YBR274W</t>
  </si>
  <si>
    <t>CHK1</t>
  </si>
  <si>
    <t>YBR277C</t>
  </si>
  <si>
    <t>YBR278W</t>
  </si>
  <si>
    <t>DPB3</t>
  </si>
  <si>
    <t>YJR102C</t>
  </si>
  <si>
    <t>VPS25</t>
  </si>
  <si>
    <t>YJR103W</t>
  </si>
  <si>
    <t>URA8</t>
  </si>
  <si>
    <t>YJR105W</t>
  </si>
  <si>
    <t>RPS7A</t>
  </si>
  <si>
    <t>YOR306C</t>
  </si>
  <si>
    <t>YOR317W</t>
  </si>
  <si>
    <t>FAA1</t>
  </si>
  <si>
    <t>YPL132W</t>
  </si>
  <si>
    <t>YJR111C</t>
  </si>
  <si>
    <t>YJR115W</t>
  </si>
  <si>
    <t>YJR127C</t>
  </si>
  <si>
    <t>ZMS1</t>
  </si>
  <si>
    <t>YJR128W</t>
  </si>
  <si>
    <t>YJR129C</t>
  </si>
  <si>
    <t>YJR130C</t>
  </si>
  <si>
    <t>STR2</t>
  </si>
  <si>
    <t>YJR135C</t>
  </si>
  <si>
    <t>YML090W</t>
  </si>
  <si>
    <t>YML094W</t>
  </si>
  <si>
    <t>GIM5</t>
  </si>
  <si>
    <t>YML095C</t>
  </si>
  <si>
    <t>RAD10</t>
  </si>
  <si>
    <t>YML095C-A</t>
  </si>
  <si>
    <t>YML096W</t>
  </si>
  <si>
    <t>YJR152W</t>
  </si>
  <si>
    <t>DAL5</t>
  </si>
  <si>
    <t>YJR154W</t>
  </si>
  <si>
    <t>YML100W</t>
  </si>
  <si>
    <t>TSL1</t>
  </si>
  <si>
    <t>YML100W-A</t>
  </si>
  <si>
    <t>YML101C</t>
  </si>
  <si>
    <t>YML102C-A</t>
  </si>
  <si>
    <t>YML102W</t>
  </si>
  <si>
    <t>CAC2</t>
  </si>
  <si>
    <t>YML103C</t>
  </si>
  <si>
    <t>NUP188</t>
  </si>
  <si>
    <t>YML104C</t>
  </si>
  <si>
    <t>MDM1</t>
  </si>
  <si>
    <t>YML106W</t>
  </si>
  <si>
    <t>YFR031C-A</t>
  </si>
  <si>
    <t>RPL2A</t>
  </si>
  <si>
    <t>YGR256W</t>
  </si>
  <si>
    <t>GND2</t>
  </si>
  <si>
    <t>YGR259C</t>
  </si>
  <si>
    <t>YGR260W</t>
  </si>
  <si>
    <t>TNA1</t>
  </si>
  <si>
    <t>YGR261C</t>
  </si>
  <si>
    <t>YML117W-A</t>
  </si>
  <si>
    <t>YML118W</t>
  </si>
  <si>
    <t>NGL3</t>
  </si>
  <si>
    <t>YML119W</t>
  </si>
  <si>
    <t>YML120C</t>
  </si>
  <si>
    <t>NDI1</t>
  </si>
  <si>
    <t>YML121W</t>
  </si>
  <si>
    <t>GTR1</t>
  </si>
  <si>
    <t>YML122C</t>
  </si>
  <si>
    <t>YML123C</t>
  </si>
  <si>
    <t>PHO84</t>
  </si>
  <si>
    <t>YML124C</t>
  </si>
  <si>
    <t>TUB3</t>
  </si>
  <si>
    <t>YML128C</t>
  </si>
  <si>
    <t>MSC1</t>
  </si>
  <si>
    <t>YML131W</t>
  </si>
  <si>
    <t>YMR004W</t>
  </si>
  <si>
    <t>MVP1</t>
  </si>
  <si>
    <t>YMR095C</t>
  </si>
  <si>
    <t>SNO1</t>
  </si>
  <si>
    <t>YMR096W</t>
  </si>
  <si>
    <t>SNZ1</t>
  </si>
  <si>
    <t>YMR099C</t>
  </si>
  <si>
    <t>YMR100W</t>
  </si>
  <si>
    <t>MUB1</t>
  </si>
  <si>
    <t>YMR101C</t>
  </si>
  <si>
    <t>YLR443W</t>
  </si>
  <si>
    <t>ECM7</t>
  </si>
  <si>
    <t>YLR444C</t>
  </si>
  <si>
    <t>YCR087W</t>
  </si>
  <si>
    <t>YJL007C</t>
  </si>
  <si>
    <t>YLR446W</t>
  </si>
  <si>
    <t>YLR447C</t>
  </si>
  <si>
    <t>VMA6</t>
  </si>
  <si>
    <t>YLR448W</t>
  </si>
  <si>
    <t>YJL020C</t>
  </si>
  <si>
    <t>BBC1</t>
  </si>
  <si>
    <t>YJL021C</t>
  </si>
  <si>
    <t>YJL022W</t>
  </si>
  <si>
    <t>YJL023C</t>
  </si>
  <si>
    <t>PET130</t>
  </si>
  <si>
    <t>YMR115W</t>
  </si>
  <si>
    <t>YMR116C</t>
  </si>
  <si>
    <t>ASC1</t>
  </si>
  <si>
    <t>YLR454W</t>
  </si>
  <si>
    <t>YLR456W</t>
  </si>
  <si>
    <t>YLR460C</t>
  </si>
  <si>
    <t>YLR461W</t>
  </si>
  <si>
    <t>PAU4</t>
  </si>
  <si>
    <t>YML009Cb</t>
  </si>
  <si>
    <t>YML010C-B</t>
  </si>
  <si>
    <t>YML021C</t>
  </si>
  <si>
    <t>UNG1</t>
  </si>
  <si>
    <t>YML081C-A</t>
  </si>
  <si>
    <t>YMR125W</t>
  </si>
  <si>
    <t>STO1</t>
  </si>
  <si>
    <t>YMR126C</t>
  </si>
  <si>
    <t>YMR127C</t>
  </si>
  <si>
    <t>SAS2</t>
  </si>
  <si>
    <t>YMR129W</t>
  </si>
  <si>
    <t>POM152</t>
  </si>
  <si>
    <t>YMR130W</t>
  </si>
  <si>
    <t>YMR132C</t>
  </si>
  <si>
    <t>YIR035C</t>
  </si>
  <si>
    <t>YIR036C</t>
  </si>
  <si>
    <t>YIR037W</t>
  </si>
  <si>
    <t>HYR1</t>
  </si>
  <si>
    <t>YIR038C</t>
  </si>
  <si>
    <t>YPR015C</t>
  </si>
  <si>
    <t>YPR017C</t>
  </si>
  <si>
    <t>DSS4</t>
  </si>
  <si>
    <t>YPR018W</t>
  </si>
  <si>
    <t>RLF2</t>
  </si>
  <si>
    <t>YPR020W</t>
  </si>
  <si>
    <t>ATP20</t>
  </si>
  <si>
    <t>YPR027C</t>
  </si>
  <si>
    <t>YPR028W</t>
  </si>
  <si>
    <t>YPR029C</t>
  </si>
  <si>
    <t>APL4</t>
  </si>
  <si>
    <t>YNR062C</t>
  </si>
  <si>
    <t>YNR063W</t>
  </si>
  <si>
    <t>YKR072C</t>
  </si>
  <si>
    <t>YPR030W</t>
  </si>
  <si>
    <t>CSR2</t>
  </si>
  <si>
    <t>YPR032W</t>
  </si>
  <si>
    <t>YNR065C</t>
  </si>
  <si>
    <t>YNR066C</t>
  </si>
  <si>
    <t>YNR067C</t>
  </si>
  <si>
    <t>BFA1</t>
  </si>
  <si>
    <t>YJR054W</t>
  </si>
  <si>
    <t>YJR055W</t>
  </si>
  <si>
    <t>HIT1</t>
  </si>
  <si>
    <t>YJR056C</t>
  </si>
  <si>
    <t>YJR058C</t>
  </si>
  <si>
    <t>APS2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</si>
  <si>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</si>
  <si>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</si>
  <si>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</si>
  <si>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</si>
  <si>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</si>
  <si>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</si>
  <si>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</si>
  <si>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</si>
  <si>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YDL099W</t>
  </si>
  <si>
    <t>YDL100C</t>
  </si>
  <si>
    <t>YDL101C</t>
  </si>
  <si>
    <t>DUN1</t>
  </si>
  <si>
    <t>YDL104C</t>
  </si>
  <si>
    <t>YCL076W</t>
  </si>
  <si>
    <t>YGL199Cb</t>
  </si>
  <si>
    <t>YGL214Wb</t>
  </si>
  <si>
    <t>YGL217Cb</t>
  </si>
  <si>
    <t>YGL235Wb</t>
  </si>
  <si>
    <t>YGR011Wb</t>
  </si>
  <si>
    <t>YPR062W</t>
  </si>
  <si>
    <t>FCY1</t>
  </si>
  <si>
    <t>YPR063C</t>
  </si>
  <si>
    <t>YPR065W</t>
  </si>
  <si>
    <t>ROX1</t>
  </si>
  <si>
    <t>YPR066W</t>
  </si>
  <si>
    <t>UBA3</t>
  </si>
  <si>
    <t>YPR068C</t>
  </si>
  <si>
    <t>HOS1</t>
  </si>
  <si>
    <t>YPR069C</t>
  </si>
  <si>
    <t>SPE3</t>
  </si>
  <si>
    <t>YPR070W</t>
  </si>
  <si>
    <t>YJR087W</t>
  </si>
  <si>
    <t>YDL123W</t>
  </si>
  <si>
    <t>YDL124W</t>
  </si>
  <si>
    <t>YDL125C</t>
  </si>
  <si>
    <t>HNT1</t>
  </si>
  <si>
    <t>YDL127W</t>
  </si>
  <si>
    <t>PCL2</t>
  </si>
  <si>
    <t>YDL128W</t>
  </si>
  <si>
    <t>VCX1</t>
  </si>
  <si>
    <t>YJR096W</t>
  </si>
  <si>
    <t>YJR097W</t>
  </si>
  <si>
    <t>YJR098C</t>
  </si>
  <si>
    <t>YJR099W</t>
  </si>
  <si>
    <t>YUH1</t>
  </si>
  <si>
    <t>YPR087W</t>
  </si>
  <si>
    <t>YPR089W</t>
  </si>
  <si>
    <t>YPR090W</t>
  </si>
  <si>
    <t>YPR092W</t>
  </si>
  <si>
    <t>YPR093C</t>
  </si>
  <si>
    <t>SOD1</t>
  </si>
  <si>
    <t>YJR106W</t>
  </si>
  <si>
    <t>ECM27</t>
  </si>
  <si>
    <t>YJR107W</t>
  </si>
  <si>
    <t>YJR109C</t>
  </si>
  <si>
    <t>CPA2</t>
  </si>
  <si>
    <t>YJR113C</t>
  </si>
  <si>
    <t>RSM7</t>
  </si>
  <si>
    <t>YJR116W</t>
  </si>
  <si>
    <t>SNT309</t>
  </si>
  <si>
    <t>YJL127C</t>
  </si>
  <si>
    <t>SPT10</t>
  </si>
  <si>
    <t>YJL126W</t>
  </si>
  <si>
    <t>NIT2</t>
  </si>
  <si>
    <t>YJL124C</t>
  </si>
  <si>
    <t>LSM1</t>
  </si>
  <si>
    <t>ATP2</t>
  </si>
  <si>
    <t>YJR122W</t>
  </si>
  <si>
    <t>CAF17</t>
  </si>
  <si>
    <t>YJL121C</t>
  </si>
  <si>
    <t>RPE1</t>
  </si>
  <si>
    <t>YJL118W</t>
  </si>
  <si>
    <t>YJL119C</t>
  </si>
  <si>
    <t>YJL117W</t>
  </si>
  <si>
    <t>PHO86</t>
  </si>
  <si>
    <t>YJL116C</t>
  </si>
  <si>
    <t>NCA3</t>
  </si>
  <si>
    <t>YJL115W</t>
  </si>
  <si>
    <t>ASF1</t>
  </si>
  <si>
    <t>YJL112W</t>
  </si>
  <si>
    <t>MDV1</t>
  </si>
  <si>
    <t>YJL110C</t>
  </si>
  <si>
    <t>GZF3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</si>
  <si>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</si>
  <si>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</si>
  <si>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</si>
  <si>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</si>
  <si>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</si>
  <si>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</si>
  <si>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</si>
  <si>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</si>
  <si>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YJL098W</t>
  </si>
  <si>
    <t>SAP185</t>
  </si>
  <si>
    <t>YJL096W</t>
  </si>
  <si>
    <t>MRPL49</t>
  </si>
  <si>
    <t>YJL095W</t>
  </si>
  <si>
    <t>BCK1</t>
  </si>
  <si>
    <t>YJL093C</t>
  </si>
  <si>
    <t>TOK1</t>
  </si>
  <si>
    <t>YJL092W</t>
  </si>
  <si>
    <t>HPR5</t>
  </si>
  <si>
    <t>YJL089W</t>
  </si>
  <si>
    <t>SIP4</t>
  </si>
  <si>
    <t>YJL088W</t>
  </si>
  <si>
    <t>ARG3</t>
  </si>
  <si>
    <t>YJL084C</t>
  </si>
  <si>
    <t>YJL083W</t>
  </si>
  <si>
    <t>YJL082W</t>
  </si>
  <si>
    <t>IML2</t>
  </si>
  <si>
    <t>YJL080C</t>
  </si>
  <si>
    <t>SCP160</t>
  </si>
  <si>
    <t>YJL079C</t>
  </si>
  <si>
    <t>PRY1</t>
  </si>
  <si>
    <t>YJL077C</t>
  </si>
  <si>
    <t>ICS3</t>
  </si>
  <si>
    <t>YJL073W</t>
  </si>
  <si>
    <t>JEM1</t>
  </si>
  <si>
    <t>YDL201W</t>
  </si>
  <si>
    <t>YDL203C</t>
  </si>
  <si>
    <t>YAL028W</t>
  </si>
  <si>
    <t>C08</t>
  </si>
  <si>
    <t>YAL027W</t>
  </si>
  <si>
    <t>YDL210W</t>
  </si>
  <si>
    <t>YAL026C</t>
  </si>
  <si>
    <t>DRS2</t>
  </si>
  <si>
    <t>C10</t>
  </si>
  <si>
    <t>YAL023C</t>
  </si>
  <si>
    <t>PMT2</t>
  </si>
  <si>
    <t>C11</t>
  </si>
  <si>
    <t>YAL022C</t>
  </si>
  <si>
    <t>C12</t>
  </si>
  <si>
    <t>YAL021C</t>
  </si>
  <si>
    <t>YJL060W</t>
  </si>
  <si>
    <t>YJL059W</t>
  </si>
  <si>
    <t>YHC3</t>
  </si>
  <si>
    <t>YDL224C</t>
  </si>
  <si>
    <t>WHI4</t>
  </si>
  <si>
    <t>YDL225W</t>
  </si>
  <si>
    <t>YDL226C</t>
  </si>
  <si>
    <t>GCS1</t>
  </si>
  <si>
    <t>YDL227C</t>
  </si>
  <si>
    <t>HO</t>
  </si>
  <si>
    <t>YDL229W</t>
  </si>
  <si>
    <t>SSB1</t>
  </si>
  <si>
    <t>YDL230W</t>
  </si>
  <si>
    <t>PTP1</t>
  </si>
  <si>
    <t>YDL231C</t>
  </si>
  <si>
    <t>YJL051W</t>
  </si>
  <si>
    <t>YJL049W</t>
  </si>
  <si>
    <t>YJL048C</t>
  </si>
  <si>
    <t>YJL047C</t>
  </si>
  <si>
    <t>RTT101</t>
  </si>
  <si>
    <t>YJL046W</t>
  </si>
  <si>
    <t>YJL045W</t>
  </si>
  <si>
    <t>YJL044C</t>
  </si>
  <si>
    <t>GYP6</t>
  </si>
  <si>
    <t>YSC83</t>
  </si>
  <si>
    <t>YHR032W</t>
  </si>
  <si>
    <t>YHR045W</t>
  </si>
  <si>
    <t>YHR064C</t>
  </si>
  <si>
    <t>YER063W</t>
  </si>
  <si>
    <t>THO1</t>
  </si>
  <si>
    <t>YER066W</t>
  </si>
  <si>
    <t>YGR188C</t>
  </si>
  <si>
    <t>BUB1</t>
  </si>
  <si>
    <t>YGR201C</t>
  </si>
  <si>
    <t>YGR204W</t>
  </si>
  <si>
    <t>YDR005C</t>
  </si>
  <si>
    <t>MAF1</t>
  </si>
  <si>
    <t>YDR006C</t>
  </si>
  <si>
    <t>E07</t>
  </si>
  <si>
    <t>YAR015W</t>
  </si>
  <si>
    <t>ADE1</t>
  </si>
  <si>
    <t>E08</t>
  </si>
  <si>
    <t>ADE3</t>
  </si>
  <si>
    <t>YHL002W</t>
  </si>
  <si>
    <t>YHL011C</t>
  </si>
  <si>
    <t>SOK1</t>
  </si>
  <si>
    <t>YDR008C</t>
  </si>
  <si>
    <t>YDR009W</t>
  </si>
  <si>
    <t>GAL3</t>
  </si>
  <si>
    <t>YAR020C</t>
  </si>
  <si>
    <t>PAU7</t>
  </si>
  <si>
    <t>E10</t>
  </si>
  <si>
    <t>YAR023C</t>
  </si>
  <si>
    <t>E11</t>
  </si>
  <si>
    <t>YAR027W</t>
  </si>
  <si>
    <t>E12</t>
  </si>
  <si>
    <t>YAR028W</t>
  </si>
  <si>
    <t>YMR035W</t>
  </si>
  <si>
    <t>IMP2</t>
  </si>
  <si>
    <t>YAT1</t>
  </si>
  <si>
    <t>F05</t>
  </si>
  <si>
    <t>YAR037W</t>
  </si>
  <si>
    <t>F06</t>
  </si>
  <si>
    <t>YAR040C</t>
  </si>
  <si>
    <t>F07</t>
  </si>
  <si>
    <t>YAR042W</t>
  </si>
  <si>
    <t>SWH1</t>
  </si>
  <si>
    <t>F08</t>
  </si>
  <si>
    <t>YAR043C</t>
  </si>
  <si>
    <t>F09</t>
  </si>
  <si>
    <t>YAR044W</t>
  </si>
  <si>
    <t>YDR029W</t>
  </si>
  <si>
    <t>YDR030C</t>
  </si>
  <si>
    <t>RAD28</t>
  </si>
  <si>
    <t>YDR031W</t>
  </si>
  <si>
    <t>PPM2</t>
  </si>
  <si>
    <t>YOL150C</t>
  </si>
  <si>
    <t>YOL158C</t>
  </si>
  <si>
    <t>ENB1</t>
  </si>
  <si>
    <t>YOL159C</t>
  </si>
  <si>
    <t>YOL160W</t>
  </si>
  <si>
    <t>YOL162W</t>
  </si>
  <si>
    <t>YOL163W</t>
  </si>
  <si>
    <t>YJR073C</t>
  </si>
  <si>
    <t>OPI3</t>
  </si>
  <si>
    <t>YJR075W</t>
  </si>
  <si>
    <t>HOC1</t>
  </si>
  <si>
    <t>BAP3</t>
  </si>
  <si>
    <t>YAL064C-A</t>
  </si>
  <si>
    <t>YBL091C-A</t>
  </si>
  <si>
    <t>YLL012W</t>
  </si>
  <si>
    <t>G06</t>
  </si>
  <si>
    <t>YLL013C</t>
  </si>
  <si>
    <t>G07</t>
  </si>
  <si>
    <t>YLL014W</t>
  </si>
  <si>
    <t>G08</t>
  </si>
  <si>
    <t>YLL015W</t>
  </si>
  <si>
    <t>BPT1</t>
  </si>
  <si>
    <t>G09</t>
  </si>
  <si>
    <t>YBR281C</t>
  </si>
  <si>
    <t>YBR282W</t>
  </si>
  <si>
    <t>MRPL27</t>
  </si>
  <si>
    <t>YBR283C</t>
  </si>
  <si>
    <t>ADO1</t>
  </si>
  <si>
    <t>YJR108W</t>
  </si>
  <si>
    <t>ABM1</t>
  </si>
  <si>
    <t>YJR110W</t>
  </si>
  <si>
    <t>YBR284W</t>
  </si>
  <si>
    <t>YBR285W</t>
  </si>
  <si>
    <t>YBR286W</t>
  </si>
  <si>
    <t>APE3</t>
  </si>
  <si>
    <t>YBR290W</t>
  </si>
  <si>
    <t>BSD2</t>
  </si>
  <si>
    <t>YBR291C</t>
  </si>
  <si>
    <t>CTP1</t>
  </si>
  <si>
    <t>MCM22</t>
  </si>
  <si>
    <t>YJR137C</t>
  </si>
  <si>
    <t>ECM17</t>
  </si>
  <si>
    <t>YJR146W</t>
  </si>
  <si>
    <t>YJR147W</t>
  </si>
  <si>
    <t>HMS2</t>
  </si>
  <si>
    <t>YJR149W</t>
  </si>
  <si>
    <t>MAL33</t>
  </si>
  <si>
    <t>YBR298C</t>
  </si>
  <si>
    <t>MAL31</t>
  </si>
  <si>
    <t>YKR087C</t>
  </si>
  <si>
    <t>YKR088C</t>
  </si>
  <si>
    <t>YKR089C</t>
  </si>
  <si>
    <t>YKR090W</t>
  </si>
  <si>
    <t>YKR091W</t>
  </si>
  <si>
    <t>SRL3</t>
  </si>
  <si>
    <t>YKR092C</t>
  </si>
  <si>
    <t>SRP40</t>
  </si>
  <si>
    <t>YKR093W</t>
  </si>
  <si>
    <t>PTR2</t>
  </si>
  <si>
    <t>YKR097W</t>
  </si>
  <si>
    <t>PCK1</t>
  </si>
  <si>
    <t>YKR098C</t>
  </si>
  <si>
    <t>UBP11</t>
  </si>
  <si>
    <t>URA5</t>
  </si>
  <si>
    <t>YML107C</t>
  </si>
  <si>
    <t>YML108W</t>
  </si>
  <si>
    <t>YML109W</t>
  </si>
  <si>
    <t>ZDS2</t>
  </si>
  <si>
    <t>YML113W</t>
  </si>
  <si>
    <t>DAT1</t>
  </si>
  <si>
    <t>YML116W</t>
  </si>
  <si>
    <t>ATR1</t>
  </si>
  <si>
    <t>YML117W</t>
  </si>
  <si>
    <t>YLR422W</t>
  </si>
  <si>
    <t>YLR423C</t>
  </si>
  <si>
    <t>YLR425W</t>
  </si>
  <si>
    <t>TUS1</t>
  </si>
  <si>
    <t>YLR426W</t>
  </si>
  <si>
    <t>YLR427W</t>
  </si>
  <si>
    <t>YLR428C</t>
  </si>
  <si>
    <t>YLR429W</t>
  </si>
  <si>
    <t>CRN1</t>
  </si>
  <si>
    <t>YLR431C</t>
  </si>
  <si>
    <t>YLR432W</t>
  </si>
  <si>
    <t>IMD3</t>
  </si>
  <si>
    <t>YLR433C</t>
  </si>
  <si>
    <t>CNA1</t>
  </si>
  <si>
    <t>YLR434C</t>
  </si>
  <si>
    <t>YLR435W</t>
  </si>
  <si>
    <t>YLR436C</t>
  </si>
  <si>
    <t>ECM30</t>
  </si>
  <si>
    <t>YLR437C</t>
  </si>
  <si>
    <t>YLR438W</t>
  </si>
  <si>
    <t>CAR2</t>
  </si>
  <si>
    <t>YLR441C</t>
  </si>
  <si>
    <t>RPS1A</t>
  </si>
  <si>
    <t>YCR087C-A</t>
  </si>
  <si>
    <t>YLR013W</t>
  </si>
  <si>
    <t>GAT3</t>
  </si>
  <si>
    <t>YLR014C</t>
  </si>
  <si>
    <t>PPR1</t>
  </si>
  <si>
    <t>YJL016W</t>
  </si>
  <si>
    <t>YJL017W</t>
  </si>
  <si>
    <t>YLR016C</t>
  </si>
  <si>
    <t>YLR017W</t>
  </si>
  <si>
    <t>MEU1</t>
  </si>
  <si>
    <t>YLR018C</t>
  </si>
  <si>
    <t>POM34</t>
  </si>
  <si>
    <t>YLR019W</t>
  </si>
  <si>
    <t>PSR2</t>
  </si>
  <si>
    <t>YLR452C</t>
  </si>
  <si>
    <t>SST2</t>
  </si>
  <si>
    <t>YLR453C</t>
  </si>
  <si>
    <t>RIF2</t>
  </si>
  <si>
    <t>YJR008W</t>
  </si>
  <si>
    <t>YJR009C</t>
  </si>
  <si>
    <t>TDH2</t>
  </si>
  <si>
    <t>YJR010C-A</t>
  </si>
  <si>
    <t>SPC1</t>
  </si>
  <si>
    <t>YJR010W</t>
  </si>
  <si>
    <t>MET3</t>
  </si>
  <si>
    <t>YJR011C</t>
  </si>
  <si>
    <t>YJR014W</t>
  </si>
  <si>
    <t>YJR015W</t>
  </si>
  <si>
    <t>YJR018W</t>
  </si>
  <si>
    <t>ATP18</t>
  </si>
  <si>
    <t>YMR060C</t>
  </si>
  <si>
    <t>TOM37</t>
  </si>
  <si>
    <t>YMR158C-B</t>
  </si>
  <si>
    <t>YMR169Cb</t>
  </si>
  <si>
    <t>YMR174Cb</t>
  </si>
  <si>
    <t>YMR133W</t>
  </si>
  <si>
    <t>REC114</t>
  </si>
  <si>
    <t>YMR135C</t>
  </si>
  <si>
    <t>YPR006C</t>
  </si>
  <si>
    <t>ICL2</t>
  </si>
  <si>
    <t>YPR009W</t>
  </si>
  <si>
    <t>YPR012W</t>
  </si>
  <si>
    <t>YPR014C</t>
  </si>
  <si>
    <t>YNR058W</t>
  </si>
  <si>
    <t>BIO3</t>
  </si>
  <si>
    <t>YNR059W</t>
  </si>
  <si>
    <t>MNT4</t>
  </si>
  <si>
    <t>YNR060W</t>
  </si>
  <si>
    <t>FRE4</t>
  </si>
  <si>
    <t>YNR061C</t>
  </si>
  <si>
    <t>YJR050W</t>
  </si>
  <si>
    <t>ISY1</t>
  </si>
  <si>
    <t>PET309</t>
  </si>
  <si>
    <t>YLR068W</t>
  </si>
  <si>
    <t>FYV7</t>
  </si>
  <si>
    <t>YLR069C</t>
  </si>
  <si>
    <t>MEF1</t>
  </si>
  <si>
    <t>YNR064C</t>
  </si>
  <si>
    <t>YJR051W</t>
  </si>
  <si>
    <t>OSM1</t>
  </si>
  <si>
    <t>YJR052W</t>
  </si>
  <si>
    <t>RAD7</t>
  </si>
  <si>
    <t>YJR053W</t>
  </si>
  <si>
    <t>YLR073C</t>
  </si>
  <si>
    <t>YLR074C</t>
  </si>
  <si>
    <t>BUD20</t>
  </si>
  <si>
    <t>YLR077W</t>
  </si>
  <si>
    <t>YLR079W</t>
  </si>
  <si>
    <t>SIC1</t>
  </si>
  <si>
    <t>YLR080W</t>
  </si>
  <si>
    <t>YLR085C</t>
  </si>
  <si>
    <t>ARP6</t>
  </si>
  <si>
    <t>YLR087C</t>
  </si>
  <si>
    <t>YLR089C</t>
  </si>
  <si>
    <t>YLR090W</t>
  </si>
  <si>
    <t>XDJ1</t>
  </si>
  <si>
    <t>YLR091W</t>
  </si>
  <si>
    <t>YLR092W</t>
  </si>
  <si>
    <t>SUL2</t>
  </si>
  <si>
    <t>YLR093C</t>
  </si>
  <si>
    <t>NYV1</t>
  </si>
  <si>
    <t>YLR094C</t>
  </si>
  <si>
    <t>YDL109C</t>
  </si>
  <si>
    <t>QRI7</t>
  </si>
  <si>
    <t>YDL106C</t>
  </si>
  <si>
    <t>PHO2</t>
  </si>
  <si>
    <t>YDL107W</t>
  </si>
  <si>
    <t>MSS2</t>
  </si>
  <si>
    <t>YGR018Cb</t>
  </si>
  <si>
    <t>YGR022Cb</t>
  </si>
  <si>
    <t>YGR025Wb</t>
  </si>
  <si>
    <t>YJR069C</t>
  </si>
  <si>
    <t>HAM1</t>
  </si>
  <si>
    <t>YJR070C</t>
  </si>
  <si>
    <t>YJR074W</t>
  </si>
  <si>
    <t>MOG1</t>
  </si>
  <si>
    <t>YJR077C</t>
  </si>
  <si>
    <t>MIR1</t>
  </si>
  <si>
    <t>YJR080C</t>
  </si>
  <si>
    <t>YJR084W</t>
  </si>
  <si>
    <t>YDL121C</t>
  </si>
  <si>
    <t>YDL122W</t>
  </si>
  <si>
    <t>UBP1</t>
  </si>
  <si>
    <t>YNL122C</t>
  </si>
  <si>
    <t>YNL117W</t>
  </si>
  <si>
    <t>MLS1</t>
  </si>
  <si>
    <t>YNL116W</t>
  </si>
  <si>
    <t>YNL108C</t>
  </si>
  <si>
    <t>YNL101W</t>
  </si>
  <si>
    <t>YNR036C</t>
  </si>
  <si>
    <t>YNR037C</t>
  </si>
  <si>
    <t>YDL129W</t>
  </si>
  <si>
    <t>YDL130W</t>
  </si>
  <si>
    <t>RPP1B</t>
  </si>
  <si>
    <t>YDL131W</t>
  </si>
  <si>
    <t>YJR100C</t>
  </si>
  <si>
    <t>YJR104C</t>
  </si>
  <si>
    <t>YDL133W</t>
  </si>
  <si>
    <t>ORF</t>
  </si>
  <si>
    <t>A01</t>
  </si>
  <si>
    <t>null</t>
  </si>
  <si>
    <t>A02</t>
  </si>
  <si>
    <t>YAL068C</t>
  </si>
  <si>
    <t>A03</t>
  </si>
  <si>
    <t>YJR117W</t>
  </si>
  <si>
    <t>STE24</t>
  </si>
  <si>
    <t>YJR118C</t>
  </si>
  <si>
    <t>ILM1</t>
  </si>
  <si>
    <t>YJR119C</t>
  </si>
  <si>
    <t>YJR120W</t>
  </si>
  <si>
    <t>YJR121W</t>
  </si>
  <si>
    <t>GDH3</t>
  </si>
  <si>
    <t>A07</t>
  </si>
  <si>
    <t>YAL061W</t>
  </si>
  <si>
    <t>YJR124C</t>
  </si>
  <si>
    <t>YJR125C</t>
  </si>
  <si>
    <t>ENT3</t>
  </si>
  <si>
    <t>YJR126C</t>
  </si>
  <si>
    <t>YJR131W</t>
  </si>
  <si>
    <t>MNS1</t>
  </si>
  <si>
    <t>YJR133W</t>
  </si>
  <si>
    <t>XPT1</t>
  </si>
  <si>
    <t>YJR134C</t>
  </si>
  <si>
    <t>SGM1</t>
  </si>
  <si>
    <t>YJR139C</t>
  </si>
  <si>
    <t>HOM6</t>
  </si>
  <si>
    <t>YJR140C</t>
  </si>
  <si>
    <t>HIR3</t>
  </si>
  <si>
    <t>YJR142W</t>
  </si>
  <si>
    <t>YJL108C</t>
  </si>
  <si>
    <t>PRM10</t>
  </si>
  <si>
    <t>YJL107C</t>
  </si>
  <si>
    <t>YJL106W</t>
  </si>
  <si>
    <t>IME2</t>
  </si>
  <si>
    <t>YJL102W</t>
  </si>
  <si>
    <t>MEF2</t>
  </si>
  <si>
    <t>YJL100W</t>
  </si>
  <si>
    <t>YJL099W</t>
  </si>
  <si>
    <t>CHS6</t>
  </si>
  <si>
    <t>YLR146C</t>
  </si>
  <si>
    <t>SPE4</t>
  </si>
  <si>
    <t>YLR343W</t>
  </si>
  <si>
    <t>YML067C</t>
  </si>
  <si>
    <t>ERV41</t>
  </si>
  <si>
    <t>YML068W</t>
  </si>
  <si>
    <t>YML072C</t>
  </si>
  <si>
    <t>YMR136W</t>
  </si>
  <si>
    <t>GAT2</t>
  </si>
  <si>
    <t>YMR172W</t>
  </si>
  <si>
    <t>HOT1</t>
  </si>
  <si>
    <t>YOR300W</t>
  </si>
  <si>
    <t>YOR309C</t>
  </si>
  <si>
    <t>YDL191W</t>
  </si>
  <si>
    <t>RPL35A</t>
  </si>
  <si>
    <t>YDL192W</t>
  </si>
  <si>
    <t>ARF1</t>
  </si>
  <si>
    <t>YDL197C</t>
  </si>
  <si>
    <t>ASF2</t>
  </si>
  <si>
    <t>YDL198C</t>
  </si>
  <si>
    <t>YHM1</t>
  </si>
  <si>
    <t>YDL199C</t>
  </si>
  <si>
    <t>YDL200C</t>
  </si>
  <si>
    <t>MGT1</t>
  </si>
  <si>
    <t>OST6</t>
  </si>
  <si>
    <t>YML018C</t>
  </si>
  <si>
    <t>YML017W</t>
  </si>
  <si>
    <t>PSP2</t>
  </si>
  <si>
    <t>YML016C</t>
  </si>
  <si>
    <t>PPZ1</t>
  </si>
  <si>
    <t>YML014W</t>
  </si>
  <si>
    <t>YML013W</t>
  </si>
  <si>
    <t>C09</t>
  </si>
  <si>
    <t>YDL180W</t>
  </si>
  <si>
    <t>NIT1</t>
  </si>
  <si>
    <t>YIL165C</t>
  </si>
  <si>
    <t>YIL166C</t>
  </si>
  <si>
    <t>YIL167W</t>
  </si>
  <si>
    <t>SDL1</t>
  </si>
  <si>
    <t>YIL168W</t>
  </si>
  <si>
    <t>YIL170W</t>
  </si>
  <si>
    <t>HXT12</t>
  </si>
  <si>
    <t>YIL173W</t>
  </si>
  <si>
    <t>VTH1</t>
  </si>
  <si>
    <t>YIR001C</t>
  </si>
  <si>
    <t>SGN1</t>
  </si>
  <si>
    <t>YIR002C</t>
  </si>
  <si>
    <t>MPH1</t>
  </si>
  <si>
    <t>YIR003W</t>
  </si>
  <si>
    <t>YIR005W</t>
  </si>
  <si>
    <t>IST3</t>
  </si>
  <si>
    <t>YIR007W</t>
  </si>
  <si>
    <t>YIR009W</t>
  </si>
  <si>
    <t>MSL1</t>
  </si>
  <si>
    <t>YIR013C</t>
  </si>
  <si>
    <t>GAT4</t>
  </si>
  <si>
    <t>YIR014W</t>
  </si>
  <si>
    <t>HSP26</t>
  </si>
  <si>
    <t>YBR073W</t>
  </si>
  <si>
    <t>RDH54</t>
  </si>
  <si>
    <t>YBR074W</t>
  </si>
  <si>
    <t>YBR075W</t>
  </si>
  <si>
    <t>YBR076W</t>
  </si>
  <si>
    <t>ECM8</t>
  </si>
  <si>
    <t>YBR077C</t>
  </si>
  <si>
    <t>YNL146W</t>
  </si>
  <si>
    <t>YNL145W</t>
  </si>
  <si>
    <t>MFA2</t>
  </si>
  <si>
    <t>Plate</t>
  </si>
  <si>
    <t>Loc</t>
  </si>
  <si>
    <t>SNF3</t>
  </si>
  <si>
    <t>YDR007W</t>
  </si>
  <si>
    <t>TRP1</t>
  </si>
  <si>
    <t>YDR048C</t>
  </si>
  <si>
    <t>YNR025C</t>
  </si>
  <si>
    <t>YNR027W</t>
  </si>
  <si>
    <t>BUD17</t>
  </si>
  <si>
    <t>YNR028W</t>
  </si>
  <si>
    <t>CPR8</t>
  </si>
  <si>
    <t>YNR029C</t>
  </si>
  <si>
    <t>YNR030W</t>
  </si>
  <si>
    <t>ECM39</t>
  </si>
  <si>
    <t>YNR031C</t>
  </si>
  <si>
    <t>SSK2</t>
  </si>
  <si>
    <t>YNR032W</t>
  </si>
  <si>
    <t>C AUGC</t>
  </si>
  <si>
    <t>YNL095C</t>
  </si>
  <si>
    <t>YNL097C</t>
  </si>
  <si>
    <t>PHO23</t>
  </si>
  <si>
    <t>YNL099C</t>
  </si>
  <si>
    <t>YNL100W</t>
  </si>
  <si>
    <t>YNL104C</t>
  </si>
  <si>
    <t>LEU4</t>
  </si>
  <si>
    <t>YNR002C</t>
  </si>
  <si>
    <t>YNR004W</t>
  </si>
  <si>
    <t>YNR005C</t>
  </si>
  <si>
    <t>YAF9</t>
  </si>
  <si>
    <t>YNL115C</t>
  </si>
  <si>
    <t>YNL119W</t>
  </si>
  <si>
    <t>YNL120C</t>
  </si>
  <si>
    <t>YNR020C</t>
  </si>
  <si>
    <t>YDR174W</t>
  </si>
  <si>
    <t>HMO1</t>
  </si>
  <si>
    <t>YDR202C</t>
  </si>
  <si>
    <t>RAV2</t>
  </si>
  <si>
    <t>YDR205W</t>
  </si>
  <si>
    <t>MSC2</t>
  </si>
  <si>
    <t>YDR445C</t>
  </si>
  <si>
    <t>YDR537C</t>
  </si>
  <si>
    <t>YFR039C</t>
  </si>
  <si>
    <t>YGL219C</t>
  </si>
  <si>
    <t>YGR028W</t>
  </si>
  <si>
    <t>MSP1</t>
  </si>
  <si>
    <t>YGR032W</t>
  </si>
  <si>
    <t>GSC2</t>
  </si>
  <si>
    <t>YGR038W</t>
  </si>
  <si>
    <t>ORM1</t>
  </si>
  <si>
    <t>50mM HU Growth Index</t>
  </si>
  <si>
    <t>150 mM HU Growth Index</t>
  </si>
  <si>
    <t>50 mM HU AUGC</t>
  </si>
  <si>
    <t>150 mM HU AUGC</t>
  </si>
  <si>
    <t>50 mM HU / C</t>
  </si>
  <si>
    <t>YLL009C</t>
  </si>
  <si>
    <t>COX17</t>
  </si>
  <si>
    <t>G04</t>
  </si>
  <si>
    <t>YLL010C</t>
  </si>
  <si>
    <t>PSR1</t>
  </si>
  <si>
    <t>G05</t>
  </si>
  <si>
    <t>YNR047W</t>
  </si>
  <si>
    <t>YNR048W</t>
  </si>
  <si>
    <t>YNR049C</t>
  </si>
  <si>
    <t>PEX21</t>
  </si>
  <si>
    <t>YGR248W</t>
  </si>
  <si>
    <t>SOL4</t>
  </si>
  <si>
    <t>YGR250C</t>
  </si>
  <si>
    <t>YBL098W</t>
  </si>
  <si>
    <t>SSH1</t>
  </si>
  <si>
    <t>YLL016W</t>
  </si>
  <si>
    <t>SDC25</t>
  </si>
  <si>
    <t>G10</t>
  </si>
  <si>
    <t>YLL017W</t>
  </si>
  <si>
    <t>G11</t>
  </si>
  <si>
    <t>YLL019C</t>
  </si>
  <si>
    <t>KNS1</t>
  </si>
  <si>
    <t>G12</t>
  </si>
  <si>
    <t>YLL020C</t>
  </si>
  <si>
    <t>YBR292C</t>
  </si>
  <si>
    <t>YBR293W</t>
  </si>
  <si>
    <t>YBR295W</t>
  </si>
  <si>
    <t>PCA1</t>
  </si>
  <si>
    <t>YBR296C</t>
  </si>
  <si>
    <t>PHO89</t>
  </si>
  <si>
    <t>YBR297W</t>
  </si>
  <si>
    <t>SSA2</t>
  </si>
  <si>
    <t>H05</t>
  </si>
  <si>
    <t>YLL025W</t>
  </si>
  <si>
    <t>YBR300C</t>
  </si>
  <si>
    <t>YCL001W-A</t>
  </si>
  <si>
    <t>YCR020W-B</t>
  </si>
  <si>
    <t>HTL1</t>
  </si>
  <si>
    <t>YCR024C</t>
  </si>
  <si>
    <t>YCR024C-A</t>
  </si>
  <si>
    <t>PMP1</t>
  </si>
  <si>
    <t>YCR025C</t>
  </si>
  <si>
    <t>YCR026C</t>
  </si>
  <si>
    <t>YCR027C</t>
  </si>
  <si>
    <t>YCR028C</t>
  </si>
  <si>
    <t>FEN2</t>
  </si>
  <si>
    <t>YCR031C</t>
  </si>
  <si>
    <t>YKR099W</t>
  </si>
  <si>
    <t>BAS1</t>
  </si>
  <si>
    <t>YKR100C</t>
  </si>
  <si>
    <t>YKR101W</t>
  </si>
  <si>
    <t>SIR1</t>
  </si>
  <si>
    <t>YKR103W</t>
  </si>
  <si>
    <t>YKR104W</t>
  </si>
  <si>
    <t>YKR105C</t>
  </si>
  <si>
    <t>YLL018C-A</t>
  </si>
  <si>
    <t>COX19</t>
  </si>
  <si>
    <t>YLR262C-A</t>
  </si>
  <si>
    <t>YCR059C</t>
  </si>
  <si>
    <t>YIH1</t>
  </si>
  <si>
    <t>YCR061W</t>
  </si>
  <si>
    <t>YCR062W</t>
  </si>
  <si>
    <t>YCR065W</t>
  </si>
  <si>
    <t>HCM1</t>
  </si>
  <si>
    <t>YCR066W</t>
  </si>
  <si>
    <t>RAD18</t>
  </si>
  <si>
    <t>YCR068W</t>
  </si>
  <si>
    <t>YCR071C</t>
  </si>
  <si>
    <t>IMG2</t>
  </si>
  <si>
    <t>YCR073W-A</t>
  </si>
  <si>
    <t>SOL2</t>
  </si>
  <si>
    <t>YCR076C</t>
  </si>
  <si>
    <t>YCR077C</t>
  </si>
  <si>
    <t>PAT1</t>
  </si>
  <si>
    <t>YCR079W</t>
  </si>
  <si>
    <t>YCR081W</t>
  </si>
  <si>
    <t>SRB8</t>
  </si>
  <si>
    <t>YCR082W</t>
  </si>
  <si>
    <t>YCR085W</t>
  </si>
  <si>
    <t>YCR086W</t>
  </si>
  <si>
    <t>CSM1</t>
  </si>
  <si>
    <t>YMR223W</t>
  </si>
  <si>
    <t>UBP8</t>
  </si>
  <si>
    <t>YMR224C</t>
  </si>
  <si>
    <t>MRE11</t>
  </si>
  <si>
    <t>YMR225C</t>
  </si>
  <si>
    <t>MRPL44</t>
  </si>
  <si>
    <t>YMR226C</t>
  </si>
  <si>
    <t>YMR228W</t>
  </si>
  <si>
    <t>YLR015W</t>
  </si>
  <si>
    <t>BRE2</t>
  </si>
  <si>
    <t>YBR048W</t>
  </si>
  <si>
    <t>YMR119W</t>
  </si>
  <si>
    <t>YBR125C</t>
  </si>
  <si>
    <t>PTC4</t>
  </si>
  <si>
    <t>YBR131W</t>
  </si>
  <si>
    <t>RPS11B</t>
  </si>
  <si>
    <t>YBR050C</t>
  </si>
  <si>
    <t>REG2</t>
  </si>
  <si>
    <t>YNR006W</t>
  </si>
  <si>
    <t>VPS27</t>
  </si>
  <si>
    <t>YNR007C</t>
  </si>
  <si>
    <t>YNR008W</t>
  </si>
  <si>
    <t>LRO1</t>
  </si>
  <si>
    <t>YNR009W</t>
  </si>
  <si>
    <t>YNR010W</t>
  </si>
  <si>
    <t>YNL037C</t>
  </si>
  <si>
    <t>IDH1</t>
  </si>
  <si>
    <t>YNL040W</t>
  </si>
  <si>
    <t>YNL041C</t>
  </si>
  <si>
    <t>YNL043C</t>
  </si>
  <si>
    <t>YNL044W</t>
  </si>
  <si>
    <t>YIP3</t>
  </si>
  <si>
    <t>YNL045W</t>
  </si>
  <si>
    <t>YNL046W</t>
  </si>
  <si>
    <t>YNL049C</t>
  </si>
  <si>
    <t>SFB2</t>
  </si>
  <si>
    <t>CSE2</t>
  </si>
  <si>
    <t>YNR012W</t>
  </si>
  <si>
    <t>URK1</t>
  </si>
  <si>
    <t>YNR013C</t>
  </si>
  <si>
    <t>PHO91</t>
  </si>
  <si>
    <t>YIL110W</t>
  </si>
  <si>
    <t>YIL112W</t>
  </si>
  <si>
    <t>YIL113W</t>
  </si>
  <si>
    <t>YIL114C</t>
  </si>
  <si>
    <t>MSO1</t>
  </si>
  <si>
    <t>YBL095W</t>
  </si>
  <si>
    <t>YBL096C</t>
  </si>
  <si>
    <t>YIL121W</t>
  </si>
  <si>
    <t>YIL123W</t>
  </si>
  <si>
    <t>YCR067C</t>
  </si>
  <si>
    <t>SED4</t>
  </si>
  <si>
    <t>YCR069W</t>
  </si>
  <si>
    <t>YCR073C</t>
  </si>
  <si>
    <t>SSK22</t>
  </si>
  <si>
    <t>YCR075C</t>
  </si>
  <si>
    <t>ERS1</t>
  </si>
  <si>
    <t>YCR083W</t>
  </si>
  <si>
    <t>TRX3</t>
  </si>
  <si>
    <t>YNL136W</t>
  </si>
  <si>
    <t>YNL135C</t>
  </si>
  <si>
    <t>FPR1</t>
  </si>
  <si>
    <t>YNL134C</t>
  </si>
  <si>
    <t>SIM1</t>
  </si>
  <si>
    <t>YDL134C</t>
  </si>
  <si>
    <t>PPH21</t>
  </si>
  <si>
    <t>YDL134C-A</t>
  </si>
  <si>
    <t>YDL135C</t>
  </si>
  <si>
    <t>RDI1</t>
  </si>
  <si>
    <t>YDL136W</t>
  </si>
  <si>
    <t>RPL35B</t>
  </si>
  <si>
    <t>YDL137W</t>
  </si>
  <si>
    <t>ARF2</t>
  </si>
  <si>
    <t>YDL138W</t>
  </si>
  <si>
    <t>RGT2</t>
  </si>
  <si>
    <t>YDL142C</t>
  </si>
  <si>
    <t>CRD1</t>
  </si>
  <si>
    <t>YDL144C</t>
  </si>
  <si>
    <t>SPT4</t>
  </si>
  <si>
    <t>YGR086C</t>
  </si>
  <si>
    <t>YNL094W</t>
  </si>
  <si>
    <t>YNL092W</t>
  </si>
  <si>
    <t>YNL089Cb</t>
  </si>
  <si>
    <t>YLR246W</t>
  </si>
  <si>
    <t>ERF2</t>
  </si>
  <si>
    <t>YLR334C</t>
  </si>
  <si>
    <t>YLR346C</t>
  </si>
  <si>
    <t>YLR358C</t>
  </si>
  <si>
    <t>YLR361C</t>
  </si>
  <si>
    <t>YLR370C</t>
  </si>
  <si>
    <t>ARC18</t>
  </si>
  <si>
    <t>YLR382C</t>
  </si>
  <si>
    <t>NAM2</t>
  </si>
  <si>
    <t>YLR394W</t>
  </si>
  <si>
    <t>CST9</t>
  </si>
  <si>
    <t>YLR406C</t>
  </si>
  <si>
    <t>YGR089W</t>
  </si>
  <si>
    <t>YGR092W</t>
  </si>
  <si>
    <t>YNR041C</t>
  </si>
  <si>
    <t>COQ2</t>
  </si>
  <si>
    <t>YNR042W</t>
  </si>
  <si>
    <t>YNL133C</t>
  </si>
  <si>
    <t>FYV6</t>
  </si>
  <si>
    <t>YNL129W</t>
  </si>
  <si>
    <t>150 mM HU / C</t>
  </si>
  <si>
    <t>YNL128W</t>
  </si>
  <si>
    <t>TEP1</t>
  </si>
  <si>
    <t>YNL127W</t>
  </si>
  <si>
    <t>YNL123W</t>
  </si>
  <si>
    <t>YML075C</t>
  </si>
  <si>
    <t>HMG1</t>
  </si>
  <si>
    <t>YML076C</t>
  </si>
  <si>
    <t>PRM5</t>
  </si>
  <si>
    <t>YIL119C</t>
  </si>
  <si>
    <t>RPI1</t>
  </si>
  <si>
    <t>YIL120W</t>
  </si>
  <si>
    <t>QDR1</t>
  </si>
  <si>
    <t>RSM19</t>
  </si>
  <si>
    <t>YNR039C</t>
  </si>
  <si>
    <t>ZRG17</t>
  </si>
  <si>
    <t>YNR040W</t>
  </si>
  <si>
    <t>YNL081C</t>
  </si>
  <si>
    <t>YNL077W</t>
  </si>
  <si>
    <t>YNL069C</t>
  </si>
  <si>
    <t>RPL16B</t>
  </si>
  <si>
    <t>YNL064C</t>
  </si>
  <si>
    <t>YDJ1</t>
  </si>
  <si>
    <t>YNL063W</t>
  </si>
  <si>
    <t>YNL057W</t>
  </si>
  <si>
    <t>YNL058C</t>
  </si>
  <si>
    <t>YNL054W</t>
  </si>
  <si>
    <t>VAC7</t>
  </si>
  <si>
    <t>YIL099W</t>
  </si>
  <si>
    <t>SGA1</t>
  </si>
  <si>
    <t>YIL100W</t>
  </si>
  <si>
    <t>YIL101C</t>
  </si>
  <si>
    <t>XBP1</t>
  </si>
  <si>
    <t>YIL103W</t>
  </si>
  <si>
    <t>YIL105C</t>
  </si>
  <si>
    <t>YIL107C</t>
  </si>
  <si>
    <t>PFK26</t>
  </si>
  <si>
    <t>YIL108W</t>
  </si>
  <si>
    <t>YML042W</t>
  </si>
  <si>
    <t>CAT2</t>
  </si>
  <si>
    <t>YML047C</t>
  </si>
  <si>
    <t>POR2</t>
  </si>
  <si>
    <t>YIL116W</t>
  </si>
  <si>
    <t>HIS5</t>
  </si>
  <si>
    <t>YIL117C</t>
  </si>
  <si>
    <t>YOR379C</t>
  </si>
  <si>
    <t>YNL001W</t>
  </si>
  <si>
    <t>DOM34</t>
  </si>
  <si>
    <t>YNL004W</t>
  </si>
  <si>
    <t>HRB1</t>
  </si>
  <si>
    <t>YNL005C</t>
  </si>
  <si>
    <t>MRP7</t>
  </si>
  <si>
    <t>YNL008C</t>
  </si>
  <si>
    <t>YNL009W</t>
  </si>
  <si>
    <t>IDP3</t>
  </si>
  <si>
    <t>YBR025C</t>
  </si>
  <si>
    <t>YBR026C</t>
  </si>
  <si>
    <t>YBR027C</t>
  </si>
  <si>
    <t>YBR028C</t>
  </si>
  <si>
    <t>YBR030W</t>
  </si>
  <si>
    <t>YBR031W</t>
  </si>
  <si>
    <t>RPL4A</t>
  </si>
  <si>
    <t>YBR032W</t>
  </si>
  <si>
    <t>YBR033W</t>
  </si>
  <si>
    <t>YBR034C</t>
  </si>
  <si>
    <t>HMT1</t>
  </si>
  <si>
    <t>YBR036C</t>
  </si>
  <si>
    <t>CSG2</t>
  </si>
  <si>
    <t>YBR037C</t>
  </si>
  <si>
    <t>SCO1</t>
  </si>
  <si>
    <t>YBR040W</t>
  </si>
  <si>
    <t>FIG1</t>
  </si>
  <si>
    <t>YBR041W</t>
  </si>
  <si>
    <t>FAT1</t>
  </si>
  <si>
    <t>YBR042C</t>
  </si>
  <si>
    <t>YBR043C</t>
  </si>
  <si>
    <t>YBR044C</t>
  </si>
  <si>
    <t>GLT1</t>
  </si>
  <si>
    <t>YDL172C</t>
  </si>
  <si>
    <t>YDL173W</t>
  </si>
  <si>
    <t>YDL174C</t>
  </si>
  <si>
    <t>DLD1</t>
  </si>
  <si>
    <t>YDL175C</t>
  </si>
  <si>
    <t>YDL176W</t>
  </si>
  <si>
    <t>YDL177C</t>
  </si>
  <si>
    <t>YDL178W</t>
  </si>
  <si>
    <t>YDL179W</t>
  </si>
  <si>
    <t>PCL9</t>
  </si>
  <si>
    <t>SMA1</t>
  </si>
  <si>
    <t>YIR016W</t>
  </si>
  <si>
    <t>YDL194W</t>
  </si>
  <si>
    <t>YDR492W</t>
  </si>
  <si>
    <t>YPL034W</t>
  </si>
  <si>
    <t>YPL036W</t>
  </si>
  <si>
    <t>PMA2</t>
  </si>
  <si>
    <t>YFR011C</t>
  </si>
  <si>
    <t>YFR013W</t>
  </si>
  <si>
    <t>YNL144C</t>
  </si>
  <si>
    <t>YNL143C</t>
  </si>
  <si>
    <t>YNL141W</t>
  </si>
  <si>
    <t>AAH1</t>
  </si>
  <si>
    <t>YNL139C</t>
  </si>
  <si>
    <t>RLR1</t>
  </si>
  <si>
    <t>YNR021W</t>
  </si>
  <si>
    <t>YNR022C</t>
  </si>
  <si>
    <t>YNR024W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</si>
  <si>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</si>
  <si>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</si>
  <si>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</si>
  <si>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</si>
  <si>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</si>
  <si>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</si>
  <si>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</si>
  <si>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</si>
  <si>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</si>
  <si>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</si>
  <si>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</si>
  <si>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PPG1</t>
  </si>
  <si>
    <t>YNR034W</t>
  </si>
  <si>
    <t>SOL1</t>
  </si>
  <si>
    <t>YNL082W</t>
  </si>
  <si>
    <t>PMS1</t>
  </si>
  <si>
    <t>YNL083W</t>
  </si>
  <si>
    <t>YNL085W</t>
  </si>
  <si>
    <t>MKT1</t>
  </si>
  <si>
    <t>YNL087W</t>
  </si>
  <si>
    <t>YNL090W</t>
  </si>
  <si>
    <t>RHO2</t>
  </si>
  <si>
    <t>YNL091W</t>
  </si>
  <si>
    <t>YNL093W</t>
  </si>
  <si>
    <t>YPT53</t>
  </si>
  <si>
    <t>YLR455W</t>
  </si>
  <si>
    <t>YKR094C</t>
  </si>
  <si>
    <t>RPL40B</t>
  </si>
  <si>
    <t>YKR095W</t>
  </si>
  <si>
    <t>MLP1</t>
  </si>
  <si>
    <t>YKR096W</t>
  </si>
  <si>
    <t>YKR102W</t>
  </si>
  <si>
    <t>FLO10</t>
  </si>
  <si>
    <t>YLR110C</t>
  </si>
  <si>
    <t>CCW12</t>
  </si>
  <si>
    <t>YLR390W-A</t>
  </si>
  <si>
    <t>CCW14</t>
  </si>
  <si>
    <t>YNL105W</t>
  </si>
  <si>
    <t>YNL106C</t>
  </si>
  <si>
    <t>YNL121C</t>
  </si>
  <si>
    <t>TOM70</t>
  </si>
  <si>
    <t>YNL125C</t>
  </si>
  <si>
    <t>ESBP6</t>
  </si>
  <si>
    <t>YNL130C</t>
  </si>
  <si>
    <t>CPT1</t>
  </si>
  <si>
    <t>YBR189W</t>
  </si>
  <si>
    <t>RPS9B</t>
  </si>
  <si>
    <t>YCR095C</t>
  </si>
  <si>
    <t>YCR102W-A</t>
  </si>
  <si>
    <t>YNR014Wb</t>
  </si>
  <si>
    <t>YNR015W</t>
  </si>
  <si>
    <t>SMM1</t>
  </si>
  <si>
    <t>YNR018W</t>
  </si>
  <si>
    <t>YNR019W</t>
  </si>
  <si>
    <t>ARE2</t>
  </si>
  <si>
    <t>YDL133C-A</t>
  </si>
  <si>
    <t>RPL41B</t>
  </si>
  <si>
    <t>YDR058C</t>
  </si>
  <si>
    <t>TGL2</t>
  </si>
  <si>
    <t>YPR007C</t>
  </si>
  <si>
    <t>YPR008W</t>
  </si>
  <si>
    <t>HAA1</t>
  </si>
  <si>
    <t>YPR013C</t>
  </si>
  <si>
    <t>YPR022C</t>
  </si>
  <si>
    <t>YPR023C</t>
  </si>
  <si>
    <t>EAF3</t>
  </si>
  <si>
    <t>YPR024W</t>
  </si>
  <si>
    <t>YME1</t>
  </si>
  <si>
    <t>YPR026W</t>
  </si>
  <si>
    <t>ATH1</t>
  </si>
  <si>
    <t>YGR040W</t>
  </si>
  <si>
    <t>KSS1</t>
  </si>
  <si>
    <t>YGR050C</t>
  </si>
  <si>
    <t>YGR053C</t>
  </si>
  <si>
    <t>YGR063C</t>
  </si>
  <si>
    <t>UBC4</t>
  </si>
  <si>
    <t>YBR084W</t>
  </si>
  <si>
    <t>DBF2</t>
  </si>
  <si>
    <t>YGR093W</t>
  </si>
  <si>
    <t>YGR106C</t>
  </si>
  <si>
    <t>YGR110W</t>
  </si>
  <si>
    <t>YNR045W</t>
  </si>
  <si>
    <t>PET494</t>
  </si>
  <si>
    <t>PEX14</t>
  </si>
  <si>
    <t>YGL154C</t>
  </si>
  <si>
    <t>LYS5</t>
  </si>
  <si>
    <t>MIS1</t>
  </si>
  <si>
    <t>YBR085W</t>
  </si>
  <si>
    <t>AAC3</t>
  </si>
  <si>
    <t>YGR117C</t>
  </si>
  <si>
    <t>YGR238C</t>
  </si>
  <si>
    <t>YBL099W</t>
  </si>
  <si>
    <t>ATP1</t>
  </si>
  <si>
    <t>YBL100C</t>
  </si>
  <si>
    <t>YBL101C</t>
  </si>
  <si>
    <t>ECM21</t>
  </si>
  <si>
    <t>YBL102W</t>
  </si>
  <si>
    <t>SFT2</t>
  </si>
  <si>
    <t>YBL103C</t>
  </si>
  <si>
    <t>RTG3</t>
  </si>
  <si>
    <t>YBL104C</t>
  </si>
  <si>
    <t>YDL181W</t>
  </si>
  <si>
    <t>INH1</t>
  </si>
  <si>
    <t>YDL182W</t>
  </si>
  <si>
    <t>LYS20</t>
  </si>
  <si>
    <t>YDL183C</t>
  </si>
  <si>
    <t>YDL184C</t>
  </si>
  <si>
    <t>RPL41A</t>
  </si>
  <si>
    <t>YDL186W</t>
  </si>
  <si>
    <t>YDL187C</t>
  </si>
  <si>
    <t>YDL188C</t>
  </si>
  <si>
    <t>PPH22</t>
  </si>
  <si>
    <t>YDL189W</t>
  </si>
  <si>
    <t>YDL190C</t>
  </si>
  <si>
    <t>UFD2</t>
  </si>
  <si>
    <t>YOR300Wb</t>
  </si>
  <si>
    <t>YOR306Cb</t>
  </si>
  <si>
    <t>YOR309Cb</t>
  </si>
  <si>
    <t>YOR325W</t>
  </si>
  <si>
    <t>YOR333C</t>
  </si>
  <si>
    <t>YOR345C</t>
  </si>
  <si>
    <t>YOR366W</t>
  </si>
  <si>
    <t>YBR016W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</si>
  <si>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</si>
  <si>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</si>
  <si>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</si>
  <si>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</si>
  <si>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</si>
  <si>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</si>
  <si>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</si>
  <si>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</si>
  <si>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</si>
  <si>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YBR023C</t>
  </si>
  <si>
    <t>CHS3</t>
  </si>
  <si>
    <t>YBR024W</t>
  </si>
  <si>
    <t>SCO2</t>
  </si>
  <si>
    <t>SAP190</t>
  </si>
  <si>
    <t>YKR029C</t>
  </si>
  <si>
    <t>YKR034W</t>
  </si>
  <si>
    <t>DAL80</t>
  </si>
  <si>
    <t>YKR036C</t>
  </si>
  <si>
    <t>CAF4</t>
  </si>
  <si>
    <t>YKR039W</t>
  </si>
  <si>
    <t>GAP1</t>
  </si>
  <si>
    <t>YKR040C</t>
  </si>
  <si>
    <t>YKR041W</t>
  </si>
  <si>
    <t>YKR046C</t>
  </si>
  <si>
    <t>YKR053C</t>
  </si>
  <si>
    <t>YSR3</t>
  </si>
  <si>
    <t>YML035Cb</t>
  </si>
  <si>
    <t>YAR002C-A</t>
  </si>
  <si>
    <t>ERP1</t>
  </si>
  <si>
    <t>YBR083W</t>
  </si>
  <si>
    <t>TEC1</t>
  </si>
  <si>
    <t>YBR084C-A</t>
  </si>
  <si>
    <t>RPL19A</t>
  </si>
  <si>
    <t>YBR090C</t>
  </si>
  <si>
    <t>YBR100W</t>
  </si>
  <si>
    <t>TCM62</t>
  </si>
  <si>
    <t>YBR045C</t>
  </si>
  <si>
    <t>GIP1</t>
  </si>
  <si>
    <t>YBR046C</t>
  </si>
  <si>
    <t>ZTA1</t>
  </si>
  <si>
    <t>YBR047W</t>
  </si>
  <si>
    <t>YBR161W</t>
  </si>
  <si>
    <t>YBR162C</t>
  </si>
  <si>
    <t>TOS1</t>
  </si>
  <si>
    <t>YBR162W-A</t>
  </si>
  <si>
    <t>YSY6</t>
  </si>
  <si>
    <t>YER139C</t>
  </si>
  <si>
    <t>YER140W</t>
  </si>
  <si>
    <t>YBR163W</t>
  </si>
  <si>
    <t>DEM1</t>
  </si>
  <si>
    <t>CCZ1</t>
  </si>
  <si>
    <t>YBR150C</t>
  </si>
  <si>
    <t>TBS1</t>
  </si>
  <si>
    <t>YBR168W</t>
  </si>
  <si>
    <t>HHF2</t>
  </si>
  <si>
    <t>YNL031C</t>
  </si>
  <si>
    <t>HHT2</t>
  </si>
  <si>
    <t>YNL032W</t>
  </si>
  <si>
    <t>SIW14</t>
  </si>
  <si>
    <t>YNL034W</t>
  </si>
  <si>
    <t>YNL035C</t>
  </si>
  <si>
    <t>YBR056W</t>
  </si>
  <si>
    <t>YBR057C</t>
  </si>
  <si>
    <t>MUM2</t>
  </si>
  <si>
    <t>YBR058C</t>
  </si>
  <si>
    <t>UBP14</t>
  </si>
  <si>
    <t>YBR059C</t>
  </si>
  <si>
    <t>AKL1</t>
  </si>
  <si>
    <t>YBR061C</t>
  </si>
  <si>
    <t>YBR062C</t>
  </si>
  <si>
    <t>YBR063C</t>
  </si>
  <si>
    <t>YBR064W</t>
  </si>
  <si>
    <t>YNL050C</t>
  </si>
  <si>
    <t>YNR001C</t>
  </si>
  <si>
    <t>CIT1</t>
  </si>
  <si>
    <t>YBR069C</t>
  </si>
  <si>
    <t>TAT1</t>
  </si>
  <si>
    <t>YBR071W</t>
  </si>
  <si>
    <t>YBR072W</t>
  </si>
  <si>
    <t>YCR047C</t>
  </si>
  <si>
    <t>BUD23</t>
  </si>
  <si>
    <t>YCR048W</t>
  </si>
  <si>
    <t>ARE1</t>
  </si>
  <si>
    <t>YCR053W</t>
  </si>
  <si>
    <t>THR4</t>
  </si>
  <si>
    <t>YCR060W</t>
  </si>
  <si>
    <t>YDL032W</t>
  </si>
  <si>
    <t>YDL033C</t>
  </si>
  <si>
    <t>YDL034W</t>
  </si>
  <si>
    <t>YDL035C</t>
  </si>
  <si>
    <t>GPR1</t>
  </si>
  <si>
    <t>YDL036C</t>
  </si>
  <si>
    <t>YDL037C</t>
  </si>
  <si>
    <t>YDL038C</t>
  </si>
  <si>
    <t>YDL039C</t>
  </si>
  <si>
    <t>PRM7</t>
  </si>
  <si>
    <t>YDL041W</t>
  </si>
  <si>
    <t>YDL042C</t>
  </si>
  <si>
    <t>SIR2</t>
  </si>
  <si>
    <t>YCR088W</t>
  </si>
  <si>
    <t>ABP1</t>
  </si>
  <si>
    <t>YCR089W</t>
  </si>
  <si>
    <t>FIG2</t>
  </si>
  <si>
    <t>YBR191W</t>
  </si>
  <si>
    <t>RPL21A</t>
  </si>
  <si>
    <t>YCL035C</t>
  </si>
  <si>
    <t>GRX1</t>
  </si>
  <si>
    <t>YDR071C</t>
  </si>
  <si>
    <t>YDR074W</t>
  </si>
  <si>
    <t>TPS2</t>
  </si>
  <si>
    <t>YER027C</t>
  </si>
  <si>
    <t>GAL83</t>
  </si>
  <si>
    <t>YER037W</t>
  </si>
  <si>
    <t>PHM8</t>
  </si>
  <si>
    <t>YNL098C</t>
  </si>
  <si>
    <t>RAS2</t>
  </si>
  <si>
    <t>YGR155W</t>
  </si>
  <si>
    <t>CYS4</t>
  </si>
  <si>
    <t>YLR192C</t>
  </si>
  <si>
    <t>HCR1</t>
  </si>
  <si>
    <t>YLR237W</t>
  </si>
  <si>
    <t>THI7</t>
  </si>
  <si>
    <t>RPS29B</t>
  </si>
  <si>
    <t>YDL062W</t>
  </si>
  <si>
    <t>YDL063C</t>
  </si>
  <si>
    <t>YDL065C</t>
  </si>
  <si>
    <t>PEX19</t>
  </si>
  <si>
    <t>YDL066W</t>
  </si>
  <si>
    <t>IDP1</t>
  </si>
  <si>
    <t>YDL068W</t>
  </si>
  <si>
    <t>YDL069C</t>
  </si>
  <si>
    <t>CBS1</t>
  </si>
  <si>
    <t>RPL31B</t>
  </si>
  <si>
    <t>YML022W</t>
  </si>
  <si>
    <t>APT1</t>
  </si>
  <si>
    <t>YML027W</t>
  </si>
  <si>
    <t>YOX1</t>
  </si>
  <si>
    <t>YML036W</t>
  </si>
  <si>
    <t>YML038C</t>
  </si>
  <si>
    <t>YMD8</t>
  </si>
  <si>
    <t>YML041C</t>
  </si>
  <si>
    <t>THI3</t>
  </si>
  <si>
    <t>YDL081C</t>
  </si>
  <si>
    <t>RPP1A</t>
  </si>
  <si>
    <t>PRM6</t>
  </si>
  <si>
    <t>YDL067C</t>
  </si>
  <si>
    <t>COX9</t>
  </si>
  <si>
    <t>YDL074C</t>
  </si>
  <si>
    <t>BRE1</t>
  </si>
  <si>
    <t>YDL075W</t>
  </si>
  <si>
    <t>YDL082W</t>
  </si>
  <si>
    <t>YML086Cb</t>
  </si>
  <si>
    <t>YMR048W</t>
  </si>
  <si>
    <t>YMR137C</t>
  </si>
  <si>
    <t>PSO2</t>
  </si>
  <si>
    <t>YMR138W</t>
  </si>
  <si>
    <t>CIN4</t>
  </si>
  <si>
    <t>YIL124W</t>
  </si>
  <si>
    <t>AYR1</t>
  </si>
  <si>
    <t>YIL125W</t>
  </si>
  <si>
    <t>KGD1</t>
  </si>
  <si>
    <t>YIL128W</t>
  </si>
  <si>
    <t>MET18</t>
  </si>
  <si>
    <t>YIL130W</t>
  </si>
  <si>
    <t>YIL132C</t>
  </si>
  <si>
    <t>CSM2</t>
  </si>
  <si>
    <t>YIL133C</t>
  </si>
  <si>
    <t>RPL16A</t>
  </si>
  <si>
    <t>YIL134W</t>
  </si>
  <si>
    <t>YDL146W</t>
  </si>
  <si>
    <t>YDL149W</t>
  </si>
  <si>
    <t>YDL151C</t>
  </si>
  <si>
    <t>YDL154W</t>
  </si>
  <si>
    <t>MSH5</t>
  </si>
  <si>
    <t>YDL155W</t>
  </si>
  <si>
    <t>CLB3</t>
  </si>
  <si>
    <t>YDL156W</t>
  </si>
  <si>
    <t>YDL157C</t>
  </si>
  <si>
    <t>YDL159W</t>
  </si>
  <si>
    <t>STE7</t>
  </si>
  <si>
    <t>YDL161W</t>
  </si>
  <si>
    <t>ENT1</t>
  </si>
  <si>
    <t>YDL162C</t>
  </si>
  <si>
    <t>YDL168W</t>
  </si>
  <si>
    <t>SFA1</t>
  </si>
  <si>
    <t>YDL169C</t>
  </si>
  <si>
    <t>UGX2</t>
  </si>
  <si>
    <t>YDL170W</t>
  </si>
  <si>
    <t>UGA3</t>
  </si>
  <si>
    <t>YDL171C</t>
  </si>
  <si>
    <t>YIL155C</t>
  </si>
  <si>
    <t>GUT2</t>
  </si>
  <si>
    <t>YIL156W</t>
  </si>
  <si>
    <t>UBP7</t>
  </si>
  <si>
    <t>YIL157C</t>
  </si>
  <si>
    <t>YIL159W</t>
  </si>
  <si>
    <t>BNR1</t>
  </si>
  <si>
    <t>YIL160C</t>
  </si>
  <si>
    <t>POT1</t>
  </si>
  <si>
    <t>YIL161W</t>
  </si>
  <si>
    <t>YIL162W</t>
  </si>
  <si>
    <t>SUC2</t>
  </si>
  <si>
    <t>YIL163C</t>
  </si>
  <si>
    <t>YIL164C</t>
  </si>
  <si>
    <t>YOR266W</t>
  </si>
  <si>
    <t>PNT1</t>
  </si>
  <si>
    <t>YOR267C</t>
  </si>
  <si>
    <t>YOR268C</t>
  </si>
  <si>
    <t>YOR269W</t>
  </si>
  <si>
    <t>PAC1</t>
  </si>
  <si>
    <t>YOR270C</t>
  </si>
  <si>
    <t>VPH1</t>
  </si>
  <si>
    <t>YOR271C</t>
  </si>
  <si>
    <t>YOR273C</t>
  </si>
  <si>
    <t>YOR274W</t>
  </si>
  <si>
    <t>MOD5</t>
  </si>
  <si>
    <t>YOR275C</t>
  </si>
  <si>
    <t>YOR276W</t>
  </si>
  <si>
    <t>CAF20</t>
  </si>
  <si>
    <t>YOR298C-Ab</t>
  </si>
  <si>
    <t>YOR302Wb</t>
  </si>
  <si>
    <t>YOR303Wb</t>
  </si>
  <si>
    <t>YPL004C</t>
  </si>
  <si>
    <t>YPL017C</t>
  </si>
  <si>
    <t>YPL027W</t>
  </si>
  <si>
    <t>YDR485C</t>
  </si>
  <si>
    <t>YDR486C</t>
  </si>
  <si>
    <t>VPS60</t>
  </si>
  <si>
    <t>YDR488C</t>
  </si>
  <si>
    <t>PAC11</t>
  </si>
  <si>
    <t>YDR490C</t>
  </si>
  <si>
    <t>PKH1</t>
  </si>
  <si>
    <t>YDR491C</t>
  </si>
  <si>
    <t>YGR273C</t>
  </si>
  <si>
    <t>YGR276C</t>
  </si>
  <si>
    <t>RNH70</t>
  </si>
  <si>
    <t>YDR494W</t>
  </si>
  <si>
    <t>YPL078Cb</t>
  </si>
  <si>
    <t>YPL137C</t>
  </si>
  <si>
    <t>YHR005C</t>
  </si>
  <si>
    <t>GPA1</t>
  </si>
  <si>
    <t>IOC3</t>
  </si>
  <si>
    <t>YNL051W</t>
  </si>
  <si>
    <t>YNL010W</t>
  </si>
  <si>
    <t>YNL012W</t>
  </si>
  <si>
    <t>SPO1</t>
  </si>
  <si>
    <t>YNL013C</t>
  </si>
  <si>
    <t>YNL015W</t>
  </si>
  <si>
    <t>YNL066W</t>
  </si>
  <si>
    <t>SUN4</t>
  </si>
  <si>
    <t>YNL067W</t>
  </si>
  <si>
    <t>RPL9B</t>
  </si>
  <si>
    <t>YNL068C</t>
  </si>
  <si>
    <t>FKH2</t>
  </si>
  <si>
    <t>YNL070W</t>
  </si>
  <si>
    <t>TOM7</t>
  </si>
  <si>
    <t>YNL071W</t>
  </si>
  <si>
    <t>LAT1</t>
  </si>
  <si>
    <t>YNL072W</t>
  </si>
  <si>
    <t>YNL025C</t>
  </si>
  <si>
    <t>SSN8</t>
  </si>
  <si>
    <t>YNL027W</t>
  </si>
  <si>
    <t>CRZ1</t>
  </si>
  <si>
    <t>YNL028W</t>
  </si>
  <si>
    <t>YNL029C</t>
  </si>
  <si>
    <t>KTR5</t>
  </si>
  <si>
    <t>YNL030W</t>
  </si>
  <si>
    <t>YNL079C</t>
  </si>
  <si>
    <t>TPM1</t>
  </si>
  <si>
    <t>YNL080C</t>
  </si>
  <si>
    <t>YJL105W</t>
  </si>
  <si>
    <t>YJL128C</t>
  </si>
  <si>
    <t>PBS2</t>
  </si>
  <si>
    <t>HLR1</t>
  </si>
  <si>
    <t>YDR529C</t>
  </si>
  <si>
    <t>QCR7</t>
  </si>
  <si>
    <t>YDR530C</t>
  </si>
  <si>
    <t>APA2</t>
  </si>
  <si>
    <t>YDR532C</t>
  </si>
  <si>
    <t>YDR533C</t>
  </si>
  <si>
    <t>YDR534C</t>
  </si>
  <si>
    <t>FIT1</t>
  </si>
  <si>
    <t>YGL101W</t>
  </si>
  <si>
    <t>YGL104C</t>
  </si>
  <si>
    <t>YGL105W</t>
  </si>
  <si>
    <t>ARC1</t>
  </si>
  <si>
    <t>INP52</t>
  </si>
  <si>
    <t>YNL107W</t>
  </si>
  <si>
    <t>YLR439W</t>
  </si>
  <si>
    <t>MRPL4</t>
  </si>
  <si>
    <t>YLR442C</t>
  </si>
  <si>
    <t>SIR3</t>
  </si>
  <si>
    <t>YNL268Wb</t>
  </si>
  <si>
    <t>YML066C</t>
  </si>
  <si>
    <t>SMA2</t>
  </si>
  <si>
    <t>YML115C</t>
  </si>
  <si>
    <t>VAN1</t>
  </si>
  <si>
    <t>YMR037C</t>
  </si>
  <si>
    <t>MSN2</t>
  </si>
  <si>
    <t>YMR104C</t>
  </si>
  <si>
    <t>YPK2</t>
  </si>
  <si>
    <t>YNL109W</t>
  </si>
  <si>
    <t>YNR052C</t>
  </si>
  <si>
    <t>SCS3</t>
  </si>
  <si>
    <t>POP2</t>
  </si>
  <si>
    <t>YNR055C</t>
  </si>
  <si>
    <t>HOL1</t>
  </si>
  <si>
    <t>YNR069C</t>
  </si>
  <si>
    <t>YNL111C</t>
  </si>
  <si>
    <t>CYB5</t>
  </si>
  <si>
    <t>YOL147C</t>
  </si>
  <si>
    <t>PEX11</t>
  </si>
  <si>
    <t>YGL135W</t>
  </si>
  <si>
    <t>RPL1B</t>
  </si>
  <si>
    <t>YGL136C</t>
  </si>
  <si>
    <t>YGL138C</t>
  </si>
  <si>
    <t>YGL139W</t>
  </si>
  <si>
    <t>YGL140C</t>
  </si>
  <si>
    <t>YGL141W</t>
  </si>
  <si>
    <t>YPR031W</t>
  </si>
  <si>
    <t>YPR037C</t>
  </si>
  <si>
    <t>ERV2</t>
  </si>
  <si>
    <t>YPR043W</t>
  </si>
  <si>
    <t>RPL43A</t>
  </si>
  <si>
    <t>YPR050C</t>
  </si>
  <si>
    <t>YPR064W</t>
  </si>
  <si>
    <t>YPR078C</t>
  </si>
  <si>
    <t>YBR081C</t>
  </si>
  <si>
    <t>SPT7</t>
  </si>
  <si>
    <t>YBR082C</t>
  </si>
  <si>
    <t>YGL153W</t>
  </si>
  <si>
    <t>YGL152C</t>
  </si>
  <si>
    <t>YMR064W</t>
  </si>
  <si>
    <t>AEP1</t>
  </si>
  <si>
    <t>YMR066W</t>
  </si>
  <si>
    <t>SOV1</t>
  </si>
  <si>
    <t>YML110C</t>
  </si>
  <si>
    <t>YBR090C-A</t>
  </si>
  <si>
    <t>KEL2</t>
  </si>
  <si>
    <t>YGR239C</t>
  </si>
  <si>
    <t>PHO5</t>
  </si>
  <si>
    <t>YBR094W</t>
  </si>
  <si>
    <t>YBR095C</t>
  </si>
  <si>
    <t>YBR098W</t>
  </si>
  <si>
    <t>YJL129Cb</t>
  </si>
  <si>
    <t>YJL132Wb</t>
  </si>
  <si>
    <t>YJL136C</t>
  </si>
  <si>
    <t>RPS21B</t>
  </si>
  <si>
    <t>YJL137C</t>
  </si>
  <si>
    <t>GLG2</t>
  </si>
  <si>
    <t>YJL139Cb</t>
  </si>
  <si>
    <t>YOL125W</t>
  </si>
  <si>
    <t>YJL141C</t>
  </si>
  <si>
    <t>YAK1</t>
  </si>
  <si>
    <t>YJL151Cb</t>
  </si>
  <si>
    <t>YJL160C</t>
  </si>
  <si>
    <t>YBL106C</t>
  </si>
  <si>
    <t>SRO77</t>
  </si>
  <si>
    <t>YBL107C</t>
  </si>
  <si>
    <t>YBR001C</t>
  </si>
  <si>
    <t>NTH2</t>
  </si>
  <si>
    <t>YBR003W</t>
  </si>
  <si>
    <t>COQ1</t>
  </si>
  <si>
    <t>YBR005W</t>
  </si>
  <si>
    <t>YBR006W</t>
  </si>
  <si>
    <t>UGA2</t>
  </si>
  <si>
    <t>YBR007C</t>
  </si>
  <si>
    <t>YBR008C</t>
  </si>
  <si>
    <t>FLR1</t>
  </si>
  <si>
    <t>YBR009C</t>
  </si>
  <si>
    <t>HHF1</t>
  </si>
  <si>
    <t>YBR010W</t>
  </si>
  <si>
    <t>HHT1</t>
  </si>
  <si>
    <t>YBR012C</t>
  </si>
  <si>
    <t>YBR013C</t>
  </si>
  <si>
    <t>YBR014C</t>
  </si>
  <si>
    <t>YBR015C</t>
  </si>
  <si>
    <t>MNN2</t>
  </si>
  <si>
    <t>MST1</t>
  </si>
  <si>
    <t>YKL201C</t>
  </si>
  <si>
    <t>YKL202W</t>
  </si>
  <si>
    <t>YKL204W</t>
  </si>
  <si>
    <t>EAP1</t>
  </si>
  <si>
    <t>YKL215C</t>
  </si>
  <si>
    <t>YKL220C</t>
  </si>
  <si>
    <t>FRE2</t>
  </si>
  <si>
    <t>YKR010C</t>
  </si>
  <si>
    <t>TOF2</t>
  </si>
  <si>
    <t>YKR019C</t>
  </si>
  <si>
    <t>IRS4</t>
  </si>
  <si>
    <t>YKR023W</t>
  </si>
  <si>
    <t>YKR027W</t>
  </si>
  <si>
    <t>YKR028W</t>
  </si>
  <si>
    <t>ADH5</t>
  </si>
  <si>
    <t>YBR146W</t>
  </si>
  <si>
    <t>MRPS9</t>
  </si>
  <si>
    <t>YBR147W</t>
  </si>
  <si>
    <t>YBR148W</t>
  </si>
  <si>
    <t>YSW1</t>
  </si>
  <si>
    <t>YBR149W</t>
  </si>
  <si>
    <t>ARA1</t>
  </si>
  <si>
    <t>YBR151W</t>
  </si>
  <si>
    <t>APD1</t>
  </si>
  <si>
    <t>YBR156C</t>
  </si>
  <si>
    <t>SLI15</t>
  </si>
  <si>
    <t>YBR157C</t>
  </si>
  <si>
    <t>ICS2</t>
  </si>
  <si>
    <t>YBR158W</t>
  </si>
  <si>
    <t>YBR159W</t>
  </si>
  <si>
    <t>YER130C</t>
  </si>
  <si>
    <t>YER131W</t>
  </si>
  <si>
    <t>RPS26B</t>
  </si>
  <si>
    <t>YER132C</t>
  </si>
  <si>
    <t>PMD1</t>
  </si>
  <si>
    <t>YER134C</t>
  </si>
  <si>
    <t>YER135C</t>
  </si>
  <si>
    <t>YER137C</t>
  </si>
  <si>
    <t>YER122C</t>
  </si>
  <si>
    <t>GLO3</t>
  </si>
  <si>
    <t>YJL075C</t>
  </si>
  <si>
    <t>YBR035C</t>
  </si>
  <si>
    <t>YBR164C</t>
  </si>
  <si>
    <t>ARL1</t>
  </si>
  <si>
    <t>YBR165W</t>
  </si>
  <si>
    <t>UBS1</t>
  </si>
  <si>
    <t>YBR166C</t>
  </si>
  <si>
    <t>YBR169C</t>
  </si>
  <si>
    <t>SSE2</t>
  </si>
  <si>
    <t>YBR051W</t>
  </si>
  <si>
    <t>YBR052C</t>
  </si>
  <si>
    <t>YBR053C</t>
  </si>
  <si>
    <t>YBR054W</t>
  </si>
  <si>
    <t>YRO2</t>
  </si>
  <si>
    <t>YBR270C</t>
  </si>
  <si>
    <t>YBR272C</t>
  </si>
  <si>
    <t>HSM3</t>
  </si>
  <si>
    <t>YBR275C</t>
  </si>
  <si>
    <t>RIF1</t>
  </si>
  <si>
    <t>YBR276C</t>
  </si>
  <si>
    <t>PPS1</t>
  </si>
  <si>
    <t>YBR280C</t>
  </si>
  <si>
    <t>YBR287W</t>
  </si>
  <si>
    <t>YBR288C</t>
  </si>
  <si>
    <t>APM3</t>
  </si>
  <si>
    <t>YBR065C</t>
  </si>
  <si>
    <t>ECM2</t>
  </si>
  <si>
    <t>YBR066C</t>
  </si>
  <si>
    <t>NRG2</t>
  </si>
  <si>
    <t>YBR067C</t>
  </si>
  <si>
    <t>TIP1</t>
  </si>
  <si>
    <t>YBR068C</t>
  </si>
  <si>
    <t>BAP2</t>
  </si>
  <si>
    <t>BPH1</t>
  </si>
  <si>
    <t>YCR033W</t>
  </si>
  <si>
    <t>YCR046C</t>
  </si>
  <si>
    <t>IMG1</t>
  </si>
  <si>
    <t>YDL026W</t>
  </si>
  <si>
    <t>YDL027C</t>
  </si>
  <si>
    <t>YDL024C</t>
  </si>
  <si>
    <t>DIA3</t>
  </si>
  <si>
    <t>YDL025C</t>
  </si>
  <si>
    <t>YER174C</t>
  </si>
  <si>
    <t>GRX4</t>
  </si>
  <si>
    <t>YER175C</t>
  </si>
  <si>
    <t>TMT1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</si>
  <si>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</si>
  <si>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</si>
  <si>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</si>
  <si>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</si>
  <si>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</si>
  <si>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</si>
  <si>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</si>
  <si>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</si>
  <si>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YCR084C</t>
  </si>
  <si>
    <t>TUP1</t>
  </si>
  <si>
    <t>YER184C</t>
  </si>
  <si>
    <t>YDL044C</t>
  </si>
  <si>
    <t>MTF2</t>
  </si>
  <si>
    <t>YDL045W-A</t>
  </si>
  <si>
    <t>MRP10</t>
  </si>
  <si>
    <t>YDL046W</t>
  </si>
  <si>
    <t>YDL048C</t>
  </si>
  <si>
    <t>STP4</t>
  </si>
  <si>
    <t>YDL049C</t>
  </si>
  <si>
    <t>KNH1</t>
  </si>
  <si>
    <t>YDL050C</t>
  </si>
  <si>
    <t>YDL051W</t>
  </si>
  <si>
    <t>LHP1</t>
  </si>
  <si>
    <t>YDL052C</t>
  </si>
  <si>
    <t>SLC1</t>
  </si>
  <si>
    <t>YMR054W</t>
  </si>
  <si>
    <t>STV1</t>
  </si>
  <si>
    <t>YMR055C</t>
  </si>
  <si>
    <t>BUB2</t>
  </si>
  <si>
    <t>YMR056C</t>
  </si>
  <si>
    <t>AAC1</t>
  </si>
  <si>
    <t>YDL053C</t>
  </si>
  <si>
    <t>YDL054C</t>
  </si>
  <si>
    <t>YDL056W</t>
  </si>
  <si>
    <t>MBP1</t>
  </si>
  <si>
    <t>YDL057W</t>
  </si>
  <si>
    <t>YDL059C</t>
  </si>
  <si>
    <t>RAD59</t>
  </si>
  <si>
    <t>YDL061C</t>
  </si>
  <si>
    <t>YJR066W</t>
  </si>
  <si>
    <t>TOR1</t>
  </si>
  <si>
    <t>YDL070W</t>
  </si>
  <si>
    <t>BDF2</t>
  </si>
  <si>
    <t>YDL071C</t>
  </si>
  <si>
    <t>YDL073W</t>
  </si>
  <si>
    <t>YDL076C</t>
  </si>
  <si>
    <t>YDL077C</t>
  </si>
  <si>
    <t>VAM6</t>
  </si>
  <si>
    <t>OM45</t>
  </si>
  <si>
    <t>YDL078C</t>
  </si>
  <si>
    <t>MDH3</t>
  </si>
  <si>
    <t>YDL079C</t>
  </si>
  <si>
    <t>MRK1</t>
  </si>
  <si>
    <t>YDL080C</t>
  </si>
  <si>
    <t>KTR7</t>
  </si>
  <si>
    <t>YIL094C</t>
  </si>
  <si>
    <t>LYS12</t>
  </si>
  <si>
    <t>YDL047W</t>
  </si>
  <si>
    <t>SIT4</t>
  </si>
  <si>
    <t>YOR185C</t>
  </si>
  <si>
    <t>RPL13A</t>
  </si>
  <si>
    <t>YDL083C</t>
  </si>
  <si>
    <t>CSM3</t>
  </si>
  <si>
    <t>YMR135W-A</t>
  </si>
  <si>
    <t>ASM4</t>
  </si>
  <si>
    <t>YDL089W</t>
  </si>
  <si>
    <t>YDL090C</t>
  </si>
  <si>
    <t>RAM1</t>
  </si>
  <si>
    <t>YMR139W</t>
  </si>
  <si>
    <t>RIM11</t>
  </si>
  <si>
    <t>YMR160W</t>
  </si>
  <si>
    <t>YMR173W</t>
  </si>
  <si>
    <t>DDR48</t>
  </si>
  <si>
    <t>YMR198Wb</t>
  </si>
  <si>
    <t>YOR298C-A</t>
  </si>
  <si>
    <t>MBF1</t>
  </si>
  <si>
    <t>YOR364W</t>
  </si>
  <si>
    <t>YPL183C</t>
  </si>
  <si>
    <t>YPL183W-A</t>
  </si>
  <si>
    <t>YPL189Wb</t>
  </si>
  <si>
    <t>FLX1</t>
  </si>
  <si>
    <t>YIL135C</t>
  </si>
  <si>
    <t>YIL137C</t>
  </si>
  <si>
    <t>YIL138C</t>
  </si>
  <si>
    <t>TPM2</t>
  </si>
  <si>
    <t>YIL139C</t>
  </si>
  <si>
    <t>REV7</t>
  </si>
  <si>
    <t>YIL140W</t>
  </si>
  <si>
    <t>AXL2</t>
  </si>
  <si>
    <t>YIL141W</t>
  </si>
  <si>
    <t>YIL145C</t>
  </si>
  <si>
    <t>PAN6</t>
  </si>
  <si>
    <t>YIL146C</t>
  </si>
  <si>
    <t>ECM37</t>
  </si>
  <si>
    <t>YIL148W</t>
  </si>
  <si>
    <t>RPL40A</t>
  </si>
  <si>
    <t>YIL149C</t>
  </si>
  <si>
    <t>MLP2</t>
  </si>
  <si>
    <t>YIL152W</t>
  </si>
  <si>
    <t>YIL153W</t>
  </si>
  <si>
    <t>RRD1</t>
  </si>
  <si>
    <t>YIL154C</t>
  </si>
  <si>
    <t>YKL053C-A</t>
  </si>
  <si>
    <t>YKR106W</t>
  </si>
  <si>
    <t>YMR191Wb</t>
  </si>
  <si>
    <t>YMR322C</t>
  </si>
  <si>
    <t>YNL138W</t>
  </si>
  <si>
    <t>SRV2</t>
  </si>
  <si>
    <t>YNL140C</t>
  </si>
  <si>
    <t>YNL142W</t>
  </si>
  <si>
    <t>MEP2</t>
  </si>
  <si>
    <t>YNL315C</t>
  </si>
  <si>
    <t>ATP11</t>
  </si>
  <si>
    <t>YOL151Wb</t>
  </si>
  <si>
    <t>YOL152Wb</t>
  </si>
  <si>
    <t>YOL155C</t>
  </si>
  <si>
    <t>YOR265W</t>
  </si>
  <si>
    <t>RBL2</t>
  </si>
  <si>
    <t>YDR474C</t>
  </si>
  <si>
    <t>YDR475C</t>
  </si>
  <si>
    <t>YDR476C</t>
  </si>
  <si>
    <t>YDR479C</t>
  </si>
  <si>
    <t>YDR480W</t>
  </si>
  <si>
    <t>DIG2</t>
  </si>
  <si>
    <t>YDR481C</t>
  </si>
  <si>
    <t>PHO8</t>
  </si>
  <si>
    <t>YDR482C</t>
  </si>
  <si>
    <t>YDR484W</t>
  </si>
  <si>
    <t>YGR122C-A</t>
  </si>
  <si>
    <t>YOL148C</t>
  </si>
  <si>
    <t>SPT20</t>
  </si>
  <si>
    <t>YGR254W</t>
  </si>
  <si>
    <t>ENO1</t>
  </si>
  <si>
    <t>YGR258C</t>
  </si>
  <si>
    <t>RAD2</t>
  </si>
  <si>
    <t>YGR271W</t>
  </si>
  <si>
    <t>SLH1</t>
  </si>
  <si>
    <t>YNR033W</t>
  </si>
  <si>
    <t>ABZ1</t>
  </si>
  <si>
    <t>YOR243C</t>
  </si>
  <si>
    <t>YOR245C</t>
  </si>
  <si>
    <t>DGA1</t>
  </si>
  <si>
    <t>YOR246C</t>
  </si>
  <si>
    <t>YDR495C</t>
  </si>
  <si>
    <t>VPS3</t>
  </si>
  <si>
    <t>YDR496C</t>
  </si>
  <si>
    <t>YDR497C</t>
  </si>
  <si>
    <t>ITR1</t>
  </si>
  <si>
    <t>YNL096Cb</t>
  </si>
  <si>
    <t>YOR179C</t>
  </si>
  <si>
    <t>YNL052W</t>
  </si>
  <si>
    <t>COX5A</t>
  </si>
  <si>
    <t>YNL056W</t>
  </si>
  <si>
    <t>YNL065W</t>
  </si>
  <si>
    <t>YDR503C</t>
  </si>
  <si>
    <t>LPP1</t>
  </si>
  <si>
    <t>YOR180C</t>
  </si>
  <si>
    <t>DCI1</t>
  </si>
  <si>
    <t>YDL115C</t>
  </si>
  <si>
    <t>YFL013W-A</t>
  </si>
  <si>
    <t>YFL014W</t>
  </si>
  <si>
    <t>HSP12</t>
  </si>
  <si>
    <t>YFL019C</t>
  </si>
  <si>
    <t>YFL042C</t>
  </si>
  <si>
    <t>YNL073W</t>
  </si>
  <si>
    <t>MSK1</t>
  </si>
  <si>
    <t>YNL074C</t>
  </si>
  <si>
    <t>MLF3</t>
  </si>
  <si>
    <t>YNL076W</t>
  </si>
  <si>
    <t>MKS1</t>
  </si>
  <si>
    <t>YNL078W</t>
  </si>
  <si>
    <t>PRY3</t>
  </si>
  <si>
    <t>YJL094C</t>
  </si>
  <si>
    <t>KHA1</t>
  </si>
  <si>
    <t>YJL101C</t>
  </si>
  <si>
    <t>GSH1</t>
  </si>
  <si>
    <t>YDR525W</t>
  </si>
  <si>
    <t>YDR528W</t>
  </si>
  <si>
    <t>YJL078C</t>
  </si>
  <si>
    <t>SPS2</t>
  </si>
  <si>
    <t>YDR524C</t>
  </si>
  <si>
    <t>AGE1</t>
  </si>
  <si>
    <t>YGL206C</t>
  </si>
  <si>
    <t>CHC1</t>
  </si>
  <si>
    <t>YGL223C</t>
  </si>
  <si>
    <t>YLR399C</t>
  </si>
  <si>
    <t>BDF1</t>
  </si>
  <si>
    <t>YLR403W</t>
  </si>
  <si>
    <t>SFP1</t>
  </si>
  <si>
    <t>YLR396C</t>
  </si>
  <si>
    <t>VPS33</t>
  </si>
  <si>
    <t>YGL240W</t>
  </si>
  <si>
    <t>DOC1</t>
  </si>
  <si>
    <t>YGL107C</t>
  </si>
  <si>
    <t>YGL108C</t>
  </si>
  <si>
    <t>YPL031C</t>
  </si>
  <si>
    <t>PHO85</t>
  </si>
  <si>
    <t>YGL109W</t>
  </si>
  <si>
    <t>YGL110C</t>
  </si>
  <si>
    <t>YGL114W</t>
  </si>
  <si>
    <t>YGL115W</t>
  </si>
  <si>
    <t>SNF4</t>
  </si>
  <si>
    <t>YGL117W</t>
  </si>
  <si>
    <t>YGL118C</t>
  </si>
  <si>
    <t>YGL121C</t>
  </si>
  <si>
    <t>YGL124C</t>
  </si>
  <si>
    <t>MON1</t>
  </si>
  <si>
    <t>YGL125W</t>
  </si>
  <si>
    <t>MET13</t>
  </si>
  <si>
    <t>YGL126W</t>
  </si>
  <si>
    <t>SMI1</t>
  </si>
  <si>
    <t>YBL025W</t>
  </si>
  <si>
    <t>RRN10</t>
  </si>
  <si>
    <t>YBL033C</t>
  </si>
  <si>
    <t>RIB1</t>
  </si>
  <si>
    <t>YGL020C</t>
  </si>
  <si>
    <t>YGL127C</t>
  </si>
  <si>
    <t>SOH1</t>
  </si>
  <si>
    <t>YGL129C</t>
  </si>
  <si>
    <t>RSM23</t>
  </si>
  <si>
    <t>YGL131C</t>
  </si>
  <si>
    <t>YGL132W</t>
  </si>
  <si>
    <t>YGL133W</t>
  </si>
  <si>
    <t>ITC1</t>
  </si>
  <si>
    <t>YKR006C</t>
  </si>
  <si>
    <t>MRPL13</t>
  </si>
  <si>
    <t>HUL5</t>
  </si>
  <si>
    <t>YGL143C</t>
  </si>
  <si>
    <t>MRF1</t>
  </si>
  <si>
    <t>YGL144C</t>
  </si>
  <si>
    <t>YGL146C</t>
  </si>
  <si>
    <t>YGL147C</t>
  </si>
  <si>
    <t>RPL9A</t>
  </si>
  <si>
    <t>MHR1</t>
  </si>
  <si>
    <t>YGL148W</t>
  </si>
  <si>
    <t>ARO2</t>
  </si>
  <si>
    <t>YGL149W</t>
  </si>
  <si>
    <t>YGL151W</t>
  </si>
  <si>
    <t>NUT1</t>
  </si>
  <si>
    <t>RNR3</t>
  </si>
  <si>
    <t>YFL018C</t>
  </si>
  <si>
    <t>LPD1</t>
  </si>
  <si>
    <t>YGR262C</t>
  </si>
  <si>
    <t>BUD32</t>
  </si>
  <si>
    <t>FAR1</t>
  </si>
  <si>
    <t>YJL155C</t>
  </si>
  <si>
    <t>FBP26</t>
  </si>
  <si>
    <t>YBR092C</t>
  </si>
  <si>
    <t>PHO3</t>
  </si>
  <si>
    <t>YBR093C</t>
  </si>
  <si>
    <t>YGL162W</t>
  </si>
  <si>
    <t>SUT1</t>
  </si>
  <si>
    <t>YGL163C</t>
  </si>
  <si>
    <t>RAD54</t>
  </si>
  <si>
    <t>MMS4</t>
  </si>
  <si>
    <t>YBR099C</t>
  </si>
  <si>
    <t>YBR100Wb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</si>
  <si>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</si>
  <si>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</si>
  <si>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</si>
  <si>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</si>
  <si>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</si>
  <si>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</si>
  <si>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</si>
  <si>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</si>
  <si>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</si>
  <si>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</si>
  <si>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YJL161Wb</t>
  </si>
  <si>
    <t>YJL163Cb</t>
  </si>
  <si>
    <t>YJL165Cb</t>
  </si>
  <si>
    <t>YJL172Wb</t>
  </si>
  <si>
    <t>YJL175W</t>
  </si>
  <si>
    <t>YJL177W</t>
  </si>
  <si>
    <t>RPL17B</t>
  </si>
  <si>
    <t>YJL189Wb</t>
  </si>
  <si>
    <t>YJL191Wb</t>
  </si>
  <si>
    <t>YJL196Cb</t>
  </si>
  <si>
    <t>YJL200Cb</t>
  </si>
  <si>
    <t>YJL206Cb</t>
  </si>
  <si>
    <t>YJL213W</t>
  </si>
  <si>
    <t>YKL096W-A</t>
  </si>
  <si>
    <t>CWP2</t>
  </si>
  <si>
    <t>YKL115C</t>
  </si>
  <si>
    <t>YKL139W</t>
  </si>
  <si>
    <t>CTK1</t>
  </si>
  <si>
    <t>YKL194C</t>
  </si>
  <si>
    <t>YBR128C</t>
  </si>
  <si>
    <t>YBR129C</t>
  </si>
  <si>
    <t>OPY1</t>
  </si>
  <si>
    <t>YBR130C</t>
  </si>
  <si>
    <t>SHE3</t>
  </si>
  <si>
    <t>YBR132C</t>
  </si>
  <si>
    <t>AGP2</t>
  </si>
  <si>
    <t>YBR133C</t>
  </si>
  <si>
    <t>HSL7</t>
  </si>
  <si>
    <t>YBR134W</t>
  </si>
  <si>
    <t>YBR137W</t>
  </si>
  <si>
    <t>YBR138C</t>
  </si>
  <si>
    <t>YBR139W</t>
  </si>
  <si>
    <t>YBR141C</t>
  </si>
  <si>
    <t>YBR144C</t>
  </si>
  <si>
    <t>YBR145W</t>
  </si>
  <si>
    <t>YER120W</t>
  </si>
  <si>
    <t>SCS2</t>
  </si>
  <si>
    <t>YER121W</t>
  </si>
  <si>
    <t>YER123W</t>
  </si>
  <si>
    <t>YCK3</t>
  </si>
  <si>
    <t>YER124C</t>
  </si>
  <si>
    <t>YER128W</t>
  </si>
  <si>
    <t>YER129W</t>
  </si>
  <si>
    <t>PAK1</t>
  </si>
  <si>
    <t>YPL148C</t>
  </si>
  <si>
    <t>PPT2</t>
  </si>
  <si>
    <t>YPL268W</t>
  </si>
  <si>
    <t>PLC1</t>
  </si>
  <si>
    <t>YPR067W</t>
  </si>
  <si>
    <t>ISA2</t>
  </si>
  <si>
    <t>YBR097W</t>
  </si>
  <si>
    <t>VPS15</t>
  </si>
  <si>
    <t>YBR101C</t>
  </si>
  <si>
    <t>YBR122C</t>
  </si>
  <si>
    <t>MRPL36</t>
  </si>
  <si>
    <t>YDL040C</t>
  </si>
  <si>
    <t>NAT1</t>
  </si>
  <si>
    <t>YDL072C</t>
  </si>
  <si>
    <t>STE11</t>
  </si>
  <si>
    <t>YLR363C</t>
  </si>
  <si>
    <t>NMD4</t>
  </si>
  <si>
    <t>YLR364W</t>
  </si>
  <si>
    <t>PDX3</t>
  </si>
  <si>
    <t>YPR072W</t>
  </si>
  <si>
    <t>YER141W</t>
  </si>
  <si>
    <t>COX15</t>
  </si>
  <si>
    <t>YER142C</t>
  </si>
  <si>
    <t>MAG1</t>
  </si>
  <si>
    <t>YER143W</t>
  </si>
  <si>
    <t>DDI1</t>
  </si>
  <si>
    <t>TYR1</t>
  </si>
  <si>
    <t>YBR170C</t>
  </si>
  <si>
    <t>NPL4</t>
  </si>
  <si>
    <t>YBR171W</t>
  </si>
  <si>
    <t>YER149C</t>
  </si>
  <si>
    <t>PEA2</t>
  </si>
  <si>
    <t>YER150W</t>
  </si>
  <si>
    <t>SPI1</t>
  </si>
  <si>
    <t>YER151C</t>
  </si>
  <si>
    <t>SEC66</t>
  </si>
  <si>
    <t>YBR172C</t>
  </si>
  <si>
    <t>SMY2</t>
  </si>
  <si>
    <t>YDL001W</t>
  </si>
  <si>
    <t>YDL002C</t>
  </si>
  <si>
    <t>NHP10</t>
  </si>
  <si>
    <t>YBR289W</t>
  </si>
  <si>
    <t>SNF5</t>
  </si>
  <si>
    <t>YBR294W</t>
  </si>
  <si>
    <t>SUL1</t>
  </si>
  <si>
    <t>YBR301W</t>
  </si>
  <si>
    <t>DAN3</t>
  </si>
  <si>
    <t>YCL026C-A</t>
  </si>
  <si>
    <t>FRM2</t>
  </si>
  <si>
    <t>YCR028C-A</t>
  </si>
  <si>
    <t>RIM1</t>
  </si>
  <si>
    <t>YCR030C</t>
  </si>
  <si>
    <t>YCR032W</t>
  </si>
  <si>
    <t>YDL023C</t>
  </si>
  <si>
    <t>YDL021W</t>
  </si>
  <si>
    <t>GPM2</t>
  </si>
  <si>
    <t>YDL022W</t>
  </si>
  <si>
    <t>GPD1</t>
  </si>
  <si>
    <t>YER173W</t>
  </si>
  <si>
    <t>RAD24</t>
  </si>
  <si>
    <t>YNL296W</t>
  </si>
  <si>
    <t>YDR138W</t>
  </si>
  <si>
    <t>HPR1</t>
  </si>
  <si>
    <t>YPR133W-A</t>
  </si>
  <si>
    <t>TOM5</t>
  </si>
  <si>
    <t>YGL029W</t>
  </si>
  <si>
    <t>CGR1</t>
  </si>
  <si>
    <t>YBL093C</t>
  </si>
  <si>
    <t>YER180C</t>
  </si>
  <si>
    <t>ISC10</t>
  </si>
  <si>
    <t>YER181C</t>
  </si>
  <si>
    <t>YER182W</t>
  </si>
  <si>
    <t>YER183C</t>
  </si>
  <si>
    <t>FAU1</t>
  </si>
  <si>
    <t>YKR085C</t>
  </si>
  <si>
    <t>MRPL20</t>
  </si>
  <si>
    <t>YER185W</t>
  </si>
  <si>
    <t>YER186C</t>
  </si>
  <si>
    <t>YER187W</t>
  </si>
  <si>
    <t>YMR052C-A</t>
  </si>
  <si>
    <t>YMR052W</t>
  </si>
  <si>
    <t>FAR3</t>
  </si>
  <si>
    <t>YMR053C</t>
  </si>
  <si>
    <t>STB2</t>
  </si>
  <si>
    <t>YDR500Cb</t>
  </si>
  <si>
    <t>YDR512Cb</t>
  </si>
  <si>
    <t>YGR252W</t>
  </si>
  <si>
    <t>GCN5</t>
  </si>
  <si>
    <t>YGR255C</t>
  </si>
  <si>
    <t>COQ6</t>
  </si>
  <si>
    <t>YNL059C</t>
  </si>
  <si>
    <t>YMR057C</t>
  </si>
  <si>
    <t>YMR058W</t>
  </si>
  <si>
    <t>FET3</t>
  </si>
  <si>
    <t>YJR034W</t>
  </si>
  <si>
    <t>PET191</t>
  </si>
  <si>
    <t>YJR039W</t>
  </si>
  <si>
    <t>YJR044C</t>
  </si>
  <si>
    <t>YJR055Wc</t>
  </si>
  <si>
    <t>YIL102C</t>
  </si>
  <si>
    <t>YIL111W</t>
  </si>
  <si>
    <t>COX5B</t>
  </si>
  <si>
    <t>YIL122W</t>
  </si>
  <si>
    <t>YIL131C</t>
  </si>
  <si>
    <t>FKH1</t>
  </si>
  <si>
    <t>YIL136W</t>
  </si>
  <si>
    <t>WT1</t>
  </si>
  <si>
    <t>YIL158W</t>
  </si>
  <si>
    <t>YIR004W</t>
  </si>
  <si>
    <t>DJP1</t>
  </si>
  <si>
    <t>YIL056W</t>
  </si>
  <si>
    <t>YIL085C</t>
  </si>
  <si>
    <t>both WT mean</t>
  </si>
  <si>
    <t>WT1 s.d.</t>
  </si>
  <si>
    <t>WT2 s.d.</t>
  </si>
  <si>
    <t>both WT s.d.</t>
  </si>
  <si>
    <t>SEC22</t>
  </si>
  <si>
    <t>YLR269C</t>
  </si>
  <si>
    <t>RPS16B</t>
  </si>
  <si>
    <t>YDL085W</t>
  </si>
  <si>
    <t>YDL086W</t>
  </si>
  <si>
    <t>YDL088C</t>
  </si>
  <si>
    <t>YLR006C</t>
  </si>
  <si>
    <t>SSK1</t>
  </si>
  <si>
    <t>YML010W-A</t>
  </si>
  <si>
    <t>YMR038C</t>
  </si>
  <si>
    <t>YDL091C</t>
  </si>
  <si>
    <t>YDL093W</t>
  </si>
  <si>
    <t>PMT5</t>
  </si>
  <si>
    <t>YDL094C</t>
  </si>
  <si>
    <t>YDL095W</t>
  </si>
  <si>
    <t>PMT1</t>
  </si>
  <si>
    <t>YDR438W</t>
  </si>
  <si>
    <t>YDR439W</t>
  </si>
  <si>
    <t>LRS4</t>
  </si>
  <si>
    <t>YDR440W</t>
  </si>
  <si>
    <t>DOT1</t>
  </si>
  <si>
    <t>YDR441C</t>
  </si>
  <si>
    <t>APT2</t>
  </si>
  <si>
    <t>YPL224C</t>
  </si>
  <si>
    <t>MMT2</t>
  </si>
  <si>
    <t>YGR295C</t>
  </si>
  <si>
    <t>COS6</t>
  </si>
  <si>
    <t>YHR132W-A</t>
  </si>
  <si>
    <t>YIL030C</t>
  </si>
  <si>
    <t>SSM4</t>
  </si>
  <si>
    <t>YIL058W</t>
  </si>
  <si>
    <t>YIL092Wb</t>
  </si>
  <si>
    <t>YIR023W</t>
  </si>
  <si>
    <t>DAL81</t>
  </si>
  <si>
    <t>YIR030C</t>
  </si>
  <si>
    <t>DCG1</t>
  </si>
  <si>
    <t>YIR032C</t>
  </si>
  <si>
    <t>DAL3</t>
  </si>
  <si>
    <t>YIR043C</t>
  </si>
  <si>
    <t>YIR044C</t>
  </si>
  <si>
    <t>YJR003C</t>
  </si>
  <si>
    <t>YJR055Wb</t>
  </si>
  <si>
    <t>NHX1</t>
  </si>
  <si>
    <t>YDR457W</t>
  </si>
  <si>
    <t>TOM1</t>
  </si>
  <si>
    <t>YDR458C</t>
  </si>
  <si>
    <t>YDR459C</t>
  </si>
  <si>
    <t>YDR462W</t>
  </si>
  <si>
    <t>MRPL28</t>
  </si>
  <si>
    <t>YDR463W</t>
  </si>
  <si>
    <t>STP1</t>
  </si>
  <si>
    <t>YDR465C</t>
  </si>
  <si>
    <t>RMT2</t>
  </si>
  <si>
    <t>YDR466W</t>
  </si>
  <si>
    <t>YDR467C</t>
  </si>
  <si>
    <t>YDR469W</t>
  </si>
  <si>
    <t>YDR470C</t>
  </si>
  <si>
    <t>UGO1</t>
  </si>
  <si>
    <t>YDR471W</t>
  </si>
  <si>
    <t>RPL27B</t>
  </si>
  <si>
    <t>AUA1</t>
  </si>
  <si>
    <t>YFL012W</t>
  </si>
  <si>
    <t>YFL013C</t>
  </si>
  <si>
    <t>IES1</t>
  </si>
  <si>
    <t>YFL033C</t>
  </si>
  <si>
    <t>RIM15</t>
  </si>
  <si>
    <t>BLM3</t>
  </si>
  <si>
    <t>YFL010C</t>
  </si>
  <si>
    <t>YFL010W-A</t>
  </si>
  <si>
    <t>YOR234C</t>
  </si>
  <si>
    <t>RPL33B</t>
  </si>
  <si>
    <t>YOR235W</t>
  </si>
  <si>
    <t>YOR237W</t>
  </si>
  <si>
    <t>HES1</t>
  </si>
  <si>
    <t>YOR238W</t>
  </si>
  <si>
    <t>YOR239W</t>
  </si>
  <si>
    <t>ABP140</t>
  </si>
  <si>
    <t>YOR240W</t>
  </si>
  <si>
    <t>YOR241W</t>
  </si>
  <si>
    <t>MET7</t>
  </si>
  <si>
    <t>YOR242C</t>
  </si>
  <si>
    <t>SSP2</t>
  </si>
  <si>
    <t>YDR157W</t>
  </si>
  <si>
    <t>YDR158W</t>
  </si>
  <si>
    <t>HOM2</t>
  </si>
  <si>
    <t>YOR247W</t>
  </si>
  <si>
    <t>SRL1</t>
  </si>
  <si>
    <t>YGR289C</t>
  </si>
  <si>
    <t>MAL11</t>
  </si>
  <si>
    <t>YGR291C</t>
  </si>
  <si>
    <t>YGR292W</t>
  </si>
  <si>
    <t>MAL12</t>
  </si>
  <si>
    <t>YBR020Wb</t>
  </si>
  <si>
    <t>YDR500C</t>
  </si>
  <si>
    <t>RPL37B</t>
  </si>
  <si>
    <t>YDR501W</t>
  </si>
  <si>
    <t>PLM2</t>
  </si>
  <si>
    <t>YFL033Cb</t>
  </si>
  <si>
    <t>YFL063W</t>
  </si>
  <si>
    <t>YJL103C</t>
  </si>
  <si>
    <t>YML073C</t>
  </si>
  <si>
    <t>YDR504C</t>
  </si>
  <si>
    <t>YDR505C</t>
  </si>
  <si>
    <t>PSP1</t>
  </si>
  <si>
    <t>YDR506C</t>
  </si>
  <si>
    <t>YDR507C</t>
  </si>
  <si>
    <t>GIN4</t>
  </si>
  <si>
    <t>YDR508C</t>
  </si>
  <si>
    <t>YFR019W</t>
  </si>
  <si>
    <t>FAB1</t>
  </si>
  <si>
    <t>YFR024C</t>
  </si>
  <si>
    <t>YFR025C</t>
  </si>
  <si>
    <t>HIS2</t>
  </si>
  <si>
    <t>YFR030W</t>
  </si>
  <si>
    <t>MET10</t>
  </si>
  <si>
    <t>YHR146W</t>
  </si>
  <si>
    <t>CRP1</t>
  </si>
  <si>
    <t>YHR171W</t>
  </si>
  <si>
    <t>YJL042W</t>
  </si>
  <si>
    <t>MHP1</t>
  </si>
  <si>
    <t>YJL070C</t>
  </si>
  <si>
    <t>YDR520C</t>
  </si>
  <si>
    <t>YDR522C</t>
  </si>
  <si>
    <t>VPS34</t>
  </si>
  <si>
    <t>YLR244C</t>
  </si>
  <si>
    <t>MAP1</t>
  </si>
  <si>
    <t>YJL204C</t>
  </si>
  <si>
    <t>YJL201W</t>
  </si>
  <si>
    <t>ECM25</t>
  </si>
  <si>
    <t>YJL200C</t>
  </si>
  <si>
    <t>YJL199C</t>
  </si>
  <si>
    <t>YJL198W</t>
  </si>
  <si>
    <t>PHO90</t>
  </si>
  <si>
    <t>YJL197W</t>
  </si>
  <si>
    <t>YPL059W</t>
  </si>
  <si>
    <t>GRX5</t>
  </si>
  <si>
    <t>YPL050C</t>
  </si>
  <si>
    <t>MNN9</t>
  </si>
  <si>
    <t>YPL045W</t>
  </si>
  <si>
    <t>VPS16</t>
  </si>
  <si>
    <t>RPS14B</t>
  </si>
  <si>
    <t>YJL190C</t>
  </si>
  <si>
    <t>RPS22A</t>
  </si>
  <si>
    <t>YJL189W</t>
  </si>
  <si>
    <t>RPL39</t>
  </si>
  <si>
    <t>YPL024W</t>
  </si>
  <si>
    <t>NCE4</t>
  </si>
  <si>
    <t>YGR219W</t>
  </si>
  <si>
    <t>YGR222W</t>
  </si>
  <si>
    <t>PET54</t>
  </si>
  <si>
    <t>YGR229C</t>
  </si>
  <si>
    <t>YJL187C</t>
  </si>
  <si>
    <t>SWE1</t>
  </si>
  <si>
    <t>YJL186W</t>
  </si>
  <si>
    <t>MNN5</t>
  </si>
  <si>
    <t>YJL185C</t>
  </si>
  <si>
    <t>YJL183W</t>
  </si>
  <si>
    <t>MNN11</t>
  </si>
  <si>
    <t>YJL181W</t>
  </si>
  <si>
    <t>YGL038C</t>
  </si>
  <si>
    <t>OCH1</t>
  </si>
  <si>
    <t>YGL070C</t>
  </si>
  <si>
    <t>RPB9</t>
  </si>
  <si>
    <t>YGL095C</t>
  </si>
  <si>
    <t>VPS45</t>
  </si>
  <si>
    <t>YGL088W</t>
  </si>
  <si>
    <t>YDR245W</t>
  </si>
  <si>
    <t>MNN10</t>
  </si>
  <si>
    <t>YDR268W</t>
  </si>
  <si>
    <t>MSW1</t>
  </si>
  <si>
    <t>YDR283C</t>
  </si>
  <si>
    <t>GCN2</t>
  </si>
  <si>
    <t>YDR296W</t>
  </si>
  <si>
    <t>SET2</t>
  </si>
  <si>
    <t>YDR300C</t>
  </si>
  <si>
    <t>PRO1</t>
  </si>
  <si>
    <t>YIL018W</t>
  </si>
  <si>
    <t>RPL2B</t>
  </si>
  <si>
    <t>YIL066C</t>
  </si>
  <si>
    <t>TPK1</t>
  </si>
  <si>
    <t>YJL163C</t>
  </si>
  <si>
    <t>YJL162C</t>
  </si>
  <si>
    <t>YJL161W</t>
  </si>
  <si>
    <t>YJL159W</t>
  </si>
  <si>
    <t>HSP150</t>
  </si>
  <si>
    <t>YJL158C</t>
  </si>
  <si>
    <t>YJL154C</t>
  </si>
  <si>
    <t>VPS35</t>
  </si>
  <si>
    <t>YGL156W</t>
  </si>
  <si>
    <t>AMS1</t>
  </si>
  <si>
    <t>YGL157W</t>
  </si>
  <si>
    <t>YGL158W</t>
  </si>
  <si>
    <t>RCK1</t>
  </si>
  <si>
    <t>YGL159W</t>
  </si>
  <si>
    <t>YGL160W</t>
  </si>
  <si>
    <t>YGL161C</t>
  </si>
  <si>
    <t>YMR098C</t>
  </si>
  <si>
    <t>YOL143C</t>
  </si>
  <si>
    <t>RIB4</t>
  </si>
  <si>
    <t>YAL016W</t>
  </si>
  <si>
    <t>YGL164C</t>
  </si>
  <si>
    <t>YGL165C</t>
  </si>
  <si>
    <t>YGL166W</t>
  </si>
  <si>
    <t>CUP2</t>
  </si>
  <si>
    <t>YGL167C</t>
  </si>
  <si>
    <t>PMR1</t>
  </si>
  <si>
    <t>YGL168W</t>
  </si>
  <si>
    <t>YGL170C</t>
  </si>
  <si>
    <t>SPO74</t>
  </si>
  <si>
    <t>YGL173C</t>
  </si>
  <si>
    <t>KEM1</t>
  </si>
  <si>
    <t>YGL174W</t>
  </si>
  <si>
    <t>YBR108W</t>
  </si>
  <si>
    <t>YBR111C</t>
  </si>
  <si>
    <t>YSA1</t>
  </si>
  <si>
    <t>YBR113W</t>
  </si>
  <si>
    <t>YBR114W</t>
  </si>
  <si>
    <t>RAD16</t>
  </si>
  <si>
    <t>YBR115C</t>
  </si>
  <si>
    <t>LYS2</t>
  </si>
  <si>
    <t>YBR116C</t>
  </si>
  <si>
    <t>YBR119W</t>
  </si>
  <si>
    <t>MUD1</t>
  </si>
  <si>
    <t>YBR120C</t>
  </si>
  <si>
    <t>CBP6</t>
  </si>
  <si>
    <t>YBR121C</t>
  </si>
  <si>
    <t>GRS1</t>
  </si>
  <si>
    <t>YBR126C</t>
  </si>
  <si>
    <t>TPS1</t>
  </si>
  <si>
    <t>YBR127C</t>
  </si>
  <si>
    <t>VMA2</t>
  </si>
  <si>
    <t>YER109C</t>
  </si>
  <si>
    <t>YER110C</t>
  </si>
  <si>
    <t>KAP123</t>
  </si>
  <si>
    <t>YER111C</t>
  </si>
  <si>
    <t>SWI4</t>
  </si>
  <si>
    <t>YER113C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</si>
  <si>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</si>
  <si>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</si>
  <si>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</si>
  <si>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</si>
  <si>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</si>
  <si>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</si>
  <si>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</si>
  <si>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</si>
  <si>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</si>
  <si>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</si>
  <si>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</si>
  <si>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YER119C-A</t>
  </si>
  <si>
    <t>DHH1</t>
  </si>
  <si>
    <t>YDL167C</t>
  </si>
  <si>
    <t>NRP1</t>
  </si>
  <si>
    <t>YDL185W</t>
  </si>
  <si>
    <t>YOR331C</t>
  </si>
  <si>
    <t>YNL003C</t>
  </si>
  <si>
    <t>PET8</t>
  </si>
  <si>
    <t>YBR077Cb</t>
  </si>
  <si>
    <t>YNL084C</t>
  </si>
  <si>
    <t>END3</t>
  </si>
  <si>
    <t>YIL098C</t>
  </si>
  <si>
    <t>FMC1</t>
  </si>
  <si>
    <t>YJL184W</t>
  </si>
  <si>
    <t>YLR353W</t>
  </si>
  <si>
    <t>BUD8</t>
  </si>
  <si>
    <t>YLR354C</t>
  </si>
  <si>
    <t>TAL1</t>
  </si>
  <si>
    <t>YLR356W</t>
  </si>
  <si>
    <t>YLR357W</t>
  </si>
  <si>
    <t>RSC2</t>
  </si>
  <si>
    <t>YLR360W</t>
  </si>
  <si>
    <t>VPS38</t>
  </si>
  <si>
    <t>YLR362W</t>
  </si>
  <si>
    <t>YGL262W</t>
  </si>
  <si>
    <t>YGL263W</t>
  </si>
  <si>
    <t>COS12</t>
  </si>
  <si>
    <t>YLR365W</t>
  </si>
  <si>
    <t>YLR366W</t>
  </si>
  <si>
    <t>YLR367W</t>
  </si>
  <si>
    <t>RPS22B</t>
  </si>
  <si>
    <t>NOT5</t>
  </si>
  <si>
    <t>YOR008C-A</t>
  </si>
  <si>
    <t>YOR128C</t>
  </si>
  <si>
    <t>ADE2</t>
  </si>
  <si>
    <t>YEL044W</t>
  </si>
  <si>
    <t>YER145C</t>
  </si>
  <si>
    <t>FTR1</t>
  </si>
  <si>
    <t>BUD16</t>
  </si>
  <si>
    <t>YHR010W</t>
  </si>
  <si>
    <t>RPL27A</t>
  </si>
  <si>
    <t>YHR021C</t>
  </si>
  <si>
    <t>UBP3</t>
  </si>
  <si>
    <t>YER152C</t>
  </si>
  <si>
    <t>YER153C</t>
  </si>
  <si>
    <t>PET122</t>
  </si>
  <si>
    <t>YER154W</t>
  </si>
  <si>
    <t>OXA1</t>
  </si>
  <si>
    <t>YER155C</t>
  </si>
  <si>
    <t>BEM2</t>
  </si>
  <si>
    <t>YDL006W</t>
  </si>
  <si>
    <t>PTC1</t>
  </si>
  <si>
    <t>YDL009C</t>
  </si>
  <si>
    <t>YDL010W</t>
  </si>
  <si>
    <t>YDL011C</t>
  </si>
  <si>
    <t>YDL012C</t>
  </si>
  <si>
    <t>YDL013W</t>
  </si>
  <si>
    <t>HEX3</t>
  </si>
  <si>
    <t>YDL018C</t>
  </si>
  <si>
    <t>ERP3</t>
  </si>
  <si>
    <t>YDL019C</t>
  </si>
  <si>
    <t>OSH2</t>
  </si>
  <si>
    <t>YDL020C</t>
  </si>
  <si>
    <t>RPN4</t>
  </si>
  <si>
    <t>YER170W</t>
  </si>
  <si>
    <t>ADK2</t>
  </si>
  <si>
    <t>RNR1</t>
  </si>
  <si>
    <t>YEL036C</t>
  </si>
  <si>
    <t>ANP1</t>
  </si>
  <si>
    <t>YLR407W</t>
  </si>
  <si>
    <t>YLR408C</t>
  </si>
  <si>
    <t>YLR410W</t>
  </si>
  <si>
    <t>VIP1</t>
  </si>
  <si>
    <t>YLR412W</t>
  </si>
  <si>
    <t>YLR413W</t>
  </si>
  <si>
    <t>YLR414C</t>
  </si>
  <si>
    <t>YLR415C</t>
  </si>
  <si>
    <t>YLR416C</t>
  </si>
  <si>
    <t>ROX3</t>
  </si>
  <si>
    <t>YBL002W</t>
  </si>
  <si>
    <t>HTB2</t>
  </si>
  <si>
    <t>YPR131C</t>
  </si>
  <si>
    <t>NAT3</t>
  </si>
  <si>
    <t>YJL140Wb</t>
  </si>
  <si>
    <t>YBR112C</t>
  </si>
  <si>
    <t>YLR228C</t>
  </si>
  <si>
    <t>ECM22</t>
  </si>
  <si>
    <t>YLR231C</t>
  </si>
  <si>
    <t>YLR232W</t>
  </si>
  <si>
    <t>YLR233C</t>
  </si>
  <si>
    <t>EST1</t>
  </si>
  <si>
    <t>YGR162W</t>
  </si>
  <si>
    <t>TIF4631</t>
  </si>
  <si>
    <t>YGR272C</t>
  </si>
  <si>
    <t>YLR234W</t>
  </si>
  <si>
    <t>TOP3</t>
  </si>
  <si>
    <t>YLR235C</t>
  </si>
  <si>
    <t>YLR236C</t>
  </si>
  <si>
    <t>YLR238W</t>
  </si>
  <si>
    <t>YLR239C</t>
  </si>
  <si>
    <t>LIP2</t>
  </si>
  <si>
    <t>YLR241W</t>
  </si>
  <si>
    <t>YLR242C</t>
  </si>
  <si>
    <t>ARP5</t>
  </si>
  <si>
    <t>YNL069Cb</t>
  </si>
  <si>
    <t>YNL147W</t>
  </si>
  <si>
    <t>LSM7</t>
  </si>
  <si>
    <t>YNL220W</t>
  </si>
  <si>
    <t>PUS4</t>
  </si>
  <si>
    <t>YMR263W</t>
  </si>
  <si>
    <t>SAP30</t>
  </si>
  <si>
    <t>YNL307C</t>
  </si>
  <si>
    <t>MCK1</t>
  </si>
  <si>
    <t>YNL277W</t>
  </si>
  <si>
    <t>MET2</t>
  </si>
  <si>
    <t>BY4741</t>
  </si>
  <si>
    <t>WT2</t>
  </si>
  <si>
    <t>WT1 mean</t>
  </si>
  <si>
    <t>WT2 mean</t>
  </si>
  <si>
    <t>SGD Gene</t>
  </si>
  <si>
    <t>BDH1</t>
  </si>
  <si>
    <t>GPB2</t>
  </si>
  <si>
    <t>GON1</t>
  </si>
  <si>
    <t>FUN11</t>
  </si>
  <si>
    <t>FUN12</t>
  </si>
  <si>
    <t>FUN19</t>
  </si>
  <si>
    <t>YLR270W</t>
  </si>
  <si>
    <t>YLR271W</t>
  </si>
  <si>
    <t>YLR273C</t>
  </si>
  <si>
    <t>GSP2</t>
  </si>
  <si>
    <t>RPL31A</t>
  </si>
  <si>
    <t>YDR477W</t>
  </si>
  <si>
    <t>SNF1</t>
  </si>
  <si>
    <t>YDR483W</t>
  </si>
  <si>
    <t>KRE2</t>
  </si>
  <si>
    <t>YDR521W</t>
  </si>
  <si>
    <t>YDR523C</t>
  </si>
  <si>
    <t>SPS1</t>
  </si>
  <si>
    <t>YOR191W</t>
  </si>
  <si>
    <t>RIS1</t>
  </si>
  <si>
    <t>YOR192C</t>
  </si>
  <si>
    <t>YOR193W</t>
  </si>
  <si>
    <t>LYS7</t>
  </si>
  <si>
    <t>YOR364Wb</t>
  </si>
  <si>
    <t>YBR173C</t>
  </si>
  <si>
    <t>UMP1</t>
  </si>
  <si>
    <t>YER014W</t>
  </si>
  <si>
    <t>HEM14</t>
  </si>
  <si>
    <t>YER016W</t>
  </si>
  <si>
    <t>BIM1</t>
  </si>
  <si>
    <t>YER028C</t>
  </si>
  <si>
    <t>YER044C</t>
  </si>
  <si>
    <t>ERG28</t>
  </si>
  <si>
    <t>YER055C</t>
  </si>
  <si>
    <t>YDR442W</t>
  </si>
  <si>
    <t>YDR443C</t>
  </si>
  <si>
    <t>YDR446W</t>
  </si>
  <si>
    <t>ECM11</t>
  </si>
  <si>
    <t>YDR447C</t>
  </si>
  <si>
    <t>RPS17B</t>
  </si>
  <si>
    <t>YDR448W</t>
  </si>
  <si>
    <t>ADA2</t>
  </si>
  <si>
    <t>YDR450W</t>
  </si>
  <si>
    <t>RPS18A</t>
  </si>
  <si>
    <t>YDR451C</t>
  </si>
  <si>
    <t>YHP1</t>
  </si>
  <si>
    <t>YDR452W</t>
  </si>
  <si>
    <t>YDR453C</t>
  </si>
  <si>
    <t>YDR455C</t>
  </si>
  <si>
    <t>YDR456W</t>
  </si>
  <si>
    <t>MFA1</t>
  </si>
  <si>
    <t>YDR493W</t>
  </si>
  <si>
    <t>YDR502C</t>
  </si>
  <si>
    <t>SAM2</t>
  </si>
  <si>
    <t>YDR506Cb</t>
  </si>
  <si>
    <t>YDR515W</t>
  </si>
  <si>
    <t>SLF1</t>
  </si>
  <si>
    <t>YER089C</t>
  </si>
  <si>
    <t>PTC2</t>
  </si>
  <si>
    <t>YFL001W</t>
  </si>
  <si>
    <t>DEG1</t>
  </si>
  <si>
    <t>YFL003C</t>
  </si>
  <si>
    <t>MSH4</t>
  </si>
  <si>
    <t>YFL004W</t>
  </si>
  <si>
    <t>VTC2</t>
  </si>
  <si>
    <t>YFL007W</t>
  </si>
  <si>
    <t>MDM38</t>
  </si>
  <si>
    <t>SIL1</t>
  </si>
  <si>
    <t>PSK2</t>
  </si>
  <si>
    <t>PSH1</t>
  </si>
  <si>
    <t>MAM3</t>
  </si>
  <si>
    <t>MOR1</t>
  </si>
  <si>
    <t>EMI5</t>
  </si>
  <si>
    <t>ATG19</t>
  </si>
  <si>
    <t>GYP5</t>
  </si>
  <si>
    <t>RBD2</t>
  </si>
  <si>
    <t>TFP3</t>
  </si>
  <si>
    <t>FMP40</t>
  </si>
  <si>
    <t>OXR1</t>
  </si>
  <si>
    <t>MF(ALPHA)1</t>
  </si>
  <si>
    <t>UIP4</t>
  </si>
  <si>
    <t>CTI6</t>
  </si>
  <si>
    <t>TCO89</t>
  </si>
  <si>
    <t>PPQ1</t>
  </si>
  <si>
    <t>DAP1</t>
  </si>
  <si>
    <t>SET6</t>
  </si>
  <si>
    <t>PET20</t>
  </si>
  <si>
    <t>TGS1</t>
  </si>
  <si>
    <t>ATG5</t>
  </si>
  <si>
    <t>SPP1</t>
  </si>
  <si>
    <t>RDS2</t>
  </si>
  <si>
    <t>TAF14</t>
  </si>
  <si>
    <t>PEX25</t>
  </si>
  <si>
    <t>FMP30</t>
  </si>
  <si>
    <t>ELP4</t>
  </si>
  <si>
    <t>ATG21</t>
  </si>
  <si>
    <t>FMP14</t>
  </si>
  <si>
    <t>SWD3</t>
  </si>
  <si>
    <t>SOY1</t>
  </si>
  <si>
    <t>COS111</t>
  </si>
  <si>
    <t>ERV15</t>
  </si>
  <si>
    <t>YBP1</t>
  </si>
  <si>
    <t>ATG12</t>
  </si>
  <si>
    <t>PCS60</t>
  </si>
  <si>
    <t>TDP1</t>
  </si>
  <si>
    <t>SHG1</t>
  </si>
  <si>
    <t>FMP51</t>
  </si>
  <si>
    <t>YOS9</t>
  </si>
  <si>
    <t>FMP16</t>
  </si>
  <si>
    <t>SHU2</t>
  </si>
  <si>
    <t>TVP23</t>
  </si>
  <si>
    <t>DNF2</t>
  </si>
  <si>
    <t>TVP15</t>
  </si>
  <si>
    <t>ARX1</t>
  </si>
  <si>
    <t>TMS1</t>
  </si>
  <si>
    <t>ALT2</t>
  </si>
  <si>
    <t>MRPL1</t>
  </si>
  <si>
    <t>SWF1</t>
  </si>
  <si>
    <t>VPS61</t>
  </si>
  <si>
    <t>AGC1</t>
  </si>
  <si>
    <t>SVF1</t>
  </si>
  <si>
    <t>CTS2</t>
  </si>
  <si>
    <t>VPS74</t>
  </si>
  <si>
    <t>NKP1</t>
  </si>
  <si>
    <t>ATO3</t>
  </si>
  <si>
    <t>SIZ1</t>
  </si>
  <si>
    <t>SNX41</t>
  </si>
  <si>
    <t>CYM1</t>
  </si>
  <si>
    <t>EDC3</t>
  </si>
  <si>
    <t>GTT3</t>
  </si>
  <si>
    <t>MDM36</t>
  </si>
  <si>
    <t>AVT2</t>
  </si>
  <si>
    <t>RMD6</t>
  </si>
  <si>
    <t>NOP16</t>
  </si>
  <si>
    <t>FMP52</t>
  </si>
  <si>
    <t>FMP49</t>
  </si>
  <si>
    <t>HMF1</t>
  </si>
  <si>
    <t>MOT2</t>
  </si>
  <si>
    <t>FMP29</t>
  </si>
  <si>
    <t>RMD7</t>
  </si>
  <si>
    <t>LSB1</t>
  </si>
  <si>
    <t>TPO2</t>
  </si>
  <si>
    <t>VPS62</t>
  </si>
  <si>
    <t>RTS3</t>
  </si>
  <si>
    <t>MRPS35</t>
  </si>
  <si>
    <t>PUS6</t>
  </si>
  <si>
    <t>GIR1</t>
  </si>
  <si>
    <t>ARN2</t>
  </si>
  <si>
    <t>VMR1</t>
  </si>
  <si>
    <t>RMD11</t>
  </si>
  <si>
    <t>FMP12</t>
  </si>
  <si>
    <t>PIH1</t>
  </si>
  <si>
    <t>RRF1</t>
  </si>
  <si>
    <t>INM1</t>
  </si>
  <si>
    <t>AAP1'</t>
  </si>
  <si>
    <t>FSH1</t>
  </si>
  <si>
    <t>CPR2</t>
  </si>
  <si>
    <t>PTC7</t>
  </si>
  <si>
    <t>LRP1</t>
  </si>
  <si>
    <t>YPT35</t>
  </si>
  <si>
    <t>UBA4</t>
  </si>
  <si>
    <t>TOM71</t>
  </si>
  <si>
    <t>NSG1</t>
  </si>
  <si>
    <t>DSE2</t>
  </si>
  <si>
    <t>PEX28</t>
  </si>
  <si>
    <t>RTT107</t>
  </si>
  <si>
    <t>LIN1</t>
  </si>
  <si>
    <t>FMO</t>
  </si>
  <si>
    <t>GON3</t>
  </si>
  <si>
    <t>PTH1</t>
  </si>
  <si>
    <t>FMP22</t>
  </si>
  <si>
    <t>FMP34</t>
  </si>
  <si>
    <t>MNL1</t>
  </si>
  <si>
    <t>SET5</t>
  </si>
  <si>
    <t>SGF29</t>
  </si>
  <si>
    <t>LSB5</t>
  </si>
  <si>
    <t>GFD2</t>
  </si>
  <si>
    <t>GID7</t>
  </si>
  <si>
    <t>VAC17</t>
  </si>
  <si>
    <t>CWH43</t>
  </si>
  <si>
    <t>RNH203</t>
  </si>
  <si>
    <t>VTA1</t>
  </si>
  <si>
    <t>SKG3</t>
  </si>
  <si>
    <t>ATG26</t>
  </si>
  <si>
    <t>MMR1</t>
  </si>
  <si>
    <t>FMP53</t>
  </si>
  <si>
    <t>HMX1</t>
  </si>
  <si>
    <t>RSA3</t>
  </si>
  <si>
    <t>TUL1</t>
  </si>
  <si>
    <t>DCW1</t>
  </si>
  <si>
    <t>SFK1</t>
  </si>
  <si>
    <t>DEF1</t>
  </si>
  <si>
    <t>PSY1</t>
  </si>
  <si>
    <t>SRX1</t>
  </si>
  <si>
    <t>CUE2</t>
  </si>
  <si>
    <t>AVT3</t>
  </si>
  <si>
    <t>SUE1</t>
  </si>
  <si>
    <t>ELF1</t>
  </si>
  <si>
    <t>COY1</t>
  </si>
  <si>
    <t>FMP17</t>
  </si>
  <si>
    <t>CAX4</t>
  </si>
  <si>
    <t>FMP48</t>
  </si>
  <si>
    <t>SLX9</t>
  </si>
  <si>
    <t>TPC1</t>
  </si>
  <si>
    <t>PCP1</t>
  </si>
  <si>
    <t>PIN2</t>
  </si>
  <si>
    <t>LEU9</t>
  </si>
  <si>
    <t>SIA1</t>
  </si>
  <si>
    <t>RUP1</t>
  </si>
  <si>
    <t>ELG1</t>
  </si>
  <si>
    <t>ISN1</t>
  </si>
  <si>
    <t>PNS1</t>
  </si>
  <si>
    <t>SEY1</t>
  </si>
  <si>
    <t>YRM1</t>
  </si>
  <si>
    <t>DCS2</t>
  </si>
  <si>
    <t>MPC54</t>
  </si>
  <si>
    <t>IES4</t>
  </si>
  <si>
    <t>PEX27</t>
  </si>
  <si>
    <t>CIS3</t>
  </si>
  <si>
    <t>YJL157C</t>
  </si>
  <si>
    <t>YGL209W</t>
  </si>
  <si>
    <t>MIG2</t>
  </si>
  <si>
    <t>YGL210W</t>
  </si>
  <si>
    <t>YPT32</t>
  </si>
  <si>
    <t>YGL211W</t>
  </si>
  <si>
    <t>YJL153C</t>
  </si>
  <si>
    <t>INO1</t>
  </si>
  <si>
    <t>YJL152W</t>
  </si>
  <si>
    <t>COQ5</t>
  </si>
  <si>
    <t>YML111W</t>
  </si>
  <si>
    <t>BUL2</t>
  </si>
  <si>
    <t>YML112W</t>
  </si>
  <si>
    <t>CTK3</t>
  </si>
  <si>
    <t>YML129C</t>
  </si>
  <si>
    <t>COX14</t>
  </si>
  <si>
    <t>YMR097C</t>
  </si>
  <si>
    <t>YJL145W</t>
  </si>
  <si>
    <t>YJL144W</t>
  </si>
  <si>
    <t>YJL142C</t>
  </si>
  <si>
    <t>TPD3</t>
  </si>
  <si>
    <t>YGL218Wb</t>
  </si>
  <si>
    <t>YJR090C</t>
  </si>
  <si>
    <t>GRR1</t>
  </si>
  <si>
    <t>YLR286C</t>
  </si>
  <si>
    <t>CTS1</t>
  </si>
  <si>
    <t>YDL202W</t>
  </si>
  <si>
    <t>MRPL11</t>
  </si>
  <si>
    <t>YBR279W</t>
  </si>
  <si>
    <t>PAF1</t>
  </si>
  <si>
    <t>YCR044C</t>
  </si>
  <si>
    <t>BUD13</t>
  </si>
  <si>
    <t>YGL175C</t>
  </si>
  <si>
    <t>SAE2</t>
  </si>
  <si>
    <t>YGL176C</t>
  </si>
  <si>
    <t>YGL177W</t>
  </si>
  <si>
    <t>YGL179C</t>
  </si>
  <si>
    <t>TOS3</t>
  </si>
  <si>
    <t>YGL180W</t>
  </si>
  <si>
    <t>YGL181W</t>
  </si>
  <si>
    <t>GTS1</t>
  </si>
  <si>
    <t>YER101C</t>
  </si>
  <si>
    <t>AST2</t>
  </si>
  <si>
    <t>YER103W</t>
  </si>
  <si>
    <t>SSA4</t>
  </si>
  <si>
    <t>YER106W</t>
  </si>
  <si>
    <t>MAM1</t>
  </si>
  <si>
    <t>YER108C</t>
  </si>
  <si>
    <t>FLO8</t>
  </si>
  <si>
    <t>YJR047C</t>
  </si>
  <si>
    <t>ANB1</t>
  </si>
  <si>
    <t>YJR040W</t>
  </si>
  <si>
    <t>GEF1</t>
  </si>
  <si>
    <t>YJR038C</t>
  </si>
  <si>
    <t>YDL160C</t>
  </si>
  <si>
    <t>AEP3</t>
  </si>
  <si>
    <t>ANT1</t>
  </si>
  <si>
    <t>VPS66</t>
  </si>
  <si>
    <t>TAZ1</t>
  </si>
  <si>
    <t>PIN3</t>
  </si>
  <si>
    <t>TPO3</t>
  </si>
  <si>
    <t>MMS1</t>
  </si>
  <si>
    <t>BSP1</t>
  </si>
  <si>
    <t>HDA3</t>
  </si>
  <si>
    <t>ATG13</t>
  </si>
  <si>
    <t>ADH7</t>
  </si>
  <si>
    <t>RDS1</t>
  </si>
  <si>
    <t>SNA2</t>
  </si>
  <si>
    <t>ERJ5</t>
  </si>
  <si>
    <t>CNN1</t>
  </si>
  <si>
    <t>BNA6</t>
  </si>
  <si>
    <t>RMD8</t>
  </si>
  <si>
    <t>FMP43</t>
  </si>
  <si>
    <t>CPD1</t>
  </si>
  <si>
    <t>LDB7</t>
  </si>
  <si>
    <t>HEK2</t>
  </si>
  <si>
    <t>MOH1</t>
  </si>
  <si>
    <t>PIN4</t>
  </si>
  <si>
    <t>PTH2</t>
  </si>
  <si>
    <t>PRX1</t>
  </si>
  <si>
    <t>ATG8</t>
  </si>
  <si>
    <t>AVT5</t>
  </si>
  <si>
    <t>RPN14</t>
  </si>
  <si>
    <t>COG7</t>
  </si>
  <si>
    <t>PUF4</t>
  </si>
  <si>
    <t>RIM8</t>
  </si>
  <si>
    <t>MST27</t>
  </si>
  <si>
    <t>YBP2</t>
  </si>
  <si>
    <t>MRH4</t>
  </si>
  <si>
    <t>SGF73</t>
  </si>
  <si>
    <t>FMP37</t>
  </si>
  <si>
    <t>MF(ALPHA)2</t>
  </si>
  <si>
    <t>ATG2</t>
  </si>
  <si>
    <t>JJJ1</t>
  </si>
  <si>
    <t>ATG4</t>
  </si>
  <si>
    <t>MGS1</t>
  </si>
  <si>
    <t>PSY2</t>
  </si>
  <si>
    <t>SRF6</t>
  </si>
  <si>
    <t>MRPL22</t>
  </si>
  <si>
    <t>FMP41</t>
  </si>
  <si>
    <t>IBD2</t>
  </si>
  <si>
    <t>ASI2</t>
  </si>
  <si>
    <t>NSG2</t>
  </si>
  <si>
    <t>YRA2</t>
  </si>
  <si>
    <t>MCH2</t>
  </si>
  <si>
    <t>MEH1</t>
  </si>
  <si>
    <t>FMP13</t>
  </si>
  <si>
    <t>VPS51</t>
  </si>
  <si>
    <t>GMH1</t>
  </si>
  <si>
    <t>UIP5</t>
  </si>
  <si>
    <t>FMP46</t>
  </si>
  <si>
    <t>UTP30</t>
  </si>
  <si>
    <t>FMP18</t>
  </si>
  <si>
    <t>VHS1</t>
  </si>
  <si>
    <t>RMD5</t>
  </si>
  <si>
    <t>DON1</t>
  </si>
  <si>
    <t>BSC2</t>
  </si>
  <si>
    <t>RNH202</t>
  </si>
  <si>
    <t>SWS1</t>
  </si>
  <si>
    <t>HDA2</t>
  </si>
  <si>
    <t>CPR5</t>
  </si>
  <si>
    <t>OMS1</t>
  </si>
  <si>
    <t>UBX5</t>
  </si>
  <si>
    <t>EPS1</t>
  </si>
  <si>
    <t>PRM2</t>
  </si>
  <si>
    <t>APQ12</t>
  </si>
  <si>
    <t>GVP36</t>
  </si>
  <si>
    <t>AIR1</t>
  </si>
  <si>
    <t>AVT7</t>
  </si>
  <si>
    <t>NAS2</t>
  </si>
  <si>
    <t>BUD27</t>
  </si>
  <si>
    <t>GYP8</t>
  </si>
  <si>
    <t>AGX1</t>
  </si>
  <si>
    <t>FMP32</t>
  </si>
  <si>
    <t>RGD2</t>
  </si>
  <si>
    <t>FAR7</t>
  </si>
  <si>
    <t>ATG18</t>
  </si>
  <si>
    <t>LSB3</t>
  </si>
  <si>
    <t>HUA1</t>
  </si>
  <si>
    <t>GPT2</t>
  </si>
  <si>
    <t>ECM40</t>
  </si>
  <si>
    <t>UBX4</t>
  </si>
  <si>
    <t>AVO2</t>
  </si>
  <si>
    <t>NAT4</t>
  </si>
  <si>
    <t>TVP18</t>
  </si>
  <si>
    <t>RCO1</t>
  </si>
  <si>
    <t>TRM10</t>
  </si>
  <si>
    <t>RRI2</t>
  </si>
  <si>
    <t>MCH4</t>
  </si>
  <si>
    <t>YGK3</t>
  </si>
  <si>
    <t>VPS68</t>
  </si>
  <si>
    <t>BSC6</t>
  </si>
  <si>
    <t>IES5</t>
  </si>
  <si>
    <t>SSZ1</t>
  </si>
  <si>
    <t>SVP26</t>
  </si>
  <si>
    <t>MRPS8</t>
  </si>
  <si>
    <t>ELP6</t>
  </si>
  <si>
    <t>TGL3</t>
  </si>
  <si>
    <t>ADH6</t>
  </si>
  <si>
    <t>MCH5</t>
  </si>
  <si>
    <t>COG8</t>
  </si>
  <si>
    <t>FPR3</t>
  </si>
  <si>
    <t>CUE4</t>
  </si>
  <si>
    <t>NAB6</t>
  </si>
  <si>
    <t>SRT1</t>
  </si>
  <si>
    <t>SPG4</t>
  </si>
  <si>
    <t>FMP24</t>
  </si>
  <si>
    <t>DLT1</t>
  </si>
  <si>
    <t>JLP2</t>
  </si>
  <si>
    <t>GID8</t>
  </si>
  <si>
    <t>SUT2</t>
  </si>
  <si>
    <t>YOP1</t>
  </si>
  <si>
    <t>TIP41</t>
  </si>
  <si>
    <t>ATG11</t>
  </si>
  <si>
    <t>JID1</t>
  </si>
  <si>
    <t>MRL1</t>
  </si>
  <si>
    <t>VPS69</t>
  </si>
  <si>
    <t>MRPL51</t>
  </si>
  <si>
    <t>LSB6</t>
  </si>
  <si>
    <t>DLS1</t>
  </si>
  <si>
    <t>BNA3</t>
  </si>
  <si>
    <t>BIT61</t>
  </si>
  <si>
    <t>UBX6</t>
  </si>
  <si>
    <t>HSE1</t>
  </si>
  <si>
    <t>RMD12</t>
  </si>
  <si>
    <t>MDM31</t>
  </si>
  <si>
    <t>BNA2</t>
  </si>
  <si>
    <t>EAF6</t>
  </si>
  <si>
    <t>ACF4</t>
  </si>
  <si>
    <t>OMA1</t>
  </si>
  <si>
    <t>TVP38</t>
  </si>
  <si>
    <t>STC1</t>
  </si>
  <si>
    <t>PXL1</t>
  </si>
  <si>
    <t>SKG1</t>
  </si>
  <si>
    <t>NFT1</t>
  </si>
  <si>
    <t>ATG17</t>
  </si>
  <si>
    <t>MAG2</t>
  </si>
  <si>
    <t>ATG23</t>
  </si>
  <si>
    <t>TSR2</t>
  </si>
  <si>
    <t>FMP27</t>
  </si>
  <si>
    <t>YSN1</t>
  </si>
  <si>
    <t>DSE4</t>
  </si>
  <si>
    <t>ATG22</t>
  </si>
  <si>
    <t>LIA1</t>
  </si>
  <si>
    <t>FMP26</t>
  </si>
  <si>
    <t>CSN12</t>
  </si>
  <si>
    <t>JJJ3</t>
  </si>
  <si>
    <t>FUN21</t>
  </si>
  <si>
    <t>FRT2</t>
  </si>
  <si>
    <t>FUN26</t>
  </si>
  <si>
    <t>FUN30</t>
  </si>
  <si>
    <t>PSK1</t>
  </si>
  <si>
    <t>SYN8</t>
  </si>
  <si>
    <t>SWC1</t>
  </si>
  <si>
    <t>FUN14</t>
  </si>
  <si>
    <t>UIP3</t>
  </si>
  <si>
    <t>RTT109</t>
  </si>
  <si>
    <t>PUF3</t>
  </si>
  <si>
    <t>GON2</t>
  </si>
  <si>
    <t>ATG10</t>
  </si>
  <si>
    <t>JLP1</t>
  </si>
  <si>
    <t>OSW2</t>
  </si>
  <si>
    <t>XYL2</t>
  </si>
  <si>
    <t>FMP25</t>
  </si>
  <si>
    <t>EMP46</t>
  </si>
  <si>
    <t>CSF1</t>
  </si>
  <si>
    <t>ALT1</t>
  </si>
  <si>
    <t>HRT3</t>
  </si>
  <si>
    <t>USA1</t>
  </si>
  <si>
    <t>TRM9</t>
  </si>
  <si>
    <t>SEL1</t>
  </si>
  <si>
    <t>QRI8</t>
  </si>
  <si>
    <t>CSI1</t>
  </si>
  <si>
    <t>FAR8</t>
  </si>
  <si>
    <t>RSF1</t>
  </si>
  <si>
    <t>SUB1</t>
  </si>
  <si>
    <t>SIP5</t>
  </si>
  <si>
    <t>NDE1</t>
  </si>
  <si>
    <t>FMP39</t>
  </si>
  <si>
    <t>ATG16</t>
  </si>
  <si>
    <t>DNF3</t>
  </si>
  <si>
    <t>MRPS17</t>
  </si>
  <si>
    <t>SPG5</t>
  </si>
  <si>
    <t>APP2</t>
  </si>
  <si>
    <t>GAS3</t>
  </si>
  <si>
    <t>FMP42</t>
  </si>
  <si>
    <t>FSH2</t>
  </si>
  <si>
    <t>LIT1</t>
  </si>
  <si>
    <t>ABZ2</t>
  </si>
  <si>
    <t>DYN3</t>
  </si>
  <si>
    <t>PRP12</t>
  </si>
  <si>
    <t>RIM21</t>
  </si>
  <si>
    <t>BSC4</t>
  </si>
  <si>
    <t>TEX1</t>
  </si>
  <si>
    <t>VPS75</t>
  </si>
  <si>
    <t>SRF5</t>
  </si>
  <si>
    <t>CUE5</t>
  </si>
  <si>
    <t>RSB1</t>
  </si>
  <si>
    <t>VHS3</t>
  </si>
  <si>
    <t>VAM10</t>
  </si>
  <si>
    <t>SGO1</t>
  </si>
  <si>
    <t>STC2</t>
  </si>
  <si>
    <t>WHI5</t>
  </si>
  <si>
    <t>TCB1</t>
  </si>
  <si>
    <t>YVC1</t>
  </si>
  <si>
    <t>UAF30</t>
  </si>
  <si>
    <t>GNT1</t>
  </si>
  <si>
    <t>FRT1</t>
  </si>
  <si>
    <t>VTS1</t>
  </si>
  <si>
    <t>GPB1</t>
  </si>
  <si>
    <t>RDR1</t>
  </si>
  <si>
    <t>ESC8</t>
  </si>
  <si>
    <t>TAT2</t>
  </si>
  <si>
    <t>VPS70</t>
  </si>
  <si>
    <t>BYE1</t>
  </si>
  <si>
    <t>ITT1</t>
  </si>
  <si>
    <t>TCB3</t>
  </si>
  <si>
    <t>TRM8</t>
  </si>
  <si>
    <t>RTN2</t>
  </si>
  <si>
    <t>NOP6</t>
  </si>
  <si>
    <t>DTD1</t>
  </si>
  <si>
    <t>FMP45</t>
  </si>
  <si>
    <t>HBT1</t>
  </si>
  <si>
    <t>SHS1</t>
  </si>
  <si>
    <t>RAD61</t>
  </si>
  <si>
    <t>VPS54</t>
  </si>
  <si>
    <t>EHD3</t>
  </si>
  <si>
    <t>SCS22</t>
  </si>
  <si>
    <t>FMP21</t>
  </si>
  <si>
    <t>UBX7</t>
  </si>
  <si>
    <t>RHB1</t>
  </si>
  <si>
    <t>ATG15</t>
  </si>
  <si>
    <t>AVT1</t>
  </si>
  <si>
    <t>ARR4</t>
  </si>
  <si>
    <t>ATG20</t>
  </si>
  <si>
    <t>SNA4</t>
  </si>
  <si>
    <t>ATG9</t>
  </si>
  <si>
    <t>BUD30</t>
  </si>
  <si>
    <t>AIR2</t>
  </si>
  <si>
    <t>DLD2</t>
  </si>
  <si>
    <t>RBS1</t>
  </si>
  <si>
    <t>ASI3</t>
  </si>
  <si>
    <t>COG6</t>
  </si>
  <si>
    <t>FUN34</t>
  </si>
  <si>
    <t>ATG3</t>
  </si>
  <si>
    <t>MRPL50</t>
  </si>
  <si>
    <t>BNA4</t>
  </si>
  <si>
    <t>ETR1</t>
  </si>
  <si>
    <t>EDS1</t>
  </si>
  <si>
    <t>FMP23</t>
  </si>
  <si>
    <t>TRM7</t>
  </si>
  <si>
    <t>EAF7</t>
  </si>
  <si>
    <t>FAR11</t>
  </si>
  <si>
    <t>AVT4</t>
  </si>
  <si>
    <t>APP1</t>
  </si>
  <si>
    <t>SWS2</t>
  </si>
  <si>
    <t>APJ1</t>
  </si>
  <si>
    <t>LIT2</t>
  </si>
  <si>
    <t>HOS4</t>
  </si>
  <si>
    <t>SDP1</t>
  </si>
  <si>
    <t>QDR2</t>
  </si>
  <si>
    <t>VHS2</t>
  </si>
  <si>
    <t>IMP2'</t>
  </si>
  <si>
    <t>FMP35</t>
  </si>
  <si>
    <t>COG5</t>
  </si>
  <si>
    <t>AQR1</t>
  </si>
  <si>
    <t>RNH201</t>
  </si>
  <si>
    <t>NIS1</t>
  </si>
  <si>
    <t>TCB2</t>
  </si>
  <si>
    <t>NST1</t>
  </si>
  <si>
    <t>OCA1</t>
  </si>
  <si>
    <t>MDM34</t>
  </si>
  <si>
    <t>PIL1</t>
  </si>
  <si>
    <t>NNF2</t>
  </si>
  <si>
    <t>FMP50</t>
  </si>
  <si>
    <t>SET3</t>
  </si>
  <si>
    <t>PET10</t>
  </si>
  <si>
    <t>ASI1</t>
  </si>
  <si>
    <t>PEX32</t>
  </si>
  <si>
    <t>ZSP1</t>
  </si>
  <si>
    <t>SYP1</t>
  </si>
  <si>
    <t>SNT1</t>
  </si>
  <si>
    <t>TAH1</t>
  </si>
  <si>
    <t>CPR4</t>
  </si>
  <si>
    <t>PAA1</t>
  </si>
  <si>
    <t>DCR2</t>
  </si>
  <si>
    <t>VPS71</t>
  </si>
  <si>
    <t>WAR1</t>
  </si>
  <si>
    <t>GON5</t>
  </si>
  <si>
    <t>MDM35</t>
  </si>
  <si>
    <t>SNO4</t>
  </si>
  <si>
    <t>HRK1</t>
  </si>
  <si>
    <t>TPO4</t>
  </si>
  <si>
    <t>RIM20</t>
  </si>
  <si>
    <t>LSP1</t>
  </si>
  <si>
    <t>SYC1</t>
  </si>
  <si>
    <t>IWR1</t>
  </si>
  <si>
    <t>ATG7</t>
  </si>
  <si>
    <t>SET4</t>
  </si>
  <si>
    <t>BSC5</t>
  </si>
  <si>
    <t>REC8</t>
  </si>
  <si>
    <t>NTO1</t>
  </si>
  <si>
    <t>RXT2</t>
  </si>
  <si>
    <t>ATG14</t>
  </si>
  <si>
    <t>AMN1</t>
  </si>
  <si>
    <t>CSH1</t>
  </si>
  <si>
    <t>RMD1</t>
  </si>
  <si>
    <t>SRF4</t>
  </si>
  <si>
    <t>BSC1</t>
  </si>
  <si>
    <t>NPC2</t>
  </si>
  <si>
    <t>PBP4</t>
  </si>
  <si>
    <t>MCH1</t>
  </si>
  <si>
    <t>RXT3</t>
  </si>
  <si>
    <t>NDE2</t>
  </si>
  <si>
    <t>UBX3</t>
  </si>
  <si>
    <t>SSN2</t>
  </si>
  <si>
    <t>PPN1</t>
  </si>
  <si>
    <t>TSA2</t>
  </si>
  <si>
    <t>PKH3</t>
  </si>
  <si>
    <t>SDC1</t>
  </si>
  <si>
    <t>JIP4</t>
  </si>
  <si>
    <t>PEX29</t>
  </si>
  <si>
    <t>CWC21</t>
  </si>
  <si>
    <t>VPS52</t>
  </si>
  <si>
    <t>VPS72</t>
  </si>
  <si>
    <t>RSM28</t>
  </si>
  <si>
    <t>PUF6</t>
  </si>
  <si>
    <t>SPG3</t>
  </si>
  <si>
    <t>EMI1</t>
  </si>
  <si>
    <t>EMI2</t>
  </si>
  <si>
    <t>FPR2</t>
  </si>
  <si>
    <t>API2</t>
  </si>
  <si>
    <t>HSP31</t>
  </si>
  <si>
    <t>VPS73</t>
  </si>
  <si>
    <t>RMD9</t>
  </si>
  <si>
    <t>CUE3</t>
  </si>
  <si>
    <t>GPG1</t>
  </si>
  <si>
    <t>SNT2</t>
  </si>
  <si>
    <t>MRM2</t>
  </si>
  <si>
    <t>ROG1</t>
  </si>
  <si>
    <t>YIP5</t>
  </si>
  <si>
    <t>YRB30</t>
  </si>
  <si>
    <t>HUR1</t>
  </si>
  <si>
    <t>ATG1</t>
  </si>
  <si>
    <t>AVT6</t>
  </si>
  <si>
    <t>DSE1</t>
  </si>
  <si>
    <t>DNF1</t>
  </si>
  <si>
    <t>FMP10</t>
  </si>
  <si>
    <t>VPS55</t>
  </si>
  <si>
    <t>POG1</t>
  </si>
  <si>
    <t>MIG3</t>
  </si>
  <si>
    <t>FMP36</t>
  </si>
  <si>
    <t>WWM1</t>
  </si>
  <si>
    <t>COG1</t>
  </si>
  <si>
    <t>MDM39</t>
  </si>
  <si>
    <t>MTG1</t>
  </si>
  <si>
    <t>PER1</t>
  </si>
  <si>
    <t>COX16</t>
  </si>
  <si>
    <t>TFP1</t>
  </si>
  <si>
    <t>GON7</t>
  </si>
  <si>
    <t>FES1</t>
  </si>
  <si>
    <t>APQ13</t>
  </si>
  <si>
    <t>IES6</t>
  </si>
  <si>
    <t>MTM1</t>
  </si>
  <si>
    <t>CYC8</t>
  </si>
  <si>
    <t>MDM32</t>
  </si>
  <si>
    <t>MCA1</t>
  </si>
  <si>
    <t>FMP38</t>
  </si>
  <si>
    <t>PUS7</t>
  </si>
  <si>
    <t>NAT5</t>
  </si>
  <si>
    <t>OSW1</t>
  </si>
  <si>
    <t>HNT3</t>
  </si>
  <si>
    <t>DSE3</t>
  </si>
  <si>
    <t>RFM1</t>
  </si>
  <si>
    <t>FSH3</t>
  </si>
  <si>
    <t>HUA2</t>
  </si>
  <si>
    <t>FMP31</t>
  </si>
  <si>
    <t>RCY1</t>
  </si>
  <si>
    <t>MBB1</t>
  </si>
  <si>
    <t>SOP4</t>
  </si>
  <si>
    <t>ATG27</t>
  </si>
  <si>
    <t>JJJ2</t>
  </si>
  <si>
    <t>FMP33</t>
  </si>
  <si>
    <t>SNA3</t>
  </si>
  <si>
    <t>SFH5</t>
  </si>
  <si>
    <t>PEX30</t>
  </si>
  <si>
    <t>NMA1</t>
  </si>
  <si>
    <t>JIP3</t>
  </si>
  <si>
    <t>ORM2</t>
  </si>
  <si>
    <t>MDM30</t>
  </si>
  <si>
    <t>PSY3</t>
  </si>
  <si>
    <t>CTF3</t>
  </si>
  <si>
    <t>SWC7</t>
  </si>
  <si>
    <t>VAC14</t>
  </si>
  <si>
    <t>DUS3</t>
  </si>
  <si>
    <t>DUS4</t>
  </si>
  <si>
    <t>BNA5</t>
  </si>
  <si>
    <t>FAR10</t>
  </si>
  <si>
    <t>SYM1</t>
  </si>
  <si>
    <t>VPS63</t>
  </si>
  <si>
    <t>PDR8</t>
  </si>
  <si>
    <t>DCS1</t>
  </si>
  <si>
    <t>NNT1</t>
  </si>
  <si>
    <t>RPS30A</t>
  </si>
  <si>
    <t>NKP2</t>
  </si>
  <si>
    <t>MMS22</t>
  </si>
  <si>
    <t>VPS65</t>
  </si>
  <si>
    <t>GIR2</t>
  </si>
  <si>
    <t>ENT5</t>
  </si>
  <si>
    <t>CPR1</t>
  </si>
  <si>
    <t>CWC15</t>
  </si>
  <si>
    <t>TRM82</t>
  </si>
  <si>
    <t>CSN9</t>
  </si>
  <si>
    <t>VPS64</t>
  </si>
  <si>
    <t>AHA1</t>
  </si>
  <si>
    <t>IVY1</t>
  </si>
  <si>
    <t>RTN1</t>
  </si>
  <si>
    <t>YIP4</t>
  </si>
  <si>
    <t>SRF1</t>
  </si>
  <si>
    <t>SDT1</t>
  </si>
  <si>
    <t>TAN1</t>
  </si>
  <si>
    <t>VEL1</t>
  </si>
  <si>
    <t>CUL3</t>
  </si>
  <si>
    <t>PEX31</t>
  </si>
  <si>
    <t>NMA2</t>
  </si>
  <si>
    <t>MUK1</t>
  </si>
  <si>
    <t>CWC27</t>
  </si>
  <si>
    <t>LGE1</t>
  </si>
  <si>
    <t>SGF11</t>
  </si>
  <si>
    <t>SKS1</t>
  </si>
  <si>
    <t>ECM23</t>
  </si>
  <si>
    <t>MRPS16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</si>
</sst>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Helvetica"/>
    </font>
    <font>
      <b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2" fillId="0" borderId="0" xfId="0" quotePrefix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339900"/>
      <rgbColor rgb="00CC6633"/>
      <rgbColor rgb="0066669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" sqref="J2:J5281"/>
    </sheetView>
  </sheetViews>
  <sheetFormatPr baseColWidth="10" defaultRowHeight="12" x14ac:dyDescent="0"/>
  <cols>
    <col min="1" max="1" width="6.5" style="1" bestFit="1" customWidth="1"/>
    <col min="2" max="2" width="4.83203125" style="1" bestFit="1" customWidth="1"/>
    <col min="3" max="3" width="14" style="1" bestFit="1" customWidth="1"/>
    <col min="4" max="4" width="14" style="1" customWidth="1"/>
    <col min="5" max="5" width="9.33203125" style="2" bestFit="1" customWidth="1"/>
    <col min="6" max="6" width="18.1640625" style="2" bestFit="1" customWidth="1"/>
    <col min="7" max="7" width="19.33203125" style="1" bestFit="1" customWidth="1"/>
    <col min="8" max="8" width="14.6640625" style="1" bestFit="1" customWidth="1"/>
    <col min="9" max="9" width="15.83203125" style="1" bestFit="1" customWidth="1"/>
    <col min="10" max="10" width="19.83203125" style="1" bestFit="1" customWidth="1"/>
    <col min="11" max="11" width="24.33203125" style="4" bestFit="1" customWidth="1"/>
    <col min="12" max="12" width="26.1640625" style="4" bestFit="1" customWidth="1"/>
    <col min="13" max="16384" width="10.83203125" style="1"/>
  </cols>
  <sheetData>
    <row r="1" spans="1:12" s="5" customFormat="1">
      <c r="A1" s="5" t="s">
        <v>5771</v>
      </c>
      <c r="B1" s="5" t="s">
        <v>5772</v>
      </c>
      <c r="C1" s="5" t="s">
        <v>5662</v>
      </c>
      <c r="D1" s="5" t="s">
        <v>7498</v>
      </c>
      <c r="E1" s="6" t="s">
        <v>5788</v>
      </c>
      <c r="F1" s="6" t="s">
        <v>5822</v>
      </c>
      <c r="G1" s="6" t="s">
        <v>5823</v>
      </c>
      <c r="H1" s="7" t="s">
        <v>5824</v>
      </c>
      <c r="I1" s="7" t="s">
        <v>6010</v>
      </c>
      <c r="J1" s="8" t="s">
        <v>16</v>
      </c>
      <c r="K1" s="8" t="s">
        <v>5820</v>
      </c>
      <c r="L1" s="8" t="s">
        <v>5821</v>
      </c>
    </row>
    <row r="2" spans="1:12">
      <c r="A2" s="1">
        <v>1</v>
      </c>
      <c r="B2" s="1" t="s">
        <v>5663</v>
      </c>
      <c r="C2" s="1" t="s">
        <v>5664</v>
      </c>
      <c r="D2" s="1" t="e">
        <v>#N/A</v>
      </c>
      <c r="E2" s="2">
        <v>0</v>
      </c>
      <c r="F2" s="2">
        <v>0</v>
      </c>
      <c r="G2" s="2">
        <v>0</v>
      </c>
      <c r="H2" s="3" t="str">
        <f t="shared" ref="H2:H65" si="0">IF($E2&lt;600,"AUGC [0] &lt;600",F2/$E2)</f>
        <v>AUGC [0] &lt;600</v>
      </c>
      <c r="I2" s="3" t="str">
        <f t="shared" ref="I2:I65" si="1">IF($E2&lt;600,"AUGC [0] &lt;600",G2/$E2)</f>
        <v>AUGC [0] &lt;600</v>
      </c>
      <c r="J2" s="4" t="str">
        <f>IF(C2="null","n/a",(E2-E$5285)/E$5289)</f>
        <v>n/a</v>
      </c>
      <c r="K2" s="4" t="str">
        <f t="shared" ref="K2:K65" si="2">IF(H2="AUGC [0] &lt;600","AUGC [0] &lt;600",(H2-H$5285)/H$5289)</f>
        <v>AUGC [0] &lt;600</v>
      </c>
      <c r="L2" s="4" t="str">
        <f t="shared" ref="L2:L65" si="3">IF(I2="AUGC [0] &lt;600","AUGC [0] &lt;600",(I2-I$5285)/I$5289)</f>
        <v>AUGC [0] &lt;600</v>
      </c>
    </row>
    <row r="3" spans="1:12">
      <c r="A3" s="1">
        <v>1</v>
      </c>
      <c r="B3" s="1" t="s">
        <v>5665</v>
      </c>
      <c r="C3" s="1" t="s">
        <v>5666</v>
      </c>
      <c r="D3" s="1">
        <v>0</v>
      </c>
      <c r="E3" s="2">
        <v>4003.73</v>
      </c>
      <c r="F3" s="2">
        <v>3900.105</v>
      </c>
      <c r="G3" s="2">
        <v>2790.2249999999999</v>
      </c>
      <c r="H3" s="3">
        <f t="shared" si="0"/>
        <v>0.97411788507217023</v>
      </c>
      <c r="I3" s="3">
        <f t="shared" si="1"/>
        <v>0.6969063847961775</v>
      </c>
      <c r="J3" s="4">
        <f t="shared" ref="J3:J66" si="4">IF(C3="null","n/a",(E3-E$5285)/E$5289)</f>
        <v>-0.86797376065006993</v>
      </c>
      <c r="K3" s="4">
        <f t="shared" si="2"/>
        <v>2.0089019223823152</v>
      </c>
      <c r="L3" s="4">
        <f t="shared" si="3"/>
        <v>1.2900938533947945</v>
      </c>
    </row>
    <row r="4" spans="1:12">
      <c r="A4" s="1">
        <v>1</v>
      </c>
      <c r="B4" s="1" t="s">
        <v>5667</v>
      </c>
      <c r="C4" s="1" t="s">
        <v>65</v>
      </c>
      <c r="D4" s="1" t="s">
        <v>66</v>
      </c>
      <c r="E4" s="2">
        <v>3795.605</v>
      </c>
      <c r="F4" s="2">
        <v>3254.83</v>
      </c>
      <c r="G4" s="2">
        <v>2415.39</v>
      </c>
      <c r="H4" s="3">
        <f t="shared" si="0"/>
        <v>0.85752600705289406</v>
      </c>
      <c r="I4" s="3">
        <f t="shared" si="1"/>
        <v>0.63636495367668655</v>
      </c>
      <c r="J4" s="4">
        <f t="shared" si="4"/>
        <v>-1.713228858017442</v>
      </c>
      <c r="K4" s="4">
        <f t="shared" si="2"/>
        <v>0.11302385492561599</v>
      </c>
      <c r="L4" s="4">
        <f t="shared" si="3"/>
        <v>0.34465731244459474</v>
      </c>
    </row>
    <row r="5" spans="1:12">
      <c r="A5" s="1">
        <v>1</v>
      </c>
      <c r="B5" s="1" t="s">
        <v>67</v>
      </c>
      <c r="C5" s="1" t="s">
        <v>68</v>
      </c>
      <c r="D5" s="1" t="e">
        <v>#N/A</v>
      </c>
      <c r="E5" s="2">
        <v>3713.92</v>
      </c>
      <c r="F5" s="2">
        <v>3518.9450000000002</v>
      </c>
      <c r="G5" s="2">
        <v>2707.4</v>
      </c>
      <c r="H5" s="3">
        <f t="shared" si="0"/>
        <v>0.94750156169222821</v>
      </c>
      <c r="I5" s="3">
        <f t="shared" si="1"/>
        <v>0.72898716181285539</v>
      </c>
      <c r="J5" s="4">
        <f t="shared" si="4"/>
        <v>-2.0449749847607634</v>
      </c>
      <c r="K5" s="4">
        <f t="shared" si="2"/>
        <v>1.5760990154420544</v>
      </c>
      <c r="L5" s="4">
        <f t="shared" si="3"/>
        <v>1.7910786879584086</v>
      </c>
    </row>
    <row r="6" spans="1:12">
      <c r="A6" s="1">
        <v>1</v>
      </c>
      <c r="B6" s="1" t="s">
        <v>69</v>
      </c>
      <c r="C6" s="1" t="s">
        <v>70</v>
      </c>
      <c r="D6" s="1">
        <v>0</v>
      </c>
      <c r="E6" s="2">
        <v>4006.4650000000001</v>
      </c>
      <c r="F6" s="2">
        <v>3661.55</v>
      </c>
      <c r="G6" s="2">
        <v>2758.44</v>
      </c>
      <c r="H6" s="3">
        <f t="shared" si="0"/>
        <v>0.91391039232839921</v>
      </c>
      <c r="I6" s="3">
        <f t="shared" si="1"/>
        <v>0.68849721637403549</v>
      </c>
      <c r="J6" s="4">
        <f t="shared" si="4"/>
        <v>-0.85686614411529582</v>
      </c>
      <c r="K6" s="4">
        <f t="shared" si="2"/>
        <v>1.029879481637326</v>
      </c>
      <c r="L6" s="4">
        <f t="shared" si="3"/>
        <v>1.1587732856730641</v>
      </c>
    </row>
    <row r="7" spans="1:12">
      <c r="A7" s="1">
        <v>1</v>
      </c>
      <c r="B7" s="1" t="s">
        <v>71</v>
      </c>
      <c r="C7" s="1" t="s">
        <v>72</v>
      </c>
      <c r="D7" s="1" t="s">
        <v>5675</v>
      </c>
      <c r="E7" s="2">
        <v>3589.02</v>
      </c>
      <c r="F7" s="2">
        <v>3477.79</v>
      </c>
      <c r="G7" s="2">
        <v>2502.37</v>
      </c>
      <c r="H7" s="3">
        <f t="shared" si="0"/>
        <v>0.96900825294927306</v>
      </c>
      <c r="I7" s="3">
        <f t="shared" si="1"/>
        <v>0.69722932722581654</v>
      </c>
      <c r="J7" s="4">
        <f t="shared" si="4"/>
        <v>-2.5522295753250148</v>
      </c>
      <c r="K7" s="4">
        <f t="shared" si="2"/>
        <v>1.9258151787845208</v>
      </c>
      <c r="L7" s="4">
        <f t="shared" si="3"/>
        <v>1.2951370373426825</v>
      </c>
    </row>
    <row r="8" spans="1:12">
      <c r="A8" s="1">
        <v>1</v>
      </c>
      <c r="B8" s="1" t="s">
        <v>5676</v>
      </c>
      <c r="C8" s="1" t="s">
        <v>5677</v>
      </c>
      <c r="D8" s="1">
        <v>0</v>
      </c>
      <c r="E8" s="2">
        <v>3800.94</v>
      </c>
      <c r="F8" s="2">
        <v>3526.75</v>
      </c>
      <c r="G8" s="2">
        <v>2553.2800000000002</v>
      </c>
      <c r="H8" s="3">
        <f t="shared" si="0"/>
        <v>0.92786258136145272</v>
      </c>
      <c r="I8" s="3">
        <f t="shared" si="1"/>
        <v>0.67174961983088399</v>
      </c>
      <c r="J8" s="4">
        <f t="shared" si="4"/>
        <v>-1.6915618985245653</v>
      </c>
      <c r="K8" s="4">
        <f t="shared" si="2"/>
        <v>1.2567533396637209</v>
      </c>
      <c r="L8" s="4">
        <f t="shared" si="3"/>
        <v>0.89723685595544733</v>
      </c>
    </row>
    <row r="9" spans="1:12">
      <c r="A9" s="1">
        <v>1</v>
      </c>
      <c r="B9" s="1" t="s">
        <v>76</v>
      </c>
      <c r="C9" s="1" t="s">
        <v>77</v>
      </c>
      <c r="D9" s="1" t="s">
        <v>7499</v>
      </c>
      <c r="E9" s="2">
        <v>3891.0650000000001</v>
      </c>
      <c r="F9" s="2">
        <v>3644.915</v>
      </c>
      <c r="G9" s="2">
        <v>2695.21</v>
      </c>
      <c r="H9" s="3">
        <f t="shared" si="0"/>
        <v>0.93673968437946931</v>
      </c>
      <c r="I9" s="3">
        <f t="shared" si="1"/>
        <v>0.69266640367097443</v>
      </c>
      <c r="J9" s="4">
        <f t="shared" si="4"/>
        <v>-1.3255385200249405</v>
      </c>
      <c r="K9" s="4">
        <f t="shared" si="2"/>
        <v>1.4011022016970509</v>
      </c>
      <c r="L9" s="4">
        <f t="shared" si="3"/>
        <v>1.2238807987216358</v>
      </c>
    </row>
    <row r="10" spans="1:12">
      <c r="A10" s="1">
        <v>1</v>
      </c>
      <c r="B10" s="1" t="s">
        <v>78</v>
      </c>
      <c r="C10" s="1" t="s">
        <v>79</v>
      </c>
      <c r="D10" s="1" t="s">
        <v>80</v>
      </c>
      <c r="E10" s="2">
        <v>3688.3850000000002</v>
      </c>
      <c r="F10" s="2">
        <v>3120.48</v>
      </c>
      <c r="G10" s="2">
        <v>1623.1</v>
      </c>
      <c r="H10" s="3">
        <f t="shared" si="0"/>
        <v>0.8460288174905819</v>
      </c>
      <c r="I10" s="3">
        <f t="shared" si="1"/>
        <v>0.44005709816084815</v>
      </c>
      <c r="J10" s="4">
        <f t="shared" si="4"/>
        <v>-2.1486799164665924</v>
      </c>
      <c r="K10" s="4">
        <f t="shared" si="2"/>
        <v>-7.3929729654057419E-2</v>
      </c>
      <c r="L10" s="4">
        <f t="shared" si="3"/>
        <v>-2.7209560443644438</v>
      </c>
    </row>
    <row r="11" spans="1:12">
      <c r="A11" s="1">
        <v>1</v>
      </c>
      <c r="B11" s="1" t="s">
        <v>81</v>
      </c>
      <c r="C11" s="1" t="s">
        <v>82</v>
      </c>
      <c r="D11" s="1" t="s">
        <v>83</v>
      </c>
      <c r="E11" s="2">
        <v>4104.92</v>
      </c>
      <c r="F11" s="2">
        <v>3827.57</v>
      </c>
      <c r="G11" s="2">
        <v>3138.9250000000002</v>
      </c>
      <c r="H11" s="3">
        <f t="shared" si="0"/>
        <v>0.93243473685236256</v>
      </c>
      <c r="I11" s="3">
        <f t="shared" si="1"/>
        <v>0.7646738547888875</v>
      </c>
      <c r="J11" s="4">
        <f t="shared" si="4"/>
        <v>-0.45701225529221084</v>
      </c>
      <c r="K11" s="4">
        <f t="shared" si="2"/>
        <v>1.3311002792917503</v>
      </c>
      <c r="L11" s="4">
        <f t="shared" si="3"/>
        <v>2.3483747898397755</v>
      </c>
    </row>
    <row r="12" spans="1:12">
      <c r="A12" s="1">
        <v>1</v>
      </c>
      <c r="B12" s="1" t="s">
        <v>84</v>
      </c>
      <c r="C12" s="1" t="s">
        <v>85</v>
      </c>
      <c r="D12" s="1" t="s">
        <v>7500</v>
      </c>
      <c r="E12" s="2">
        <v>3788.04</v>
      </c>
      <c r="F12" s="2">
        <v>3843.38</v>
      </c>
      <c r="G12" s="2">
        <v>2695.395</v>
      </c>
      <c r="H12" s="3">
        <f t="shared" si="0"/>
        <v>1.0146091382350768</v>
      </c>
      <c r="I12" s="3">
        <f t="shared" si="1"/>
        <v>0.71155399626191906</v>
      </c>
      <c r="J12" s="4">
        <f t="shared" si="4"/>
        <v>-1.7439524847397685</v>
      </c>
      <c r="K12" s="4">
        <f t="shared" si="2"/>
        <v>2.6673223895669977</v>
      </c>
      <c r="L12" s="4">
        <f t="shared" si="3"/>
        <v>1.5188361685544833</v>
      </c>
    </row>
    <row r="13" spans="1:12">
      <c r="A13" s="1">
        <v>1</v>
      </c>
      <c r="B13" s="1" t="s">
        <v>86</v>
      </c>
      <c r="C13" s="1" t="s">
        <v>87</v>
      </c>
      <c r="D13" s="1" t="s">
        <v>88</v>
      </c>
      <c r="E13" s="2">
        <v>3910.645</v>
      </c>
      <c r="F13" s="2">
        <v>3903.9</v>
      </c>
      <c r="G13" s="2">
        <v>2528.2399999999998</v>
      </c>
      <c r="H13" s="3">
        <f t="shared" si="0"/>
        <v>0.99827522058381679</v>
      </c>
      <c r="I13" s="3">
        <f t="shared" si="1"/>
        <v>0.64650204761618602</v>
      </c>
      <c r="J13" s="4">
        <f t="shared" si="4"/>
        <v>-1.2460185449789196</v>
      </c>
      <c r="K13" s="4">
        <f t="shared" si="2"/>
        <v>2.4017197013115781</v>
      </c>
      <c r="L13" s="4">
        <f t="shared" si="3"/>
        <v>0.50296178018226112</v>
      </c>
    </row>
    <row r="14" spans="1:12">
      <c r="A14" s="1">
        <v>1</v>
      </c>
      <c r="B14" s="1" t="s">
        <v>89</v>
      </c>
      <c r="C14" s="1" t="s">
        <v>90</v>
      </c>
      <c r="D14" s="1">
        <v>0</v>
      </c>
      <c r="E14" s="2">
        <v>4474.26</v>
      </c>
      <c r="F14" s="2">
        <v>4232.9799999999996</v>
      </c>
      <c r="G14" s="2">
        <v>3168.6750000000002</v>
      </c>
      <c r="H14" s="3">
        <f t="shared" si="0"/>
        <v>0.94607376415317823</v>
      </c>
      <c r="I14" s="3">
        <f t="shared" si="1"/>
        <v>0.70820090920062762</v>
      </c>
      <c r="J14" s="4">
        <f t="shared" si="4"/>
        <v>1.0429830247638388</v>
      </c>
      <c r="K14" s="4">
        <f t="shared" si="2"/>
        <v>1.552881874719731</v>
      </c>
      <c r="L14" s="4">
        <f t="shared" si="3"/>
        <v>1.4664731673152931</v>
      </c>
    </row>
    <row r="15" spans="1:12">
      <c r="A15" s="1">
        <v>1</v>
      </c>
      <c r="B15" s="1" t="s">
        <v>91</v>
      </c>
      <c r="C15" s="1" t="s">
        <v>462</v>
      </c>
      <c r="D15" s="1" t="s">
        <v>463</v>
      </c>
      <c r="E15" s="2">
        <v>3906.96</v>
      </c>
      <c r="F15" s="2">
        <v>3582.3249999999998</v>
      </c>
      <c r="G15" s="2">
        <v>2538.52</v>
      </c>
      <c r="H15" s="3">
        <f t="shared" si="0"/>
        <v>0.91690854270327815</v>
      </c>
      <c r="I15" s="3">
        <f t="shared" si="1"/>
        <v>0.64974302270819251</v>
      </c>
      <c r="J15" s="4">
        <f t="shared" si="4"/>
        <v>-1.2609843829791538</v>
      </c>
      <c r="K15" s="4">
        <f t="shared" si="2"/>
        <v>1.0786318273001199</v>
      </c>
      <c r="L15" s="4">
        <f t="shared" si="3"/>
        <v>0.55357400099753507</v>
      </c>
    </row>
    <row r="16" spans="1:12">
      <c r="A16" s="1">
        <v>1</v>
      </c>
      <c r="B16" s="1" t="s">
        <v>464</v>
      </c>
      <c r="C16" s="1" t="s">
        <v>465</v>
      </c>
      <c r="D16" s="1">
        <v>0</v>
      </c>
      <c r="E16" s="2">
        <v>4085.94</v>
      </c>
      <c r="F16" s="2">
        <v>3728.89</v>
      </c>
      <c r="G16" s="2">
        <v>2672.35</v>
      </c>
      <c r="H16" s="3">
        <f t="shared" si="0"/>
        <v>0.91261496742487647</v>
      </c>
      <c r="I16" s="3">
        <f t="shared" si="1"/>
        <v>0.6540355462880022</v>
      </c>
      <c r="J16" s="4">
        <f t="shared" si="4"/>
        <v>-0.53409545888636212</v>
      </c>
      <c r="K16" s="4">
        <f t="shared" si="2"/>
        <v>1.0088148268401886</v>
      </c>
      <c r="L16" s="4">
        <f t="shared" si="3"/>
        <v>0.62060757734680472</v>
      </c>
    </row>
    <row r="17" spans="1:12">
      <c r="A17" s="1">
        <v>1</v>
      </c>
      <c r="B17" s="1" t="s">
        <v>466</v>
      </c>
      <c r="C17" s="1" t="s">
        <v>467</v>
      </c>
      <c r="D17" s="1" t="s">
        <v>7501</v>
      </c>
      <c r="E17" s="2">
        <v>2484.61</v>
      </c>
      <c r="F17" s="2">
        <v>2657.0250000000001</v>
      </c>
      <c r="G17" s="2">
        <v>2310.17</v>
      </c>
      <c r="H17" s="3">
        <f t="shared" si="0"/>
        <v>1.0693931844434337</v>
      </c>
      <c r="I17" s="3">
        <f t="shared" si="1"/>
        <v>0.92979179831039882</v>
      </c>
      <c r="J17" s="4">
        <f t="shared" si="4"/>
        <v>-7.037554173924411</v>
      </c>
      <c r="K17" s="4">
        <f t="shared" si="2"/>
        <v>3.5581552110074952</v>
      </c>
      <c r="L17" s="4">
        <f t="shared" si="3"/>
        <v>4.9269153774198058</v>
      </c>
    </row>
    <row r="18" spans="1:12">
      <c r="A18" s="1">
        <v>1</v>
      </c>
      <c r="B18" s="1" t="s">
        <v>468</v>
      </c>
      <c r="C18" s="1" t="s">
        <v>469</v>
      </c>
      <c r="D18" s="1">
        <v>0</v>
      </c>
      <c r="E18" s="2">
        <v>3850.2950000000001</v>
      </c>
      <c r="F18" s="2">
        <v>3397.13</v>
      </c>
      <c r="G18" s="2">
        <v>2628.82</v>
      </c>
      <c r="H18" s="3">
        <f t="shared" si="0"/>
        <v>0.8823038234732663</v>
      </c>
      <c r="I18" s="3">
        <f t="shared" si="1"/>
        <v>0.68275807438131364</v>
      </c>
      <c r="J18" s="4">
        <f t="shared" si="4"/>
        <v>-1.4911171401795003</v>
      </c>
      <c r="K18" s="4">
        <f t="shared" si="2"/>
        <v>0.51593115437820469</v>
      </c>
      <c r="L18" s="4">
        <f t="shared" si="3"/>
        <v>1.0691488011954562</v>
      </c>
    </row>
    <row r="19" spans="1:12">
      <c r="A19" s="1">
        <v>1</v>
      </c>
      <c r="B19" s="1" t="s">
        <v>470</v>
      </c>
      <c r="C19" s="1" t="s">
        <v>471</v>
      </c>
      <c r="D19" s="1" t="e">
        <v>#N/A</v>
      </c>
      <c r="E19" s="2">
        <v>4027.5650000000001</v>
      </c>
      <c r="F19" s="2">
        <v>3621.9549999999999</v>
      </c>
      <c r="G19" s="2">
        <v>2691.7449999999999</v>
      </c>
      <c r="H19" s="3">
        <f t="shared" si="0"/>
        <v>0.89929150739963226</v>
      </c>
      <c r="I19" s="3">
        <f t="shared" si="1"/>
        <v>0.66833061663809268</v>
      </c>
      <c r="J19" s="4">
        <f t="shared" si="4"/>
        <v>-0.77117301472453792</v>
      </c>
      <c r="K19" s="4">
        <f t="shared" si="2"/>
        <v>0.79216461008735117</v>
      </c>
      <c r="L19" s="4">
        <f t="shared" si="3"/>
        <v>0.8438444849407879</v>
      </c>
    </row>
    <row r="20" spans="1:12">
      <c r="A20" s="1">
        <v>1</v>
      </c>
      <c r="B20" s="1" t="s">
        <v>472</v>
      </c>
      <c r="C20" s="1" t="s">
        <v>473</v>
      </c>
      <c r="D20" s="1" t="s">
        <v>474</v>
      </c>
      <c r="E20" s="2">
        <v>2678.75</v>
      </c>
      <c r="F20" s="2">
        <v>2324.54</v>
      </c>
      <c r="G20" s="2">
        <v>1735.78</v>
      </c>
      <c r="H20" s="3">
        <f t="shared" si="0"/>
        <v>0.86777041530564625</v>
      </c>
      <c r="I20" s="3">
        <f t="shared" si="1"/>
        <v>0.6479813345776948</v>
      </c>
      <c r="J20" s="4">
        <f t="shared" si="4"/>
        <v>-6.2490961578143738</v>
      </c>
      <c r="K20" s="4">
        <f t="shared" si="2"/>
        <v>0.27960620397444269</v>
      </c>
      <c r="L20" s="4">
        <f t="shared" si="3"/>
        <v>0.52606285199540059</v>
      </c>
    </row>
    <row r="21" spans="1:12">
      <c r="A21" s="1">
        <v>1</v>
      </c>
      <c r="B21" s="1" t="s">
        <v>475</v>
      </c>
      <c r="C21" s="1" t="s">
        <v>104</v>
      </c>
      <c r="D21" s="1" t="s">
        <v>105</v>
      </c>
      <c r="E21" s="2">
        <v>3828.44</v>
      </c>
      <c r="F21" s="2">
        <v>3528.32</v>
      </c>
      <c r="G21" s="2">
        <v>3175.85</v>
      </c>
      <c r="H21" s="3">
        <f t="shared" si="0"/>
        <v>0.92160775668418471</v>
      </c>
      <c r="I21" s="3">
        <f t="shared" si="1"/>
        <v>0.82954153650050666</v>
      </c>
      <c r="J21" s="4">
        <f t="shared" si="4"/>
        <v>-1.5798765403138615</v>
      </c>
      <c r="K21" s="4">
        <f t="shared" si="2"/>
        <v>1.1550448405566152</v>
      </c>
      <c r="L21" s="4">
        <f t="shared" si="3"/>
        <v>3.3613716001703375</v>
      </c>
    </row>
    <row r="22" spans="1:12">
      <c r="A22" s="1">
        <v>1</v>
      </c>
      <c r="B22" s="1" t="s">
        <v>106</v>
      </c>
      <c r="C22" s="1" t="s">
        <v>2953</v>
      </c>
      <c r="D22" s="1" t="e">
        <v>#N/A</v>
      </c>
      <c r="E22" s="2">
        <v>3867.105</v>
      </c>
      <c r="F22" s="2">
        <v>3539.06</v>
      </c>
      <c r="G22" s="2">
        <v>2756.5749999999998</v>
      </c>
      <c r="H22" s="3">
        <f t="shared" si="0"/>
        <v>0.91517039232190489</v>
      </c>
      <c r="I22" s="3">
        <f t="shared" si="1"/>
        <v>0.71282652009707514</v>
      </c>
      <c r="J22" s="4">
        <f t="shared" si="4"/>
        <v>-1.422846926669612</v>
      </c>
      <c r="K22" s="4">
        <f t="shared" si="2"/>
        <v>1.0503680987971598</v>
      </c>
      <c r="L22" s="4">
        <f t="shared" si="3"/>
        <v>1.5387083537793766</v>
      </c>
    </row>
    <row r="23" spans="1:12">
      <c r="A23" s="1">
        <v>1</v>
      </c>
      <c r="B23" s="1" t="s">
        <v>107</v>
      </c>
      <c r="C23" s="1" t="s">
        <v>108</v>
      </c>
      <c r="D23" s="1" t="s">
        <v>109</v>
      </c>
      <c r="E23" s="2">
        <v>4030.41</v>
      </c>
      <c r="F23" s="2">
        <v>3607.3150000000001</v>
      </c>
      <c r="G23" s="2">
        <v>2662.1950000000002</v>
      </c>
      <c r="H23" s="3">
        <f t="shared" si="0"/>
        <v>0.89502432754980266</v>
      </c>
      <c r="I23" s="3">
        <f t="shared" si="1"/>
        <v>0.66052709277716171</v>
      </c>
      <c r="J23" s="4">
        <f t="shared" si="4"/>
        <v>-0.75961865675692231</v>
      </c>
      <c r="K23" s="4">
        <f t="shared" si="2"/>
        <v>0.72277682060644421</v>
      </c>
      <c r="L23" s="4">
        <f t="shared" si="3"/>
        <v>0.72198187829477978</v>
      </c>
    </row>
    <row r="24" spans="1:12">
      <c r="A24" s="1">
        <v>1</v>
      </c>
      <c r="B24" s="1" t="s">
        <v>110</v>
      </c>
      <c r="C24" s="1" t="s">
        <v>111</v>
      </c>
      <c r="D24" s="1" t="s">
        <v>112</v>
      </c>
      <c r="E24" s="2">
        <v>2827.6</v>
      </c>
      <c r="F24" s="2">
        <v>1903.5650000000001</v>
      </c>
      <c r="G24" s="2">
        <v>1400.825</v>
      </c>
      <c r="H24" s="3">
        <f t="shared" si="0"/>
        <v>0.67320872825010614</v>
      </c>
      <c r="I24" s="3">
        <f t="shared" si="1"/>
        <v>0.49541130287169333</v>
      </c>
      <c r="J24" s="4">
        <f t="shared" si="4"/>
        <v>-5.6445737734629819</v>
      </c>
      <c r="K24" s="4">
        <f t="shared" si="2"/>
        <v>-2.8841239076117855</v>
      </c>
      <c r="L24" s="4">
        <f t="shared" si="3"/>
        <v>-1.8565250776504421</v>
      </c>
    </row>
    <row r="25" spans="1:12">
      <c r="A25" s="1">
        <v>1</v>
      </c>
      <c r="B25" s="1" t="s">
        <v>113</v>
      </c>
      <c r="C25" s="1" t="s">
        <v>114</v>
      </c>
      <c r="D25" s="1">
        <v>0</v>
      </c>
      <c r="E25" s="2">
        <v>4319.5050000000001</v>
      </c>
      <c r="F25" s="2">
        <v>4265.085</v>
      </c>
      <c r="G25" s="2">
        <v>3119.53</v>
      </c>
      <c r="H25" s="3">
        <f t="shared" si="0"/>
        <v>0.98740133418065268</v>
      </c>
      <c r="I25" s="3">
        <f t="shared" si="1"/>
        <v>0.72219617757127264</v>
      </c>
      <c r="J25" s="4">
        <f t="shared" si="4"/>
        <v>0.414478748040294</v>
      </c>
      <c r="K25" s="4">
        <f t="shared" si="2"/>
        <v>2.2249015293256522</v>
      </c>
      <c r="L25" s="4">
        <f t="shared" si="3"/>
        <v>1.6850282604695499</v>
      </c>
    </row>
    <row r="26" spans="1:12">
      <c r="A26" s="1">
        <v>1</v>
      </c>
      <c r="B26" s="1" t="s">
        <v>115</v>
      </c>
      <c r="C26" s="1" t="s">
        <v>116</v>
      </c>
      <c r="D26" s="1" t="s">
        <v>7502</v>
      </c>
      <c r="E26" s="2">
        <v>4361.68</v>
      </c>
      <c r="F26" s="2">
        <v>4205.4650000000001</v>
      </c>
      <c r="G26" s="2">
        <v>3374.27</v>
      </c>
      <c r="H26" s="3">
        <f t="shared" si="0"/>
        <v>0.96418467196126256</v>
      </c>
      <c r="I26" s="3">
        <f t="shared" si="1"/>
        <v>0.77361704664257802</v>
      </c>
      <c r="J26" s="4">
        <f t="shared" si="4"/>
        <v>0.58576347467798318</v>
      </c>
      <c r="K26" s="4">
        <f t="shared" si="2"/>
        <v>1.8473798575843743</v>
      </c>
      <c r="L26" s="4">
        <f t="shared" si="3"/>
        <v>2.4880348575794868</v>
      </c>
    </row>
    <row r="27" spans="1:12">
      <c r="A27" s="1">
        <v>1</v>
      </c>
      <c r="B27" s="1" t="s">
        <v>117</v>
      </c>
      <c r="C27" s="1" t="s">
        <v>118</v>
      </c>
      <c r="D27" s="1" t="s">
        <v>7503</v>
      </c>
      <c r="E27" s="2">
        <v>392.6</v>
      </c>
      <c r="F27" s="2">
        <v>48.93</v>
      </c>
      <c r="G27" s="2">
        <v>0.72499999999999998</v>
      </c>
      <c r="H27" s="3" t="str">
        <f t="shared" si="0"/>
        <v>AUGC [0] &lt;600</v>
      </c>
      <c r="I27" s="3" t="str">
        <f t="shared" si="1"/>
        <v>AUGC [0] &lt;600</v>
      </c>
      <c r="J27" s="4">
        <f t="shared" si="4"/>
        <v>-15.533804582301666</v>
      </c>
      <c r="K27" s="4" t="str">
        <f t="shared" si="2"/>
        <v>AUGC [0] &lt;600</v>
      </c>
      <c r="L27" s="4" t="str">
        <f t="shared" si="3"/>
        <v>AUGC [0] &lt;600</v>
      </c>
    </row>
    <row r="28" spans="1:12">
      <c r="A28" s="1">
        <v>1</v>
      </c>
      <c r="B28" s="1" t="s">
        <v>119</v>
      </c>
      <c r="C28" s="1" t="s">
        <v>120</v>
      </c>
      <c r="D28" s="1" t="s">
        <v>7504</v>
      </c>
      <c r="E28" s="2">
        <v>3820.98</v>
      </c>
      <c r="F28" s="2">
        <v>3373.43</v>
      </c>
      <c r="G28" s="2">
        <v>2293.5</v>
      </c>
      <c r="H28" s="3">
        <f t="shared" si="0"/>
        <v>0.88287036310056577</v>
      </c>
      <c r="I28" s="3">
        <f t="shared" si="1"/>
        <v>0.60023868222288523</v>
      </c>
      <c r="J28" s="4">
        <f t="shared" si="4"/>
        <v>-1.6101737320321108</v>
      </c>
      <c r="K28" s="4">
        <f t="shared" si="2"/>
        <v>0.52514354611585712</v>
      </c>
      <c r="L28" s="4">
        <f t="shared" si="3"/>
        <v>-0.21950340343438343</v>
      </c>
    </row>
    <row r="29" spans="1:12">
      <c r="A29" s="1">
        <v>1</v>
      </c>
      <c r="B29" s="1" t="s">
        <v>121</v>
      </c>
      <c r="C29" s="1" t="s">
        <v>122</v>
      </c>
      <c r="D29" s="1" t="s">
        <v>7925</v>
      </c>
      <c r="E29" s="2">
        <v>4237.6549999999997</v>
      </c>
      <c r="F29" s="2">
        <v>3947.95</v>
      </c>
      <c r="G29" s="2">
        <v>3150.4749999999999</v>
      </c>
      <c r="H29" s="3">
        <f t="shared" si="0"/>
        <v>0.93163553899503382</v>
      </c>
      <c r="I29" s="3">
        <f t="shared" si="1"/>
        <v>0.74344773229533789</v>
      </c>
      <c r="J29" s="4">
        <f t="shared" si="4"/>
        <v>8.2062509147706783E-2</v>
      </c>
      <c r="K29" s="4">
        <f t="shared" si="2"/>
        <v>1.3181046768963807</v>
      </c>
      <c r="L29" s="4">
        <f t="shared" si="3"/>
        <v>2.0169001045374322</v>
      </c>
    </row>
    <row r="30" spans="1:12">
      <c r="A30" s="1">
        <v>1</v>
      </c>
      <c r="B30" s="1" t="s">
        <v>123</v>
      </c>
      <c r="C30" s="1" t="s">
        <v>124</v>
      </c>
      <c r="D30" s="1" t="s">
        <v>125</v>
      </c>
      <c r="E30" s="2">
        <v>3806.56</v>
      </c>
      <c r="F30" s="2">
        <v>3460.2049999999999</v>
      </c>
      <c r="G30" s="2">
        <v>2702.915</v>
      </c>
      <c r="H30" s="3">
        <f t="shared" si="0"/>
        <v>0.90901102307595305</v>
      </c>
      <c r="I30" s="3">
        <f t="shared" si="1"/>
        <v>0.71006762010844438</v>
      </c>
      <c r="J30" s="4">
        <f t="shared" si="4"/>
        <v>-1.668737472592051</v>
      </c>
      <c r="K30" s="4">
        <f t="shared" si="2"/>
        <v>0.95021178206953338</v>
      </c>
      <c r="L30" s="4">
        <f t="shared" si="3"/>
        <v>1.4956243893958707</v>
      </c>
    </row>
    <row r="31" spans="1:12">
      <c r="A31" s="1">
        <v>1</v>
      </c>
      <c r="B31" s="1" t="s">
        <v>126</v>
      </c>
      <c r="C31" s="1" t="s">
        <v>127</v>
      </c>
      <c r="D31" s="1" t="s">
        <v>128</v>
      </c>
      <c r="E31" s="2">
        <v>3702.395</v>
      </c>
      <c r="F31" s="2">
        <v>3359.2550000000001</v>
      </c>
      <c r="G31" s="2">
        <v>2830.32</v>
      </c>
      <c r="H31" s="3">
        <f t="shared" si="0"/>
        <v>0.90731945132812686</v>
      </c>
      <c r="I31" s="3">
        <f t="shared" si="1"/>
        <v>0.76445652071159353</v>
      </c>
      <c r="J31" s="4">
        <f t="shared" si="4"/>
        <v>-2.0917813030654315</v>
      </c>
      <c r="K31" s="4">
        <f t="shared" si="2"/>
        <v>0.9227054597534724</v>
      </c>
      <c r="L31" s="4">
        <f t="shared" si="3"/>
        <v>2.3449808235184002</v>
      </c>
    </row>
    <row r="32" spans="1:12">
      <c r="A32" s="1">
        <v>1</v>
      </c>
      <c r="B32" s="1" t="s">
        <v>129</v>
      </c>
      <c r="C32" s="1" t="s">
        <v>5359</v>
      </c>
      <c r="D32" s="1" t="s">
        <v>7926</v>
      </c>
      <c r="E32" s="2">
        <v>4037.9650000000001</v>
      </c>
      <c r="F32" s="2">
        <v>3343.7</v>
      </c>
      <c r="G32" s="2">
        <v>2593.65</v>
      </c>
      <c r="H32" s="3">
        <f t="shared" si="0"/>
        <v>0.82806562216363933</v>
      </c>
      <c r="I32" s="3">
        <f t="shared" si="1"/>
        <v>0.64231611715307091</v>
      </c>
      <c r="J32" s="4">
        <f t="shared" si="4"/>
        <v>-0.72893564289212598</v>
      </c>
      <c r="K32" s="4">
        <f t="shared" si="2"/>
        <v>-0.36602578831914384</v>
      </c>
      <c r="L32" s="4">
        <f t="shared" si="3"/>
        <v>0.43759279989015981</v>
      </c>
    </row>
    <row r="33" spans="1:12">
      <c r="A33" s="1">
        <v>1</v>
      </c>
      <c r="B33" s="1" t="s">
        <v>5360</v>
      </c>
      <c r="C33" s="1" t="s">
        <v>5361</v>
      </c>
      <c r="D33" s="1">
        <v>0</v>
      </c>
      <c r="E33" s="2">
        <v>4205.3549999999996</v>
      </c>
      <c r="F33" s="2">
        <v>3725.875</v>
      </c>
      <c r="G33" s="2">
        <v>2933.32</v>
      </c>
      <c r="H33" s="3">
        <f t="shared" si="0"/>
        <v>0.88598346631853919</v>
      </c>
      <c r="I33" s="3">
        <f t="shared" si="1"/>
        <v>0.69752018557291851</v>
      </c>
      <c r="J33" s="4">
        <f t="shared" si="4"/>
        <v>-4.911702067795698E-2</v>
      </c>
      <c r="K33" s="4">
        <f t="shared" si="2"/>
        <v>0.57576511781494999</v>
      </c>
      <c r="L33" s="4">
        <f t="shared" si="3"/>
        <v>1.2996791848358238</v>
      </c>
    </row>
    <row r="34" spans="1:12">
      <c r="A34" s="1">
        <v>1</v>
      </c>
      <c r="B34" s="1" t="s">
        <v>5735</v>
      </c>
      <c r="C34" s="1" t="s">
        <v>5363</v>
      </c>
      <c r="D34" s="1" t="s">
        <v>5364</v>
      </c>
      <c r="E34" s="2">
        <v>4133.1549999999997</v>
      </c>
      <c r="F34" s="2">
        <v>3440.6149999999998</v>
      </c>
      <c r="G34" s="2">
        <v>2148.35</v>
      </c>
      <c r="H34" s="3">
        <f t="shared" si="0"/>
        <v>0.83244277071631723</v>
      </c>
      <c r="I34" s="3">
        <f t="shared" si="1"/>
        <v>0.51978452296127298</v>
      </c>
      <c r="J34" s="4">
        <f t="shared" si="4"/>
        <v>-0.34234185205296769</v>
      </c>
      <c r="K34" s="4">
        <f t="shared" si="2"/>
        <v>-0.29484981894630413</v>
      </c>
      <c r="L34" s="4">
        <f t="shared" si="3"/>
        <v>-1.4759041959301313</v>
      </c>
    </row>
    <row r="35" spans="1:12">
      <c r="A35" s="1">
        <v>1</v>
      </c>
      <c r="B35" s="1" t="s">
        <v>5365</v>
      </c>
      <c r="C35" s="1" t="s">
        <v>5366</v>
      </c>
      <c r="D35" s="1" t="s">
        <v>5367</v>
      </c>
      <c r="E35" s="2">
        <v>3255.2550000000001</v>
      </c>
      <c r="F35" s="2">
        <v>2880.4650000000001</v>
      </c>
      <c r="G35" s="2">
        <v>2111.7800000000002</v>
      </c>
      <c r="H35" s="3">
        <f t="shared" si="0"/>
        <v>0.88486616255869355</v>
      </c>
      <c r="I35" s="3">
        <f t="shared" si="1"/>
        <v>0.64872951581366134</v>
      </c>
      <c r="J35" s="4">
        <f t="shared" si="4"/>
        <v>-3.9077446147139439</v>
      </c>
      <c r="K35" s="4">
        <f t="shared" si="2"/>
        <v>0.55759685662073499</v>
      </c>
      <c r="L35" s="4">
        <f t="shared" si="3"/>
        <v>0.5377467165267813</v>
      </c>
    </row>
    <row r="36" spans="1:12">
      <c r="A36" s="1">
        <v>1</v>
      </c>
      <c r="B36" s="1" t="s">
        <v>5368</v>
      </c>
      <c r="C36" s="1" t="s">
        <v>5369</v>
      </c>
      <c r="D36" s="1" t="s">
        <v>7927</v>
      </c>
      <c r="E36" s="2">
        <v>4103.0749999999998</v>
      </c>
      <c r="F36" s="2">
        <v>3891.98</v>
      </c>
      <c r="G36" s="2">
        <v>2802.6849999999999</v>
      </c>
      <c r="H36" s="3">
        <f t="shared" si="0"/>
        <v>0.94855200063367118</v>
      </c>
      <c r="I36" s="3">
        <f t="shared" si="1"/>
        <v>0.68306940526312587</v>
      </c>
      <c r="J36" s="4">
        <f t="shared" si="4"/>
        <v>-0.46450532750671181</v>
      </c>
      <c r="K36" s="4">
        <f t="shared" si="2"/>
        <v>1.5931800007054953</v>
      </c>
      <c r="L36" s="4">
        <f t="shared" si="3"/>
        <v>1.0740106550788007</v>
      </c>
    </row>
    <row r="37" spans="1:12">
      <c r="A37" s="1">
        <v>1</v>
      </c>
      <c r="B37" s="1" t="s">
        <v>5370</v>
      </c>
      <c r="C37" s="1" t="s">
        <v>5371</v>
      </c>
      <c r="D37" s="1" t="s">
        <v>513</v>
      </c>
      <c r="E37" s="2">
        <v>4301.2749999999996</v>
      </c>
      <c r="F37" s="2">
        <v>85.284999999999997</v>
      </c>
      <c r="G37" s="2">
        <v>4.1950000000000003</v>
      </c>
      <c r="H37" s="3">
        <f t="shared" si="0"/>
        <v>1.9827841744598985E-2</v>
      </c>
      <c r="I37" s="3">
        <f t="shared" si="1"/>
        <v>9.7529220986800438E-4</v>
      </c>
      <c r="J37" s="4">
        <f t="shared" si="4"/>
        <v>0.34044150876097823</v>
      </c>
      <c r="K37" s="4">
        <f t="shared" si="2"/>
        <v>-13.508624631550774</v>
      </c>
      <c r="L37" s="4">
        <f t="shared" si="3"/>
        <v>-9.5778138380483924</v>
      </c>
    </row>
    <row r="38" spans="1:12">
      <c r="A38" s="1">
        <v>1</v>
      </c>
      <c r="B38" s="1" t="s">
        <v>514</v>
      </c>
      <c r="C38" s="1" t="s">
        <v>515</v>
      </c>
      <c r="D38" s="1" t="s">
        <v>516</v>
      </c>
      <c r="E38" s="2">
        <v>4159.21</v>
      </c>
      <c r="F38" s="2">
        <v>3971.6950000000002</v>
      </c>
      <c r="G38" s="2">
        <v>3037.92</v>
      </c>
      <c r="H38" s="3">
        <f t="shared" si="0"/>
        <v>0.95491571716744283</v>
      </c>
      <c r="I38" s="3">
        <f t="shared" si="1"/>
        <v>0.73040793804592696</v>
      </c>
      <c r="J38" s="4">
        <f t="shared" si="4"/>
        <v>-0.23652505175551605</v>
      </c>
      <c r="K38" s="4">
        <f t="shared" si="2"/>
        <v>1.6966591693135742</v>
      </c>
      <c r="L38" s="4">
        <f t="shared" si="3"/>
        <v>1.813266035406609</v>
      </c>
    </row>
    <row r="39" spans="1:12">
      <c r="A39" s="1">
        <v>1</v>
      </c>
      <c r="B39" s="1" t="s">
        <v>517</v>
      </c>
      <c r="C39" s="1" t="s">
        <v>518</v>
      </c>
      <c r="D39" s="1" t="s">
        <v>7928</v>
      </c>
      <c r="E39" s="2">
        <v>4241.18</v>
      </c>
      <c r="F39" s="2">
        <v>3385.93</v>
      </c>
      <c r="G39" s="2">
        <v>2340.06</v>
      </c>
      <c r="H39" s="3">
        <f t="shared" si="0"/>
        <v>0.79834621496847569</v>
      </c>
      <c r="I39" s="3">
        <f t="shared" si="1"/>
        <v>0.55174739105626258</v>
      </c>
      <c r="J39" s="4">
        <f t="shared" si="4"/>
        <v>9.6378541427444675E-2</v>
      </c>
      <c r="K39" s="4">
        <f t="shared" si="2"/>
        <v>-0.84928734338055334</v>
      </c>
      <c r="L39" s="4">
        <f t="shared" si="3"/>
        <v>-0.97676066906286363</v>
      </c>
    </row>
    <row r="40" spans="1:12">
      <c r="A40" s="1">
        <v>1</v>
      </c>
      <c r="B40" s="1" t="s">
        <v>519</v>
      </c>
      <c r="C40" s="1" t="s">
        <v>520</v>
      </c>
      <c r="D40" s="1">
        <v>0</v>
      </c>
      <c r="E40" s="2">
        <v>3666.85</v>
      </c>
      <c r="F40" s="2">
        <v>3080.4749999999999</v>
      </c>
      <c r="G40" s="2">
        <v>2500.75</v>
      </c>
      <c r="H40" s="3">
        <f t="shared" si="0"/>
        <v>0.84008754107749162</v>
      </c>
      <c r="I40" s="3">
        <f t="shared" si="1"/>
        <v>0.68198862784133518</v>
      </c>
      <c r="J40" s="4">
        <f t="shared" si="4"/>
        <v>-2.2361397051599576</v>
      </c>
      <c r="K40" s="4">
        <f t="shared" si="2"/>
        <v>-0.17053968084133822</v>
      </c>
      <c r="L40" s="4">
        <f t="shared" si="3"/>
        <v>1.0571328501062338</v>
      </c>
    </row>
    <row r="41" spans="1:12">
      <c r="A41" s="1">
        <v>1</v>
      </c>
      <c r="B41" s="1" t="s">
        <v>150</v>
      </c>
      <c r="C41" s="1" t="s">
        <v>151</v>
      </c>
      <c r="D41" s="1" t="s">
        <v>7929</v>
      </c>
      <c r="E41" s="2">
        <v>3599.8850000000002</v>
      </c>
      <c r="F41" s="2">
        <v>3074.67</v>
      </c>
      <c r="G41" s="2">
        <v>2287.2399999999998</v>
      </c>
      <c r="H41" s="3">
        <f t="shared" si="0"/>
        <v>0.85410228382295539</v>
      </c>
      <c r="I41" s="3">
        <f t="shared" si="1"/>
        <v>0.63536474081810934</v>
      </c>
      <c r="J41" s="4">
        <f t="shared" si="4"/>
        <v>-2.5081037056174029</v>
      </c>
      <c r="K41" s="4">
        <f t="shared" si="2"/>
        <v>5.735135105180774E-2</v>
      </c>
      <c r="L41" s="4">
        <f t="shared" si="3"/>
        <v>0.32903763237193939</v>
      </c>
    </row>
    <row r="42" spans="1:12">
      <c r="A42" s="1">
        <v>1</v>
      </c>
      <c r="B42" s="1" t="s">
        <v>152</v>
      </c>
      <c r="C42" s="1" t="s">
        <v>153</v>
      </c>
      <c r="D42" s="1" t="s">
        <v>154</v>
      </c>
      <c r="E42" s="2">
        <v>4036.335</v>
      </c>
      <c r="F42" s="2">
        <v>3349.79</v>
      </c>
      <c r="G42" s="2">
        <v>2607.645</v>
      </c>
      <c r="H42" s="3">
        <f t="shared" si="0"/>
        <v>0.82990881579452647</v>
      </c>
      <c r="I42" s="3">
        <f t="shared" si="1"/>
        <v>0.64604275908714215</v>
      </c>
      <c r="J42" s="4">
        <f t="shared" si="4"/>
        <v>-0.73555553866970624</v>
      </c>
      <c r="K42" s="4">
        <f t="shared" si="2"/>
        <v>-0.33605397177205071</v>
      </c>
      <c r="L42" s="4">
        <f t="shared" si="3"/>
        <v>0.4957893670072191</v>
      </c>
    </row>
    <row r="43" spans="1:12">
      <c r="A43" s="1">
        <v>1</v>
      </c>
      <c r="B43" s="1" t="s">
        <v>155</v>
      </c>
      <c r="C43" s="1" t="s">
        <v>156</v>
      </c>
      <c r="D43" s="1" t="s">
        <v>7930</v>
      </c>
      <c r="E43" s="2">
        <v>3923.73</v>
      </c>
      <c r="F43" s="2">
        <v>3343.2150000000001</v>
      </c>
      <c r="G43" s="2">
        <v>2361.9</v>
      </c>
      <c r="H43" s="3">
        <f t="shared" si="0"/>
        <v>0.85205021752261245</v>
      </c>
      <c r="I43" s="3">
        <f t="shared" si="1"/>
        <v>0.60195273375079328</v>
      </c>
      <c r="J43" s="4">
        <f t="shared" si="4"/>
        <v>-1.1928766208993902</v>
      </c>
      <c r="K43" s="4">
        <f t="shared" si="2"/>
        <v>2.3983096265278163E-2</v>
      </c>
      <c r="L43" s="4">
        <f t="shared" si="3"/>
        <v>-0.19273616457679277</v>
      </c>
    </row>
    <row r="44" spans="1:12">
      <c r="A44" s="1">
        <v>1</v>
      </c>
      <c r="B44" s="1" t="s">
        <v>157</v>
      </c>
      <c r="C44" s="1" t="s">
        <v>158</v>
      </c>
      <c r="D44" s="1" t="s">
        <v>159</v>
      </c>
      <c r="E44" s="2">
        <v>3613.2950000000001</v>
      </c>
      <c r="F44" s="2">
        <v>3111.73</v>
      </c>
      <c r="G44" s="2">
        <v>2189.14</v>
      </c>
      <c r="H44" s="3">
        <f t="shared" si="0"/>
        <v>0.86118902552932985</v>
      </c>
      <c r="I44" s="3">
        <f t="shared" si="1"/>
        <v>0.60585698095505625</v>
      </c>
      <c r="J44" s="4">
        <f t="shared" si="4"/>
        <v>-2.4536418636681114</v>
      </c>
      <c r="K44" s="4">
        <f t="shared" si="2"/>
        <v>0.17258749270332743</v>
      </c>
      <c r="L44" s="4">
        <f t="shared" si="3"/>
        <v>-0.13176605033341635</v>
      </c>
    </row>
    <row r="45" spans="1:12">
      <c r="A45" s="1">
        <v>1</v>
      </c>
      <c r="B45" s="1" t="s">
        <v>160</v>
      </c>
      <c r="C45" s="1" t="s">
        <v>161</v>
      </c>
      <c r="D45" s="1" t="s">
        <v>7931</v>
      </c>
      <c r="E45" s="2">
        <v>3979.22</v>
      </c>
      <c r="F45" s="2">
        <v>3425.395</v>
      </c>
      <c r="G45" s="2">
        <v>2050.4499999999998</v>
      </c>
      <c r="H45" s="3">
        <f t="shared" si="0"/>
        <v>0.86082071360718937</v>
      </c>
      <c r="I45" s="3">
        <f t="shared" si="1"/>
        <v>0.51528942858148075</v>
      </c>
      <c r="J45" s="4">
        <f t="shared" si="4"/>
        <v>-0.96751587445895626</v>
      </c>
      <c r="K45" s="4">
        <f t="shared" si="2"/>
        <v>0.16659844349139588</v>
      </c>
      <c r="L45" s="4">
        <f t="shared" si="3"/>
        <v>-1.5461011900065935</v>
      </c>
    </row>
    <row r="46" spans="1:12">
      <c r="A46" s="1">
        <v>1</v>
      </c>
      <c r="B46" s="1" t="s">
        <v>162</v>
      </c>
      <c r="C46" s="1" t="s">
        <v>530</v>
      </c>
      <c r="D46" s="1" t="s">
        <v>531</v>
      </c>
      <c r="E46" s="2">
        <v>208.345</v>
      </c>
      <c r="F46" s="2">
        <v>18.57</v>
      </c>
      <c r="G46" s="2">
        <v>0.8</v>
      </c>
      <c r="H46" s="3" t="str">
        <f t="shared" si="0"/>
        <v>AUGC [0] &lt;600</v>
      </c>
      <c r="I46" s="3" t="str">
        <f t="shared" si="1"/>
        <v>AUGC [0] &lt;600</v>
      </c>
      <c r="J46" s="4">
        <f t="shared" si="4"/>
        <v>-16.282116788742147</v>
      </c>
      <c r="K46" s="4" t="str">
        <f t="shared" si="2"/>
        <v>AUGC [0] &lt;600</v>
      </c>
      <c r="L46" s="4" t="str">
        <f t="shared" si="3"/>
        <v>AUGC [0] &lt;600</v>
      </c>
    </row>
    <row r="47" spans="1:12">
      <c r="A47" s="1">
        <v>1</v>
      </c>
      <c r="B47" s="1" t="s">
        <v>532</v>
      </c>
      <c r="C47" s="1" t="s">
        <v>906</v>
      </c>
      <c r="D47" s="1" t="s">
        <v>907</v>
      </c>
      <c r="E47" s="2">
        <v>4546.12</v>
      </c>
      <c r="F47" s="2">
        <v>4008.6550000000002</v>
      </c>
      <c r="G47" s="2">
        <v>3265.84</v>
      </c>
      <c r="H47" s="3">
        <f t="shared" si="0"/>
        <v>0.88177500813880849</v>
      </c>
      <c r="I47" s="3">
        <f t="shared" si="1"/>
        <v>0.71837962922228193</v>
      </c>
      <c r="J47" s="4">
        <f t="shared" si="4"/>
        <v>1.3348270189827893</v>
      </c>
      <c r="K47" s="4">
        <f t="shared" si="2"/>
        <v>0.50733219009899833</v>
      </c>
      <c r="L47" s="4">
        <f t="shared" si="3"/>
        <v>1.625427682770664</v>
      </c>
    </row>
    <row r="48" spans="1:12">
      <c r="A48" s="1">
        <v>1</v>
      </c>
      <c r="B48" s="1" t="s">
        <v>908</v>
      </c>
      <c r="C48" s="1" t="s">
        <v>909</v>
      </c>
      <c r="D48" s="1" t="s">
        <v>7932</v>
      </c>
      <c r="E48" s="2">
        <v>3982.1849999999999</v>
      </c>
      <c r="F48" s="2">
        <v>3545.3150000000001</v>
      </c>
      <c r="G48" s="2">
        <v>2647.77</v>
      </c>
      <c r="H48" s="3">
        <f t="shared" si="0"/>
        <v>0.89029389644127532</v>
      </c>
      <c r="I48" s="3">
        <f t="shared" si="1"/>
        <v>0.66490381536769383</v>
      </c>
      <c r="J48" s="4">
        <f t="shared" si="4"/>
        <v>-0.95547416220096526</v>
      </c>
      <c r="K48" s="4">
        <f t="shared" si="2"/>
        <v>0.64585619165157726</v>
      </c>
      <c r="L48" s="4">
        <f t="shared" si="3"/>
        <v>0.79033033637011441</v>
      </c>
    </row>
    <row r="49" spans="1:12">
      <c r="A49" s="1">
        <v>1</v>
      </c>
      <c r="B49" s="1" t="s">
        <v>910</v>
      </c>
      <c r="C49" s="1" t="s">
        <v>911</v>
      </c>
      <c r="D49" s="1" t="s">
        <v>912</v>
      </c>
      <c r="E49" s="2">
        <v>4460.4449999999997</v>
      </c>
      <c r="F49" s="2">
        <v>4257.6499999999996</v>
      </c>
      <c r="G49" s="2">
        <v>3372.2449999999999</v>
      </c>
      <c r="H49" s="3">
        <f t="shared" si="0"/>
        <v>0.95453480538376778</v>
      </c>
      <c r="I49" s="3">
        <f t="shared" si="1"/>
        <v>0.75603331057775625</v>
      </c>
      <c r="J49" s="4">
        <f t="shared" si="4"/>
        <v>0.98687636208453222</v>
      </c>
      <c r="K49" s="4">
        <f t="shared" si="2"/>
        <v>1.6904652361805481</v>
      </c>
      <c r="L49" s="4">
        <f t="shared" si="3"/>
        <v>2.2134409754280244</v>
      </c>
    </row>
    <row r="50" spans="1:12">
      <c r="A50" s="1">
        <v>1</v>
      </c>
      <c r="B50" s="1" t="s">
        <v>913</v>
      </c>
      <c r="C50" s="1" t="s">
        <v>914</v>
      </c>
      <c r="D50" s="1" t="e">
        <v>#N/A</v>
      </c>
      <c r="E50" s="2">
        <v>3916.79</v>
      </c>
      <c r="F50" s="2">
        <v>3755.93</v>
      </c>
      <c r="G50" s="2">
        <v>2700.85</v>
      </c>
      <c r="H50" s="3">
        <f t="shared" si="0"/>
        <v>0.95893065494958873</v>
      </c>
      <c r="I50" s="3">
        <f t="shared" si="1"/>
        <v>0.68955700969416278</v>
      </c>
      <c r="J50" s="4">
        <f t="shared" si="4"/>
        <v>-1.2210619440260189</v>
      </c>
      <c r="K50" s="4">
        <f t="shared" si="2"/>
        <v>1.7619452991254227</v>
      </c>
      <c r="L50" s="4">
        <f t="shared" si="3"/>
        <v>1.1753233954437712</v>
      </c>
    </row>
    <row r="51" spans="1:12">
      <c r="A51" s="1">
        <v>1</v>
      </c>
      <c r="B51" s="1" t="s">
        <v>915</v>
      </c>
      <c r="C51" s="1" t="s">
        <v>916</v>
      </c>
      <c r="D51" s="1" t="s">
        <v>917</v>
      </c>
      <c r="E51" s="2">
        <v>3610.7950000000001</v>
      </c>
      <c r="F51" s="2">
        <v>3411.97</v>
      </c>
      <c r="G51" s="2">
        <v>2272.5450000000001</v>
      </c>
      <c r="H51" s="3">
        <f t="shared" si="0"/>
        <v>0.94493594900845923</v>
      </c>
      <c r="I51" s="3">
        <f t="shared" si="1"/>
        <v>0.62937524838712799</v>
      </c>
      <c r="J51" s="4">
        <f t="shared" si="4"/>
        <v>-2.4637950780509024</v>
      </c>
      <c r="K51" s="4">
        <f t="shared" si="2"/>
        <v>1.5343800818475364</v>
      </c>
      <c r="L51" s="4">
        <f t="shared" si="3"/>
        <v>0.23550358632638202</v>
      </c>
    </row>
    <row r="52" spans="1:12">
      <c r="A52" s="1">
        <v>1</v>
      </c>
      <c r="B52" s="1" t="s">
        <v>918</v>
      </c>
      <c r="C52" s="1" t="s">
        <v>919</v>
      </c>
      <c r="D52" s="1" t="s">
        <v>920</v>
      </c>
      <c r="E52" s="2">
        <v>4419.63</v>
      </c>
      <c r="F52" s="2">
        <v>3025.03</v>
      </c>
      <c r="G52" s="2">
        <v>1949.35</v>
      </c>
      <c r="H52" s="3">
        <f t="shared" si="0"/>
        <v>0.68445322345988246</v>
      </c>
      <c r="I52" s="3">
        <f t="shared" si="1"/>
        <v>0.44106633360711189</v>
      </c>
      <c r="J52" s="4">
        <f t="shared" si="4"/>
        <v>0.82111498407108374</v>
      </c>
      <c r="K52" s="4">
        <f t="shared" si="2"/>
        <v>-2.7012793372180202</v>
      </c>
      <c r="L52" s="4">
        <f t="shared" si="3"/>
        <v>-2.7051954643504583</v>
      </c>
    </row>
    <row r="53" spans="1:12">
      <c r="A53" s="1">
        <v>1</v>
      </c>
      <c r="B53" s="1" t="s">
        <v>921</v>
      </c>
      <c r="C53" s="1" t="s">
        <v>922</v>
      </c>
      <c r="D53" s="1" t="s">
        <v>548</v>
      </c>
      <c r="E53" s="2">
        <v>3322.7550000000001</v>
      </c>
      <c r="F53" s="2">
        <v>2632.9450000000002</v>
      </c>
      <c r="G53" s="2">
        <v>527.22500000000002</v>
      </c>
      <c r="H53" s="3">
        <f t="shared" si="0"/>
        <v>0.79239817561029935</v>
      </c>
      <c r="I53" s="3">
        <f t="shared" si="1"/>
        <v>0.15867104255354367</v>
      </c>
      <c r="J53" s="4">
        <f t="shared" si="4"/>
        <v>-3.6336078263785798</v>
      </c>
      <c r="K53" s="4">
        <f t="shared" si="2"/>
        <v>-0.9460072655150209</v>
      </c>
      <c r="L53" s="4">
        <f t="shared" si="3"/>
        <v>-7.1151808614144469</v>
      </c>
    </row>
    <row r="54" spans="1:12">
      <c r="A54" s="1">
        <v>1</v>
      </c>
      <c r="B54" s="1" t="s">
        <v>549</v>
      </c>
      <c r="C54" s="1" t="s">
        <v>550</v>
      </c>
      <c r="D54" s="1" t="e">
        <v>#N/A</v>
      </c>
      <c r="E54" s="2">
        <v>3816.4250000000002</v>
      </c>
      <c r="F54" s="2">
        <v>2876.39</v>
      </c>
      <c r="G54" s="2">
        <v>1679.105</v>
      </c>
      <c r="H54" s="3">
        <f t="shared" si="0"/>
        <v>0.75368702385085506</v>
      </c>
      <c r="I54" s="3">
        <f t="shared" si="1"/>
        <v>0.43996803291038078</v>
      </c>
      <c r="J54" s="4">
        <f t="shared" si="4"/>
        <v>-1.6286728886375557</v>
      </c>
      <c r="K54" s="4">
        <f t="shared" si="2"/>
        <v>-1.5754818467082699</v>
      </c>
      <c r="L54" s="4">
        <f t="shared" si="3"/>
        <v>-2.7223469190227343</v>
      </c>
    </row>
    <row r="55" spans="1:12">
      <c r="A55" s="1">
        <v>1</v>
      </c>
      <c r="B55" s="1" t="s">
        <v>551</v>
      </c>
      <c r="C55" s="1" t="s">
        <v>552</v>
      </c>
      <c r="D55" s="1" t="s">
        <v>553</v>
      </c>
      <c r="E55" s="2">
        <v>3527.145</v>
      </c>
      <c r="F55" s="2">
        <v>3517.85</v>
      </c>
      <c r="G55" s="2">
        <v>3234.88</v>
      </c>
      <c r="H55" s="3">
        <f t="shared" si="0"/>
        <v>0.99736472416075894</v>
      </c>
      <c r="I55" s="3">
        <f t="shared" si="1"/>
        <v>0.91713836544854266</v>
      </c>
      <c r="J55" s="4">
        <f t="shared" si="4"/>
        <v>-2.8035216312990983</v>
      </c>
      <c r="K55" s="4">
        <f t="shared" si="2"/>
        <v>2.3869142943801642</v>
      </c>
      <c r="L55" s="4">
        <f t="shared" si="3"/>
        <v>4.7293148652606627</v>
      </c>
    </row>
    <row r="56" spans="1:12">
      <c r="A56" s="1">
        <v>1</v>
      </c>
      <c r="B56" s="1" t="s">
        <v>5410</v>
      </c>
      <c r="C56" s="1" t="s">
        <v>5411</v>
      </c>
      <c r="D56" s="1" t="s">
        <v>5412</v>
      </c>
      <c r="E56" s="2">
        <v>4002.41</v>
      </c>
      <c r="F56" s="2">
        <v>3158.0549999999998</v>
      </c>
      <c r="G56" s="2">
        <v>2556.42</v>
      </c>
      <c r="H56" s="3">
        <f t="shared" si="0"/>
        <v>0.78903835439147907</v>
      </c>
      <c r="I56" s="3">
        <f t="shared" si="1"/>
        <v>0.63872017109691415</v>
      </c>
      <c r="J56" s="4">
        <f t="shared" si="4"/>
        <v>-0.8733346578441844</v>
      </c>
      <c r="K56" s="4">
        <f t="shared" si="2"/>
        <v>-1.0006406710965305</v>
      </c>
      <c r="L56" s="4">
        <f t="shared" si="3"/>
        <v>0.38143722612999748</v>
      </c>
    </row>
    <row r="57" spans="1:12">
      <c r="A57" s="1">
        <v>1</v>
      </c>
      <c r="B57" s="1" t="s">
        <v>5413</v>
      </c>
      <c r="C57" s="1" t="s">
        <v>191</v>
      </c>
      <c r="D57" s="1" t="s">
        <v>192</v>
      </c>
      <c r="E57" s="2">
        <v>4047.7350000000001</v>
      </c>
      <c r="F57" s="2">
        <v>3711.05</v>
      </c>
      <c r="G57" s="2">
        <v>3349.5650000000001</v>
      </c>
      <c r="H57" s="3">
        <f t="shared" si="0"/>
        <v>0.91682138282273917</v>
      </c>
      <c r="I57" s="3">
        <f t="shared" si="1"/>
        <v>0.82751588233913531</v>
      </c>
      <c r="J57" s="4">
        <f t="shared" si="4"/>
        <v>-0.68925688108417782</v>
      </c>
      <c r="K57" s="4">
        <f t="shared" si="2"/>
        <v>1.0772145372737196</v>
      </c>
      <c r="L57" s="4">
        <f t="shared" si="3"/>
        <v>3.3297382636588764</v>
      </c>
    </row>
    <row r="58" spans="1:12">
      <c r="A58" s="1">
        <v>1</v>
      </c>
      <c r="B58" s="1" t="s">
        <v>193</v>
      </c>
      <c r="C58" s="1" t="s">
        <v>5421</v>
      </c>
      <c r="D58" s="1" t="s">
        <v>5422</v>
      </c>
      <c r="E58" s="2">
        <v>4041.6750000000002</v>
      </c>
      <c r="F58" s="2">
        <v>3388.585</v>
      </c>
      <c r="G58" s="2">
        <v>2660.085</v>
      </c>
      <c r="H58" s="3">
        <f t="shared" si="0"/>
        <v>0.83841105482256739</v>
      </c>
      <c r="I58" s="3">
        <f t="shared" si="1"/>
        <v>0.65816400378555917</v>
      </c>
      <c r="J58" s="4">
        <f t="shared" si="4"/>
        <v>-0.71386827274806353</v>
      </c>
      <c r="K58" s="4">
        <f t="shared" si="2"/>
        <v>-0.19780070086348739</v>
      </c>
      <c r="L58" s="4">
        <f t="shared" si="3"/>
        <v>0.68507903934852754</v>
      </c>
    </row>
    <row r="59" spans="1:12">
      <c r="A59" s="1">
        <v>1</v>
      </c>
      <c r="B59" s="1" t="s">
        <v>5423</v>
      </c>
      <c r="C59" s="1" t="s">
        <v>5424</v>
      </c>
      <c r="D59" s="1">
        <v>0</v>
      </c>
      <c r="E59" s="2">
        <v>4151.0550000000003</v>
      </c>
      <c r="F59" s="2">
        <v>3573.49</v>
      </c>
      <c r="G59" s="2">
        <v>2795.5949999999998</v>
      </c>
      <c r="H59" s="3">
        <f t="shared" si="0"/>
        <v>0.86086308179486892</v>
      </c>
      <c r="I59" s="3">
        <f t="shared" si="1"/>
        <v>0.67346614294438389</v>
      </c>
      <c r="J59" s="4">
        <f t="shared" si="4"/>
        <v>-0.26964483707218012</v>
      </c>
      <c r="K59" s="4">
        <f t="shared" si="2"/>
        <v>0.16728738442917093</v>
      </c>
      <c r="L59" s="4">
        <f t="shared" si="3"/>
        <v>0.9240426919735184</v>
      </c>
    </row>
    <row r="60" spans="1:12">
      <c r="A60" s="1">
        <v>1</v>
      </c>
      <c r="B60" s="1" t="s">
        <v>5425</v>
      </c>
      <c r="C60" s="1" t="s">
        <v>5426</v>
      </c>
      <c r="D60" s="1" t="s">
        <v>7933</v>
      </c>
      <c r="E60" s="2">
        <v>4177.3850000000002</v>
      </c>
      <c r="F60" s="2">
        <v>3841.7150000000001</v>
      </c>
      <c r="G60" s="2">
        <v>2962.875</v>
      </c>
      <c r="H60" s="3">
        <f t="shared" si="0"/>
        <v>0.91964590287943293</v>
      </c>
      <c r="I60" s="3">
        <f t="shared" si="1"/>
        <v>0.7092654854651893</v>
      </c>
      <c r="J60" s="4">
        <f t="shared" si="4"/>
        <v>-0.1627111831926229</v>
      </c>
      <c r="K60" s="4">
        <f t="shared" si="2"/>
        <v>1.1231435137817738</v>
      </c>
      <c r="L60" s="4">
        <f t="shared" si="3"/>
        <v>1.4830979692490032</v>
      </c>
    </row>
    <row r="61" spans="1:12">
      <c r="A61" s="1">
        <v>1</v>
      </c>
      <c r="B61" s="1" t="s">
        <v>5427</v>
      </c>
      <c r="C61" s="1" t="s">
        <v>5428</v>
      </c>
      <c r="D61" s="1">
        <v>0</v>
      </c>
      <c r="E61" s="2">
        <v>4343.5</v>
      </c>
      <c r="F61" s="2">
        <v>3896.0949999999998</v>
      </c>
      <c r="G61" s="2">
        <v>3083.5450000000001</v>
      </c>
      <c r="H61" s="3">
        <f t="shared" si="0"/>
        <v>0.89699435938759065</v>
      </c>
      <c r="I61" s="3">
        <f t="shared" si="1"/>
        <v>0.70992172211350291</v>
      </c>
      <c r="J61" s="4">
        <f t="shared" si="4"/>
        <v>0.51192929968632406</v>
      </c>
      <c r="K61" s="4">
        <f t="shared" si="2"/>
        <v>0.75481112880101808</v>
      </c>
      <c r="L61" s="4">
        <f t="shared" si="3"/>
        <v>1.4933459943675673</v>
      </c>
    </row>
    <row r="62" spans="1:12">
      <c r="A62" s="1">
        <v>1</v>
      </c>
      <c r="B62" s="1" t="s">
        <v>5057</v>
      </c>
      <c r="C62" s="1" t="s">
        <v>5058</v>
      </c>
      <c r="D62" s="1">
        <v>0</v>
      </c>
      <c r="E62" s="2">
        <v>3811.53</v>
      </c>
      <c r="F62" s="2">
        <v>3021.05</v>
      </c>
      <c r="G62" s="2">
        <v>1846.87</v>
      </c>
      <c r="H62" s="3">
        <f t="shared" si="0"/>
        <v>0.79260821769735512</v>
      </c>
      <c r="I62" s="3">
        <f t="shared" si="1"/>
        <v>0.48454819980427799</v>
      </c>
      <c r="J62" s="4">
        <f t="shared" si="4"/>
        <v>-1.6485528823990609</v>
      </c>
      <c r="K62" s="4">
        <f t="shared" si="2"/>
        <v>-0.94259181160127548</v>
      </c>
      <c r="L62" s="4">
        <f t="shared" si="3"/>
        <v>-2.0261671623869586</v>
      </c>
    </row>
    <row r="63" spans="1:12">
      <c r="A63" s="1">
        <v>1</v>
      </c>
      <c r="B63" s="1" t="s">
        <v>5059</v>
      </c>
      <c r="C63" s="1" t="s">
        <v>5060</v>
      </c>
      <c r="D63" s="1" t="s">
        <v>5061</v>
      </c>
      <c r="E63" s="2">
        <v>4189.2299999999996</v>
      </c>
      <c r="F63" s="2">
        <v>3729.1750000000002</v>
      </c>
      <c r="G63" s="2">
        <v>2939.5949999999998</v>
      </c>
      <c r="H63" s="3">
        <f t="shared" si="0"/>
        <v>0.89018148919968598</v>
      </c>
      <c r="I63" s="3">
        <f t="shared" si="1"/>
        <v>0.70170293824879515</v>
      </c>
      <c r="J63" s="4">
        <f t="shared" si="4"/>
        <v>-0.11460525344696058</v>
      </c>
      <c r="K63" s="4">
        <f t="shared" si="2"/>
        <v>0.64402835915095225</v>
      </c>
      <c r="L63" s="4">
        <f t="shared" si="3"/>
        <v>1.3649985396711255</v>
      </c>
    </row>
    <row r="64" spans="1:12">
      <c r="A64" s="1">
        <v>1</v>
      </c>
      <c r="B64" s="1" t="s">
        <v>5062</v>
      </c>
      <c r="C64" s="1" t="s">
        <v>5063</v>
      </c>
      <c r="D64" s="1" t="e">
        <v>#N/A</v>
      </c>
      <c r="E64" s="2">
        <v>4159.2950000000001</v>
      </c>
      <c r="F64" s="2">
        <v>3850.7750000000001</v>
      </c>
      <c r="G64" s="2">
        <v>2906.04</v>
      </c>
      <c r="H64" s="3">
        <f t="shared" si="0"/>
        <v>0.92582396776376763</v>
      </c>
      <c r="I64" s="3">
        <f t="shared" si="1"/>
        <v>0.69868571476656494</v>
      </c>
      <c r="J64" s="4">
        <f t="shared" si="4"/>
        <v>-0.23617984246650101</v>
      </c>
      <c r="K64" s="4">
        <f t="shared" si="2"/>
        <v>1.2236038366834949</v>
      </c>
      <c r="L64" s="4">
        <f t="shared" si="3"/>
        <v>1.317880503649095</v>
      </c>
    </row>
    <row r="65" spans="1:12">
      <c r="A65" s="1">
        <v>1</v>
      </c>
      <c r="B65" s="1" t="s">
        <v>5064</v>
      </c>
      <c r="C65" s="1" t="s">
        <v>5065</v>
      </c>
      <c r="D65" s="1" t="s">
        <v>5431</v>
      </c>
      <c r="E65" s="2">
        <v>4076.73</v>
      </c>
      <c r="F65" s="2">
        <v>3612.98</v>
      </c>
      <c r="G65" s="2">
        <v>2890.1</v>
      </c>
      <c r="H65" s="3">
        <f t="shared" si="0"/>
        <v>0.88624461271656452</v>
      </c>
      <c r="I65" s="3">
        <f t="shared" si="1"/>
        <v>0.70892602649672654</v>
      </c>
      <c r="J65" s="4">
        <f t="shared" si="4"/>
        <v>-0.57149990067256529</v>
      </c>
      <c r="K65" s="4">
        <f t="shared" si="2"/>
        <v>0.58001156908430584</v>
      </c>
      <c r="L65" s="4">
        <f t="shared" si="3"/>
        <v>1.4777968571509998</v>
      </c>
    </row>
    <row r="66" spans="1:12">
      <c r="A66" s="1">
        <v>1</v>
      </c>
      <c r="B66" s="1" t="s">
        <v>5432</v>
      </c>
      <c r="C66" s="1" t="s">
        <v>5433</v>
      </c>
      <c r="D66" s="1" t="e">
        <v>#N/A</v>
      </c>
      <c r="E66" s="2">
        <v>3833.02</v>
      </c>
      <c r="F66" s="2">
        <v>3427.8</v>
      </c>
      <c r="G66" s="2">
        <v>2812.06</v>
      </c>
      <c r="H66" s="3">
        <f t="shared" ref="H66:H129" si="5">IF($E66&lt;600,"AUGC [0] &lt;600",F66/$E66)</f>
        <v>0.8942817934683357</v>
      </c>
      <c r="I66" s="3">
        <f t="shared" ref="I66:I129" si="6">IF($E66&lt;600,"AUGC [0] &lt;600",G66/$E66)</f>
        <v>0.73364083672926306</v>
      </c>
      <c r="J66" s="4">
        <f t="shared" si="4"/>
        <v>-1.5612758515645881</v>
      </c>
      <c r="K66" s="4">
        <f t="shared" ref="K66:K129" si="7">IF(H66="AUGC [0] &lt;600","AUGC [0] &lt;600",(H66-H$5285)/H$5289)</f>
        <v>0.71070261695428605</v>
      </c>
      <c r="L66" s="4">
        <f t="shared" ref="L66:L129" si="8">IF(I66="AUGC [0] &lt;600","AUGC [0] &lt;600",(I66-I$5285)/I$5289)</f>
        <v>1.8637521321489061</v>
      </c>
    </row>
    <row r="67" spans="1:12">
      <c r="A67" s="1">
        <v>1</v>
      </c>
      <c r="B67" s="1" t="s">
        <v>5434</v>
      </c>
      <c r="C67" s="1" t="s">
        <v>5435</v>
      </c>
      <c r="D67" s="1" t="e">
        <v>#N/A</v>
      </c>
      <c r="E67" s="2">
        <v>4166.2950000000001</v>
      </c>
      <c r="F67" s="2">
        <v>3730.3649999999998</v>
      </c>
      <c r="G67" s="2">
        <v>2944.125</v>
      </c>
      <c r="H67" s="3">
        <f t="shared" si="5"/>
        <v>0.89536746677803658</v>
      </c>
      <c r="I67" s="3">
        <f t="shared" si="6"/>
        <v>0.70665303345058383</v>
      </c>
      <c r="J67" s="4">
        <f t="shared" ref="J67:J130" si="9">IF(C67="null","n/a",(E67-E$5285)/E$5289)</f>
        <v>-0.20775084219468551</v>
      </c>
      <c r="K67" s="4">
        <f t="shared" si="7"/>
        <v>0.72835654149219198</v>
      </c>
      <c r="L67" s="4">
        <f t="shared" si="8"/>
        <v>1.442300988562965</v>
      </c>
    </row>
    <row r="68" spans="1:12">
      <c r="A68" s="1">
        <v>1</v>
      </c>
      <c r="B68" s="1" t="s">
        <v>5436</v>
      </c>
      <c r="C68" s="1" t="s">
        <v>5437</v>
      </c>
      <c r="D68" s="1" t="s">
        <v>5438</v>
      </c>
      <c r="E68" s="2">
        <v>3909.68</v>
      </c>
      <c r="F68" s="2">
        <v>3101.19</v>
      </c>
      <c r="G68" s="2">
        <v>2432.165</v>
      </c>
      <c r="H68" s="3">
        <f t="shared" si="5"/>
        <v>0.79320813979660743</v>
      </c>
      <c r="I68" s="3">
        <f t="shared" si="6"/>
        <v>0.62208799697161921</v>
      </c>
      <c r="J68" s="4">
        <f t="shared" si="9"/>
        <v>-1.2499376857306777</v>
      </c>
      <c r="K68" s="4">
        <f t="shared" si="7"/>
        <v>-0.93283659391821372</v>
      </c>
      <c r="L68" s="4">
        <f t="shared" si="8"/>
        <v>0.12170327397970214</v>
      </c>
    </row>
    <row r="69" spans="1:12">
      <c r="A69" s="1">
        <v>1</v>
      </c>
      <c r="B69" s="1" t="s">
        <v>5439</v>
      </c>
      <c r="C69" s="1" t="s">
        <v>5440</v>
      </c>
      <c r="D69" s="1" t="e">
        <v>#N/A</v>
      </c>
      <c r="E69" s="2">
        <v>4295.9049999999997</v>
      </c>
      <c r="F69" s="2">
        <v>3855.38</v>
      </c>
      <c r="G69" s="2">
        <v>2736.27</v>
      </c>
      <c r="H69" s="3">
        <f t="shared" si="5"/>
        <v>0.89745466903946902</v>
      </c>
      <c r="I69" s="3">
        <f t="shared" si="6"/>
        <v>0.63694844276118767</v>
      </c>
      <c r="J69" s="4">
        <f t="shared" si="9"/>
        <v>0.31863240426674305</v>
      </c>
      <c r="K69" s="4">
        <f t="shared" si="7"/>
        <v>0.76229613537317886</v>
      </c>
      <c r="L69" s="4">
        <f t="shared" si="8"/>
        <v>0.35376928570872423</v>
      </c>
    </row>
    <row r="70" spans="1:12">
      <c r="A70" s="1">
        <v>1</v>
      </c>
      <c r="B70" s="1" t="s">
        <v>5441</v>
      </c>
      <c r="C70" s="1" t="s">
        <v>5442</v>
      </c>
      <c r="D70" s="1" t="s">
        <v>587</v>
      </c>
      <c r="E70" s="2">
        <v>4213.97</v>
      </c>
      <c r="F70" s="2">
        <v>3637.68</v>
      </c>
      <c r="G70" s="2">
        <v>3061.0450000000001</v>
      </c>
      <c r="H70" s="3">
        <f t="shared" si="5"/>
        <v>0.86324297515169768</v>
      </c>
      <c r="I70" s="3">
        <f t="shared" si="6"/>
        <v>0.7264040797632636</v>
      </c>
      <c r="J70" s="4">
        <f t="shared" si="9"/>
        <v>-1.4129043914855505E-2</v>
      </c>
      <c r="K70" s="4">
        <f t="shared" si="7"/>
        <v>0.20598637182648835</v>
      </c>
      <c r="L70" s="4">
        <f t="shared" si="8"/>
        <v>1.7507403591016535</v>
      </c>
    </row>
    <row r="71" spans="1:12">
      <c r="A71" s="1">
        <v>1</v>
      </c>
      <c r="B71" s="1" t="s">
        <v>588</v>
      </c>
      <c r="C71" s="1" t="s">
        <v>215</v>
      </c>
      <c r="D71" s="1" t="e">
        <v>#N/A</v>
      </c>
      <c r="E71" s="2">
        <v>3509.07</v>
      </c>
      <c r="F71" s="2">
        <v>2938.19</v>
      </c>
      <c r="G71" s="2">
        <v>1874.9649999999999</v>
      </c>
      <c r="H71" s="3">
        <f t="shared" si="5"/>
        <v>0.83731302025892895</v>
      </c>
      <c r="I71" s="3">
        <f t="shared" si="6"/>
        <v>0.53431963454704523</v>
      </c>
      <c r="J71" s="4">
        <f t="shared" si="9"/>
        <v>-2.8769293712866784</v>
      </c>
      <c r="K71" s="4">
        <f t="shared" si="7"/>
        <v>-0.21565562937031982</v>
      </c>
      <c r="L71" s="4">
        <f t="shared" si="8"/>
        <v>-1.2489187189457009</v>
      </c>
    </row>
    <row r="72" spans="1:12">
      <c r="A72" s="1">
        <v>1</v>
      </c>
      <c r="B72" s="1" t="s">
        <v>216</v>
      </c>
      <c r="C72" s="1" t="s">
        <v>217</v>
      </c>
      <c r="D72" s="1" t="s">
        <v>218</v>
      </c>
      <c r="E72" s="2">
        <v>3862.95</v>
      </c>
      <c r="F72" s="2">
        <v>3731.55</v>
      </c>
      <c r="G72" s="2">
        <v>2901.3449999999998</v>
      </c>
      <c r="H72" s="3">
        <f t="shared" si="5"/>
        <v>0.96598454548984591</v>
      </c>
      <c r="I72" s="3">
        <f t="shared" si="6"/>
        <v>0.75106977827825883</v>
      </c>
      <c r="J72" s="4">
        <f t="shared" si="9"/>
        <v>-1.4397215689738119</v>
      </c>
      <c r="K72" s="4">
        <f t="shared" si="7"/>
        <v>1.8766472542933705</v>
      </c>
      <c r="L72" s="4">
        <f t="shared" si="8"/>
        <v>2.1359286880347943</v>
      </c>
    </row>
    <row r="73" spans="1:12">
      <c r="A73" s="1">
        <v>1</v>
      </c>
      <c r="B73" s="1" t="s">
        <v>219</v>
      </c>
      <c r="C73" s="1" t="s">
        <v>220</v>
      </c>
      <c r="D73" s="1" t="s">
        <v>7934</v>
      </c>
      <c r="E73" s="2">
        <v>3539.355</v>
      </c>
      <c r="F73" s="2">
        <v>290.935</v>
      </c>
      <c r="G73" s="2">
        <v>3</v>
      </c>
      <c r="H73" s="3">
        <f t="shared" si="5"/>
        <v>8.2200005368209747E-2</v>
      </c>
      <c r="I73" s="3">
        <f t="shared" si="6"/>
        <v>8.4761206491013193E-4</v>
      </c>
      <c r="J73" s="4">
        <f t="shared" si="9"/>
        <v>-2.7539333322535455</v>
      </c>
      <c r="K73" s="4">
        <f t="shared" si="7"/>
        <v>-12.494402894644933</v>
      </c>
      <c r="L73" s="4">
        <f t="shared" si="8"/>
        <v>-9.5798077366458472</v>
      </c>
    </row>
    <row r="74" spans="1:12">
      <c r="A74" s="1">
        <v>1</v>
      </c>
      <c r="B74" s="1" t="s">
        <v>221</v>
      </c>
      <c r="C74" s="1" t="s">
        <v>222</v>
      </c>
      <c r="D74" s="1" t="s">
        <v>223</v>
      </c>
      <c r="E74" s="2">
        <v>4268.7049999999999</v>
      </c>
      <c r="F74" s="2">
        <v>3815.165</v>
      </c>
      <c r="G74" s="2">
        <v>2662.8449999999998</v>
      </c>
      <c r="H74" s="3">
        <f t="shared" si="5"/>
        <v>0.8937523206686806</v>
      </c>
      <c r="I74" s="3">
        <f t="shared" si="6"/>
        <v>0.6238062831701886</v>
      </c>
      <c r="J74" s="4">
        <f t="shared" si="9"/>
        <v>0.20816543178197491</v>
      </c>
      <c r="K74" s="4">
        <f t="shared" si="7"/>
        <v>0.702092961760165</v>
      </c>
      <c r="L74" s="4">
        <f t="shared" si="8"/>
        <v>0.14853664296187194</v>
      </c>
    </row>
    <row r="75" spans="1:12">
      <c r="A75" s="1">
        <v>1</v>
      </c>
      <c r="B75" s="1" t="s">
        <v>224</v>
      </c>
      <c r="C75" s="1" t="s">
        <v>13</v>
      </c>
      <c r="D75" s="1" t="s">
        <v>14</v>
      </c>
      <c r="E75" s="2">
        <v>1815.2850000000001</v>
      </c>
      <c r="F75" s="2">
        <v>1648.76</v>
      </c>
      <c r="G75" s="2">
        <v>1004.8150000000001</v>
      </c>
      <c r="H75" s="3">
        <f t="shared" si="5"/>
        <v>0.90826509335999572</v>
      </c>
      <c r="I75" s="3">
        <f t="shared" si="6"/>
        <v>0.55353016193049576</v>
      </c>
      <c r="J75" s="4">
        <f t="shared" si="9"/>
        <v>-9.7558742606291151</v>
      </c>
      <c r="K75" s="4">
        <f t="shared" si="7"/>
        <v>0.93808236265908451</v>
      </c>
      <c r="L75" s="4">
        <f t="shared" si="8"/>
        <v>-0.94892028442915544</v>
      </c>
    </row>
    <row r="76" spans="1:12">
      <c r="A76" s="1">
        <v>1</v>
      </c>
      <c r="B76" s="1" t="s">
        <v>15</v>
      </c>
      <c r="C76" s="1" t="s">
        <v>5825</v>
      </c>
      <c r="D76" s="1" t="s">
        <v>5826</v>
      </c>
      <c r="E76" s="2">
        <v>3552.18</v>
      </c>
      <c r="F76" s="2">
        <v>3199.0650000000001</v>
      </c>
      <c r="G76" s="2">
        <v>1999.2149999999999</v>
      </c>
      <c r="H76" s="3">
        <f t="shared" si="5"/>
        <v>0.90059203080924954</v>
      </c>
      <c r="I76" s="3">
        <f t="shared" si="6"/>
        <v>0.5628135398543993</v>
      </c>
      <c r="J76" s="4">
        <f t="shared" si="9"/>
        <v>-2.7018473424698275</v>
      </c>
      <c r="K76" s="4">
        <f t="shared" si="7"/>
        <v>0.81331217070988249</v>
      </c>
      <c r="L76" s="4">
        <f t="shared" si="8"/>
        <v>-0.80394774991166262</v>
      </c>
    </row>
    <row r="77" spans="1:12">
      <c r="A77" s="1">
        <v>1</v>
      </c>
      <c r="B77" s="1" t="s">
        <v>5827</v>
      </c>
      <c r="C77" s="1" t="s">
        <v>5828</v>
      </c>
      <c r="D77" s="1" t="s">
        <v>5829</v>
      </c>
      <c r="E77" s="2">
        <v>3853.2350000000001</v>
      </c>
      <c r="F77" s="2">
        <v>3847.1</v>
      </c>
      <c r="G77" s="2">
        <v>3059.855</v>
      </c>
      <c r="H77" s="3">
        <f t="shared" si="5"/>
        <v>0.99840783134171673</v>
      </c>
      <c r="I77" s="3">
        <f t="shared" si="6"/>
        <v>0.79410028197086346</v>
      </c>
      <c r="J77" s="4">
        <f t="shared" si="9"/>
        <v>-1.4791769600653375</v>
      </c>
      <c r="K77" s="4">
        <f t="shared" si="7"/>
        <v>2.4038760592987933</v>
      </c>
      <c r="L77" s="4">
        <f t="shared" si="8"/>
        <v>2.8079083524432131</v>
      </c>
    </row>
    <row r="78" spans="1:12">
      <c r="A78" s="1">
        <v>1</v>
      </c>
      <c r="B78" s="1" t="s">
        <v>5830</v>
      </c>
      <c r="C78" s="1" t="s">
        <v>5462</v>
      </c>
      <c r="D78" s="1">
        <v>0</v>
      </c>
      <c r="E78" s="2">
        <v>4081.29</v>
      </c>
      <c r="F78" s="2">
        <v>3650.395</v>
      </c>
      <c r="G78" s="2">
        <v>2827.28</v>
      </c>
      <c r="H78" s="3">
        <f t="shared" si="5"/>
        <v>0.89442186171529103</v>
      </c>
      <c r="I78" s="3">
        <f t="shared" si="6"/>
        <v>0.69274175567038854</v>
      </c>
      <c r="J78" s="4">
        <f t="shared" si="9"/>
        <v>-0.55298043763835425</v>
      </c>
      <c r="K78" s="4">
        <f t="shared" si="7"/>
        <v>0.7129802397343723</v>
      </c>
      <c r="L78" s="4">
        <f t="shared" si="8"/>
        <v>1.2250575223695976</v>
      </c>
    </row>
    <row r="79" spans="1:12">
      <c r="A79" s="1">
        <v>1</v>
      </c>
      <c r="B79" s="1" t="s">
        <v>5463</v>
      </c>
      <c r="C79" s="1" t="s">
        <v>5464</v>
      </c>
      <c r="D79" s="1" t="s">
        <v>7935</v>
      </c>
      <c r="E79" s="2">
        <v>3645.4250000000002</v>
      </c>
      <c r="F79" s="2">
        <v>3205.105</v>
      </c>
      <c r="G79" s="2">
        <v>1855.72</v>
      </c>
      <c r="H79" s="3">
        <f t="shared" si="5"/>
        <v>0.87921298614016197</v>
      </c>
      <c r="I79" s="3">
        <f t="shared" si="6"/>
        <v>0.50905449981826534</v>
      </c>
      <c r="J79" s="4">
        <f t="shared" si="9"/>
        <v>-2.3231527524204778</v>
      </c>
      <c r="K79" s="4">
        <f t="shared" si="7"/>
        <v>0.46567164394352373</v>
      </c>
      <c r="L79" s="4">
        <f t="shared" si="8"/>
        <v>-1.6434680571909988</v>
      </c>
    </row>
    <row r="80" spans="1:12">
      <c r="A80" s="1">
        <v>1</v>
      </c>
      <c r="B80" s="1" t="s">
        <v>5465</v>
      </c>
      <c r="C80" s="1" t="s">
        <v>5466</v>
      </c>
      <c r="D80" s="1">
        <v>0</v>
      </c>
      <c r="E80" s="2">
        <v>4107.16</v>
      </c>
      <c r="F80" s="2">
        <v>3731.23</v>
      </c>
      <c r="G80" s="2">
        <v>2992.7950000000001</v>
      </c>
      <c r="H80" s="3">
        <f t="shared" si="5"/>
        <v>0.90846959943123717</v>
      </c>
      <c r="I80" s="3">
        <f t="shared" si="6"/>
        <v>0.72867748030269097</v>
      </c>
      <c r="J80" s="4">
        <f t="shared" si="9"/>
        <v>-0.44791497520523077</v>
      </c>
      <c r="K80" s="4">
        <f t="shared" si="7"/>
        <v>0.94140779648616724</v>
      </c>
      <c r="L80" s="4">
        <f t="shared" si="8"/>
        <v>1.7862425912498883</v>
      </c>
    </row>
    <row r="81" spans="1:12">
      <c r="A81" s="1">
        <v>1</v>
      </c>
      <c r="B81" s="1" t="s">
        <v>5467</v>
      </c>
      <c r="C81" s="1" t="s">
        <v>5468</v>
      </c>
      <c r="D81" s="1" t="s">
        <v>5469</v>
      </c>
      <c r="E81" s="2">
        <v>3954.0650000000001</v>
      </c>
      <c r="F81" s="2">
        <v>3508.62</v>
      </c>
      <c r="G81" s="2">
        <v>2363.4549999999999</v>
      </c>
      <c r="H81" s="3">
        <f t="shared" si="5"/>
        <v>0.88734504870304354</v>
      </c>
      <c r="I81" s="3">
        <f t="shared" si="6"/>
        <v>0.59772790786190921</v>
      </c>
      <c r="J81" s="4">
        <f t="shared" si="9"/>
        <v>-1.0696775175786009</v>
      </c>
      <c r="K81" s="4">
        <f t="shared" si="7"/>
        <v>0.59790554666532325</v>
      </c>
      <c r="L81" s="4">
        <f t="shared" si="8"/>
        <v>-0.25871254968437013</v>
      </c>
    </row>
    <row r="82" spans="1:12">
      <c r="A82" s="1">
        <v>1</v>
      </c>
      <c r="B82" s="1" t="s">
        <v>5470</v>
      </c>
      <c r="C82" s="1" t="s">
        <v>5840</v>
      </c>
      <c r="D82" s="1" t="s">
        <v>5841</v>
      </c>
      <c r="E82" s="2">
        <v>3923.76</v>
      </c>
      <c r="F82" s="2">
        <v>3657.605</v>
      </c>
      <c r="G82" s="2">
        <v>2970.26</v>
      </c>
      <c r="H82" s="3">
        <f t="shared" si="5"/>
        <v>0.93216837930964169</v>
      </c>
      <c r="I82" s="3">
        <f t="shared" si="6"/>
        <v>0.75699329214834754</v>
      </c>
      <c r="J82" s="4">
        <f t="shared" si="9"/>
        <v>-1.1927547823267959</v>
      </c>
      <c r="K82" s="4">
        <f t="shared" si="7"/>
        <v>1.326769090602409</v>
      </c>
      <c r="L82" s="4">
        <f t="shared" si="8"/>
        <v>2.2284323893852602</v>
      </c>
    </row>
    <row r="83" spans="1:12">
      <c r="A83" s="1">
        <v>1</v>
      </c>
      <c r="B83" s="1" t="s">
        <v>5842</v>
      </c>
      <c r="C83" s="1" t="s">
        <v>5843</v>
      </c>
      <c r="D83" s="1" t="s">
        <v>5841</v>
      </c>
      <c r="E83" s="2">
        <v>4303.5450000000001</v>
      </c>
      <c r="F83" s="2">
        <v>3877.66</v>
      </c>
      <c r="G83" s="2">
        <v>3231.3049999999998</v>
      </c>
      <c r="H83" s="3">
        <f t="shared" si="5"/>
        <v>0.90103856239449098</v>
      </c>
      <c r="I83" s="3">
        <f t="shared" si="6"/>
        <v>0.75084726661391943</v>
      </c>
      <c r="J83" s="4">
        <f t="shared" si="9"/>
        <v>0.34966062742055448</v>
      </c>
      <c r="K83" s="4">
        <f t="shared" si="7"/>
        <v>0.82057313479475591</v>
      </c>
      <c r="L83" s="4">
        <f t="shared" si="8"/>
        <v>2.1324538666709105</v>
      </c>
    </row>
    <row r="84" spans="1:12">
      <c r="A84" s="1">
        <v>1</v>
      </c>
      <c r="B84" s="1" t="s">
        <v>5844</v>
      </c>
      <c r="C84" s="1" t="s">
        <v>5845</v>
      </c>
      <c r="D84" s="1" t="s">
        <v>5846</v>
      </c>
      <c r="E84" s="2">
        <v>4159.54</v>
      </c>
      <c r="F84" s="2">
        <v>3759.1149999999998</v>
      </c>
      <c r="G84" s="2">
        <v>2782.4450000000002</v>
      </c>
      <c r="H84" s="3">
        <f t="shared" si="5"/>
        <v>0.9037333455141674</v>
      </c>
      <c r="I84" s="3">
        <f t="shared" si="6"/>
        <v>0.66893093947888471</v>
      </c>
      <c r="J84" s="4">
        <f t="shared" si="9"/>
        <v>-0.2351848274569879</v>
      </c>
      <c r="K84" s="4">
        <f t="shared" si="7"/>
        <v>0.86439248396333512</v>
      </c>
      <c r="L84" s="4">
        <f t="shared" si="8"/>
        <v>0.85321934013592871</v>
      </c>
    </row>
    <row r="85" spans="1:12">
      <c r="A85" s="1">
        <v>1</v>
      </c>
      <c r="B85" s="1" t="s">
        <v>5847</v>
      </c>
      <c r="C85" s="1" t="s">
        <v>5848</v>
      </c>
      <c r="D85" s="1" t="e">
        <v>#N/A</v>
      </c>
      <c r="E85" s="2">
        <v>4493.2299999999996</v>
      </c>
      <c r="F85" s="2">
        <v>4149.1899999999996</v>
      </c>
      <c r="G85" s="2">
        <v>3166.58</v>
      </c>
      <c r="H85" s="3">
        <f t="shared" si="5"/>
        <v>0.92343147357246347</v>
      </c>
      <c r="I85" s="3">
        <f t="shared" si="6"/>
        <v>0.70474469368360848</v>
      </c>
      <c r="J85" s="4">
        <f t="shared" si="9"/>
        <v>1.1200256155004562</v>
      </c>
      <c r="K85" s="4">
        <f t="shared" si="7"/>
        <v>1.1846999495442794</v>
      </c>
      <c r="L85" s="4">
        <f t="shared" si="8"/>
        <v>1.4124996753980037</v>
      </c>
    </row>
    <row r="86" spans="1:12">
      <c r="A86" s="1">
        <v>1</v>
      </c>
      <c r="B86" s="1" t="s">
        <v>247</v>
      </c>
      <c r="C86" s="1" t="s">
        <v>248</v>
      </c>
      <c r="D86" s="1" t="s">
        <v>249</v>
      </c>
      <c r="E86" s="2">
        <v>4427.5200000000004</v>
      </c>
      <c r="F86" s="2">
        <v>4179.9399999999996</v>
      </c>
      <c r="G86" s="2">
        <v>3393.9250000000002</v>
      </c>
      <c r="H86" s="3">
        <f t="shared" si="5"/>
        <v>0.94408156259034381</v>
      </c>
      <c r="I86" s="3">
        <f t="shared" si="6"/>
        <v>0.76655215560855738</v>
      </c>
      <c r="J86" s="4">
        <f t="shared" si="9"/>
        <v>0.85315852866317432</v>
      </c>
      <c r="K86" s="4">
        <f t="shared" si="7"/>
        <v>1.5204870688970966</v>
      </c>
      <c r="L86" s="4">
        <f t="shared" si="8"/>
        <v>2.3777070041098294</v>
      </c>
    </row>
    <row r="87" spans="1:12">
      <c r="A87" s="1">
        <v>1</v>
      </c>
      <c r="B87" s="1" t="s">
        <v>250</v>
      </c>
      <c r="C87" s="1" t="s">
        <v>5664</v>
      </c>
      <c r="D87" s="1" t="e">
        <v>#N/A</v>
      </c>
      <c r="E87" s="2">
        <v>0</v>
      </c>
      <c r="F87" s="2">
        <v>0</v>
      </c>
      <c r="G87" s="2">
        <v>0</v>
      </c>
      <c r="H87" s="3" t="str">
        <f t="shared" si="5"/>
        <v>AUGC [0] &lt;600</v>
      </c>
      <c r="I87" s="3" t="str">
        <f t="shared" si="6"/>
        <v>AUGC [0] &lt;600</v>
      </c>
      <c r="J87" s="4" t="str">
        <f t="shared" si="9"/>
        <v>n/a</v>
      </c>
      <c r="K87" s="4" t="str">
        <f t="shared" si="7"/>
        <v>AUGC [0] &lt;600</v>
      </c>
      <c r="L87" s="4" t="str">
        <f t="shared" si="8"/>
        <v>AUGC [0] &lt;600</v>
      </c>
    </row>
    <row r="88" spans="1:12">
      <c r="A88" s="1">
        <v>1</v>
      </c>
      <c r="B88" s="1" t="s">
        <v>251</v>
      </c>
      <c r="C88" s="1" t="s">
        <v>252</v>
      </c>
      <c r="D88" s="1">
        <v>0</v>
      </c>
      <c r="E88" s="2">
        <v>3990.14</v>
      </c>
      <c r="F88" s="2">
        <v>3681</v>
      </c>
      <c r="G88" s="2">
        <v>2657.56</v>
      </c>
      <c r="H88" s="3">
        <f t="shared" si="5"/>
        <v>0.92252402171352388</v>
      </c>
      <c r="I88" s="3">
        <f t="shared" si="6"/>
        <v>0.66603176830888144</v>
      </c>
      <c r="J88" s="4">
        <f t="shared" si="9"/>
        <v>-0.92316663403492383</v>
      </c>
      <c r="K88" s="4">
        <f t="shared" si="7"/>
        <v>1.1699440496834679</v>
      </c>
      <c r="L88" s="4">
        <f t="shared" si="8"/>
        <v>0.807944851047943</v>
      </c>
    </row>
    <row r="89" spans="1:12">
      <c r="A89" s="1">
        <v>1</v>
      </c>
      <c r="B89" s="1" t="s">
        <v>253</v>
      </c>
      <c r="C89" s="1" t="s">
        <v>254</v>
      </c>
      <c r="D89" s="1" t="s">
        <v>5856</v>
      </c>
      <c r="E89" s="2">
        <v>3905.56</v>
      </c>
      <c r="F89" s="2">
        <v>3616.57</v>
      </c>
      <c r="G89" s="2">
        <v>2666.6</v>
      </c>
      <c r="H89" s="3">
        <f t="shared" si="5"/>
        <v>0.92600548960968476</v>
      </c>
      <c r="I89" s="3">
        <f t="shared" si="6"/>
        <v>0.682770204528928</v>
      </c>
      <c r="J89" s="4">
        <f t="shared" si="9"/>
        <v>-1.2666701830335172</v>
      </c>
      <c r="K89" s="4">
        <f t="shared" si="7"/>
        <v>1.2265555284504088</v>
      </c>
      <c r="L89" s="4">
        <f t="shared" si="8"/>
        <v>1.0693382298989023</v>
      </c>
    </row>
    <row r="90" spans="1:12">
      <c r="A90" s="1">
        <v>1</v>
      </c>
      <c r="B90" s="1" t="s">
        <v>5857</v>
      </c>
      <c r="C90" s="1" t="s">
        <v>5858</v>
      </c>
      <c r="D90" s="1">
        <v>0</v>
      </c>
      <c r="E90" s="2">
        <v>3922.19</v>
      </c>
      <c r="F90" s="2">
        <v>3426.2550000000001</v>
      </c>
      <c r="G90" s="2">
        <v>2527.4749999999999</v>
      </c>
      <c r="H90" s="3">
        <f t="shared" si="5"/>
        <v>0.87355660995515261</v>
      </c>
      <c r="I90" s="3">
        <f t="shared" si="6"/>
        <v>0.64440401918316037</v>
      </c>
      <c r="J90" s="4">
        <f t="shared" si="9"/>
        <v>-1.1991310009591893</v>
      </c>
      <c r="K90" s="4">
        <f t="shared" si="7"/>
        <v>0.37369440048004104</v>
      </c>
      <c r="L90" s="4">
        <f t="shared" si="8"/>
        <v>0.47019822127959854</v>
      </c>
    </row>
    <row r="91" spans="1:12">
      <c r="A91" s="1">
        <v>1</v>
      </c>
      <c r="B91" s="1" t="s">
        <v>259</v>
      </c>
      <c r="C91" s="1" t="s">
        <v>260</v>
      </c>
      <c r="D91" s="1" t="s">
        <v>261</v>
      </c>
      <c r="E91" s="2">
        <v>3944.1550000000002</v>
      </c>
      <c r="F91" s="2">
        <v>3702.84</v>
      </c>
      <c r="G91" s="2">
        <v>2588.5650000000001</v>
      </c>
      <c r="H91" s="3">
        <f t="shared" si="5"/>
        <v>0.9388170596743789</v>
      </c>
      <c r="I91" s="3">
        <f t="shared" si="6"/>
        <v>0.65630407527087553</v>
      </c>
      <c r="J91" s="4">
        <f t="shared" si="9"/>
        <v>-1.1099248593919848</v>
      </c>
      <c r="K91" s="4">
        <f t="shared" si="7"/>
        <v>1.4348820011685401</v>
      </c>
      <c r="L91" s="4">
        <f t="shared" si="8"/>
        <v>0.65603373353363037</v>
      </c>
    </row>
    <row r="92" spans="1:12">
      <c r="A92" s="1">
        <v>1</v>
      </c>
      <c r="B92" s="1" t="s">
        <v>262</v>
      </c>
      <c r="C92" s="1" t="s">
        <v>263</v>
      </c>
      <c r="D92" s="1" t="s">
        <v>264</v>
      </c>
      <c r="E92" s="2">
        <v>4094.9749999999999</v>
      </c>
      <c r="F92" s="2">
        <v>3806.335</v>
      </c>
      <c r="G92" s="2">
        <v>3046.69</v>
      </c>
      <c r="H92" s="3">
        <f t="shared" si="5"/>
        <v>0.92951361119420761</v>
      </c>
      <c r="I92" s="3">
        <f t="shared" si="6"/>
        <v>0.74400698416962252</v>
      </c>
      <c r="J92" s="4">
        <f t="shared" si="9"/>
        <v>-0.49740174210695509</v>
      </c>
      <c r="K92" s="4">
        <f t="shared" si="7"/>
        <v>1.2836004177090647</v>
      </c>
      <c r="L92" s="4">
        <f t="shared" si="8"/>
        <v>2.0256335808984387</v>
      </c>
    </row>
    <row r="93" spans="1:12">
      <c r="A93" s="1">
        <v>1</v>
      </c>
      <c r="B93" s="1" t="s">
        <v>265</v>
      </c>
      <c r="C93" s="1" t="s">
        <v>266</v>
      </c>
      <c r="D93" s="1">
        <v>0</v>
      </c>
      <c r="E93" s="2">
        <v>4185.67</v>
      </c>
      <c r="F93" s="2">
        <v>3519.645</v>
      </c>
      <c r="G93" s="2">
        <v>2423.2849999999999</v>
      </c>
      <c r="H93" s="3">
        <f t="shared" si="5"/>
        <v>0.84087971579221488</v>
      </c>
      <c r="I93" s="3">
        <f t="shared" si="6"/>
        <v>0.57894793426142044</v>
      </c>
      <c r="J93" s="4">
        <f t="shared" si="9"/>
        <v>-0.12906343072805326</v>
      </c>
      <c r="K93" s="4">
        <f t="shared" si="7"/>
        <v>-0.15765828041489266</v>
      </c>
      <c r="L93" s="4">
        <f t="shared" si="8"/>
        <v>-0.55198730305018495</v>
      </c>
    </row>
    <row r="94" spans="1:12">
      <c r="A94" s="1">
        <v>1</v>
      </c>
      <c r="B94" s="1" t="s">
        <v>267</v>
      </c>
      <c r="C94" s="1" t="s">
        <v>268</v>
      </c>
      <c r="D94" s="1">
        <v>0</v>
      </c>
      <c r="E94" s="2">
        <v>4168.3999999999996</v>
      </c>
      <c r="F94" s="2">
        <v>3747.56</v>
      </c>
      <c r="G94" s="2">
        <v>2904.58</v>
      </c>
      <c r="H94" s="3">
        <f t="shared" si="5"/>
        <v>0.89904039919393541</v>
      </c>
      <c r="I94" s="3">
        <f t="shared" si="6"/>
        <v>0.69680932731983503</v>
      </c>
      <c r="J94" s="4">
        <f t="shared" si="9"/>
        <v>-0.19920183568437702</v>
      </c>
      <c r="K94" s="4">
        <f t="shared" si="7"/>
        <v>0.78808138792962634</v>
      </c>
      <c r="L94" s="4">
        <f t="shared" si="8"/>
        <v>1.2885781692920273</v>
      </c>
    </row>
    <row r="95" spans="1:12">
      <c r="A95" s="1">
        <v>1</v>
      </c>
      <c r="B95" s="1" t="s">
        <v>269</v>
      </c>
      <c r="C95" s="1" t="s">
        <v>270</v>
      </c>
      <c r="D95" s="1" t="s">
        <v>7936</v>
      </c>
      <c r="E95" s="2">
        <v>2718.3249999999998</v>
      </c>
      <c r="F95" s="2">
        <v>2587.165</v>
      </c>
      <c r="G95" s="2">
        <v>1139.835</v>
      </c>
      <c r="H95" s="3">
        <f t="shared" si="5"/>
        <v>0.95174969880349114</v>
      </c>
      <c r="I95" s="3">
        <f t="shared" si="6"/>
        <v>0.41931520329614747</v>
      </c>
      <c r="J95" s="4">
        <f t="shared" si="9"/>
        <v>-6.0883707741347886</v>
      </c>
      <c r="K95" s="4">
        <f t="shared" si="7"/>
        <v>1.6451771546196452</v>
      </c>
      <c r="L95" s="4">
        <f t="shared" si="8"/>
        <v>-3.0448688586309367</v>
      </c>
    </row>
    <row r="96" spans="1:12">
      <c r="A96" s="1">
        <v>1</v>
      </c>
      <c r="B96" s="1" t="s">
        <v>271</v>
      </c>
      <c r="C96" s="1" t="s">
        <v>272</v>
      </c>
      <c r="D96" s="1" t="s">
        <v>273</v>
      </c>
      <c r="E96" s="2">
        <v>3963.21</v>
      </c>
      <c r="F96" s="2">
        <v>3323.7449999999999</v>
      </c>
      <c r="G96" s="2">
        <v>1636.6949999999999</v>
      </c>
      <c r="H96" s="3">
        <f t="shared" si="5"/>
        <v>0.83864973089995232</v>
      </c>
      <c r="I96" s="3">
        <f t="shared" si="6"/>
        <v>0.41297206052669427</v>
      </c>
      <c r="J96" s="4">
        <f t="shared" si="9"/>
        <v>-1.0325370593663505</v>
      </c>
      <c r="K96" s="4">
        <f t="shared" si="7"/>
        <v>-0.19391963514923699</v>
      </c>
      <c r="L96" s="4">
        <f t="shared" si="8"/>
        <v>-3.1439256342606487</v>
      </c>
    </row>
    <row r="97" spans="1:12">
      <c r="A97" s="1">
        <v>1</v>
      </c>
      <c r="B97" s="1" t="s">
        <v>274</v>
      </c>
      <c r="C97" s="1" t="s">
        <v>275</v>
      </c>
      <c r="D97" s="1" t="s">
        <v>276</v>
      </c>
      <c r="E97" s="2">
        <v>4314.46</v>
      </c>
      <c r="F97" s="2">
        <v>3961.0450000000001</v>
      </c>
      <c r="G97" s="2">
        <v>2899.54</v>
      </c>
      <c r="H97" s="3">
        <f t="shared" si="5"/>
        <v>0.91808592500567854</v>
      </c>
      <c r="I97" s="3">
        <f t="shared" si="6"/>
        <v>0.67205165884027196</v>
      </c>
      <c r="J97" s="4">
        <f t="shared" si="9"/>
        <v>0.39398956141582092</v>
      </c>
      <c r="K97" s="4">
        <f t="shared" si="7"/>
        <v>1.0977770141008978</v>
      </c>
      <c r="L97" s="4">
        <f t="shared" si="8"/>
        <v>0.90195360465113272</v>
      </c>
    </row>
    <row r="98" spans="1:12">
      <c r="A98" s="1">
        <v>2</v>
      </c>
      <c r="B98" s="1" t="s">
        <v>5663</v>
      </c>
      <c r="C98" s="1" t="s">
        <v>648</v>
      </c>
      <c r="D98" s="1" t="s">
        <v>649</v>
      </c>
      <c r="E98" s="2">
        <v>4321.74</v>
      </c>
      <c r="F98" s="2">
        <v>4023.97</v>
      </c>
      <c r="G98" s="2">
        <v>2959.1950000000002</v>
      </c>
      <c r="H98" s="3">
        <f t="shared" si="5"/>
        <v>0.93109951084516884</v>
      </c>
      <c r="I98" s="3">
        <f t="shared" si="6"/>
        <v>0.68472305136357126</v>
      </c>
      <c r="J98" s="4">
        <f t="shared" si="9"/>
        <v>0.42355572169850803</v>
      </c>
      <c r="K98" s="4">
        <f t="shared" si="7"/>
        <v>1.3093884264153619</v>
      </c>
      <c r="L98" s="4">
        <f t="shared" si="8"/>
        <v>1.0998345812769632</v>
      </c>
    </row>
    <row r="99" spans="1:12">
      <c r="A99" s="1">
        <v>2</v>
      </c>
      <c r="B99" s="1" t="s">
        <v>5665</v>
      </c>
      <c r="C99" s="1" t="s">
        <v>5664</v>
      </c>
      <c r="D99" s="1" t="e">
        <v>#N/A</v>
      </c>
      <c r="E99" s="2">
        <v>102.54</v>
      </c>
      <c r="F99" s="2">
        <v>0</v>
      </c>
      <c r="G99" s="2">
        <v>0</v>
      </c>
      <c r="H99" s="3" t="str">
        <f t="shared" si="5"/>
        <v>AUGC [0] &lt;600</v>
      </c>
      <c r="I99" s="3" t="str">
        <f t="shared" si="6"/>
        <v>AUGC [0] &lt;600</v>
      </c>
      <c r="J99" s="4" t="str">
        <f t="shared" si="9"/>
        <v>n/a</v>
      </c>
      <c r="K99" s="4" t="str">
        <f t="shared" si="7"/>
        <v>AUGC [0] &lt;600</v>
      </c>
      <c r="L99" s="4" t="str">
        <f t="shared" si="8"/>
        <v>AUGC [0] &lt;600</v>
      </c>
    </row>
    <row r="100" spans="1:12">
      <c r="A100" s="1">
        <v>2</v>
      </c>
      <c r="B100" s="1" t="s">
        <v>5667</v>
      </c>
      <c r="C100" s="1" t="s">
        <v>650</v>
      </c>
      <c r="D100" s="1" t="s">
        <v>651</v>
      </c>
      <c r="E100" s="2">
        <v>3760.61</v>
      </c>
      <c r="F100" s="2">
        <v>3457.87</v>
      </c>
      <c r="G100" s="2">
        <v>2690.665</v>
      </c>
      <c r="H100" s="3">
        <f t="shared" si="5"/>
        <v>0.91949710286363107</v>
      </c>
      <c r="I100" s="3">
        <f t="shared" si="6"/>
        <v>0.7154863173793613</v>
      </c>
      <c r="J100" s="4">
        <f t="shared" si="9"/>
        <v>-1.8553535529477536</v>
      </c>
      <c r="K100" s="4">
        <f t="shared" si="7"/>
        <v>1.1207239053906186</v>
      </c>
      <c r="L100" s="4">
        <f t="shared" si="8"/>
        <v>1.5802446950203055</v>
      </c>
    </row>
    <row r="101" spans="1:12">
      <c r="A101" s="1">
        <v>2</v>
      </c>
      <c r="B101" s="1" t="s">
        <v>67</v>
      </c>
      <c r="C101" s="1" t="s">
        <v>652</v>
      </c>
      <c r="D101" s="1" t="s">
        <v>7937</v>
      </c>
      <c r="E101" s="2">
        <v>3286.57</v>
      </c>
      <c r="F101" s="2">
        <v>3188.75</v>
      </c>
      <c r="G101" s="2">
        <v>2262.855</v>
      </c>
      <c r="H101" s="3">
        <f t="shared" si="5"/>
        <v>0.97023644711659873</v>
      </c>
      <c r="I101" s="3">
        <f t="shared" si="6"/>
        <v>0.68851568656684625</v>
      </c>
      <c r="J101" s="4">
        <f t="shared" si="9"/>
        <v>-3.7805654513551001</v>
      </c>
      <c r="K101" s="4">
        <f t="shared" si="7"/>
        <v>1.9457866075321217</v>
      </c>
      <c r="L101" s="4">
        <f t="shared" si="8"/>
        <v>1.1590617227793363</v>
      </c>
    </row>
    <row r="102" spans="1:12">
      <c r="A102" s="1">
        <v>2</v>
      </c>
      <c r="B102" s="1" t="s">
        <v>69</v>
      </c>
      <c r="C102" s="1" t="s">
        <v>653</v>
      </c>
      <c r="D102" s="1" t="s">
        <v>654</v>
      </c>
      <c r="E102" s="2">
        <v>3622.6550000000002</v>
      </c>
      <c r="F102" s="2">
        <v>3230.8649999999998</v>
      </c>
      <c r="G102" s="2">
        <v>1482.2550000000001</v>
      </c>
      <c r="H102" s="3">
        <f t="shared" si="5"/>
        <v>0.89185003816261821</v>
      </c>
      <c r="I102" s="3">
        <f t="shared" si="6"/>
        <v>0.40916261692046302</v>
      </c>
      <c r="J102" s="4">
        <f t="shared" si="9"/>
        <v>-2.4156282290189401</v>
      </c>
      <c r="K102" s="4">
        <f t="shared" si="7"/>
        <v>0.67116031239711083</v>
      </c>
      <c r="L102" s="4">
        <f t="shared" si="8"/>
        <v>-3.2034152617673337</v>
      </c>
    </row>
    <row r="103" spans="1:12">
      <c r="A103" s="1">
        <v>2</v>
      </c>
      <c r="B103" s="1" t="s">
        <v>71</v>
      </c>
      <c r="C103" s="1" t="s">
        <v>655</v>
      </c>
      <c r="D103" s="1" t="s">
        <v>656</v>
      </c>
      <c r="E103" s="2">
        <v>3526.21</v>
      </c>
      <c r="F103" s="2">
        <v>3604.4749999999999</v>
      </c>
      <c r="G103" s="2">
        <v>3124.72</v>
      </c>
      <c r="H103" s="3">
        <f t="shared" si="5"/>
        <v>1.0221952180953489</v>
      </c>
      <c r="I103" s="3">
        <f t="shared" si="6"/>
        <v>0.88614121110200461</v>
      </c>
      <c r="J103" s="4">
        <f t="shared" si="9"/>
        <v>-2.8073189334782622</v>
      </c>
      <c r="K103" s="4">
        <f t="shared" si="7"/>
        <v>2.7906781727433088</v>
      </c>
      <c r="L103" s="4">
        <f t="shared" si="8"/>
        <v>4.245252268080737</v>
      </c>
    </row>
    <row r="104" spans="1:12">
      <c r="A104" s="1">
        <v>2</v>
      </c>
      <c r="B104" s="1" t="s">
        <v>5676</v>
      </c>
      <c r="C104" s="1" t="s">
        <v>657</v>
      </c>
      <c r="D104" s="1" t="s">
        <v>658</v>
      </c>
      <c r="E104" s="2">
        <v>3567.2849999999999</v>
      </c>
      <c r="F104" s="2">
        <v>3278.835</v>
      </c>
      <c r="G104" s="2">
        <v>2415.85</v>
      </c>
      <c r="H104" s="3">
        <f t="shared" si="5"/>
        <v>0.91914018644431272</v>
      </c>
      <c r="I104" s="3">
        <f t="shared" si="6"/>
        <v>0.67722371495408973</v>
      </c>
      <c r="J104" s="4">
        <f t="shared" si="9"/>
        <v>-2.6405016211690024</v>
      </c>
      <c r="K104" s="4">
        <f t="shared" si="7"/>
        <v>1.1149201562547746</v>
      </c>
      <c r="L104" s="4">
        <f t="shared" si="8"/>
        <v>0.98272227416271196</v>
      </c>
    </row>
    <row r="105" spans="1:12">
      <c r="A105" s="1">
        <v>2</v>
      </c>
      <c r="B105" s="1" t="s">
        <v>76</v>
      </c>
      <c r="C105" s="1" t="s">
        <v>659</v>
      </c>
      <c r="D105" s="1" t="e">
        <v>#N/A</v>
      </c>
      <c r="E105" s="2">
        <v>3398.35</v>
      </c>
      <c r="F105" s="2">
        <v>3193.875</v>
      </c>
      <c r="G105" s="2">
        <v>2502.5700000000002</v>
      </c>
      <c r="H105" s="3">
        <f t="shared" si="5"/>
        <v>0.93983109450174351</v>
      </c>
      <c r="I105" s="3">
        <f t="shared" si="6"/>
        <v>0.73640737416687518</v>
      </c>
      <c r="J105" s="4">
        <f t="shared" si="9"/>
        <v>-3.3265949298717388</v>
      </c>
      <c r="K105" s="4">
        <f t="shared" si="7"/>
        <v>1.4513710261460773</v>
      </c>
      <c r="L105" s="4">
        <f t="shared" si="8"/>
        <v>1.9069553656546163</v>
      </c>
    </row>
    <row r="106" spans="1:12">
      <c r="A106" s="1">
        <v>2</v>
      </c>
      <c r="B106" s="1" t="s">
        <v>78</v>
      </c>
      <c r="C106" s="1" t="s">
        <v>289</v>
      </c>
      <c r="D106" s="1" t="s">
        <v>290</v>
      </c>
      <c r="E106" s="2">
        <v>3518.69</v>
      </c>
      <c r="F106" s="2">
        <v>3477.8449999999998</v>
      </c>
      <c r="G106" s="2">
        <v>2689.27</v>
      </c>
      <c r="H106" s="3">
        <f t="shared" si="5"/>
        <v>0.98839198679053841</v>
      </c>
      <c r="I106" s="3">
        <f t="shared" si="6"/>
        <v>0.76428159343391999</v>
      </c>
      <c r="J106" s="4">
        <f t="shared" si="9"/>
        <v>-2.8378598023416983</v>
      </c>
      <c r="K106" s="4">
        <f t="shared" si="7"/>
        <v>2.2410103405692672</v>
      </c>
      <c r="L106" s="4">
        <f t="shared" si="8"/>
        <v>2.3422490968766052</v>
      </c>
    </row>
    <row r="107" spans="1:12">
      <c r="A107" s="1">
        <v>2</v>
      </c>
      <c r="B107" s="1" t="s">
        <v>81</v>
      </c>
      <c r="C107" s="1" t="s">
        <v>291</v>
      </c>
      <c r="D107" s="1" t="s">
        <v>292</v>
      </c>
      <c r="E107" s="2">
        <v>3490.03</v>
      </c>
      <c r="F107" s="2">
        <v>3244.05</v>
      </c>
      <c r="G107" s="2">
        <v>2540.71</v>
      </c>
      <c r="H107" s="3">
        <f t="shared" si="5"/>
        <v>0.92951923049372065</v>
      </c>
      <c r="I107" s="3">
        <f t="shared" si="6"/>
        <v>0.72799087686925323</v>
      </c>
      <c r="J107" s="4">
        <f t="shared" si="9"/>
        <v>-2.9542562520260165</v>
      </c>
      <c r="K107" s="4">
        <f t="shared" si="7"/>
        <v>1.2836917920559079</v>
      </c>
      <c r="L107" s="4">
        <f t="shared" si="8"/>
        <v>1.7755203476043311</v>
      </c>
    </row>
    <row r="108" spans="1:12">
      <c r="A108" s="1">
        <v>2</v>
      </c>
      <c r="B108" s="1" t="s">
        <v>84</v>
      </c>
      <c r="C108" s="1" t="s">
        <v>293</v>
      </c>
      <c r="D108" s="1">
        <v>0</v>
      </c>
      <c r="E108" s="2">
        <v>3660.415</v>
      </c>
      <c r="F108" s="2">
        <v>3249.47</v>
      </c>
      <c r="G108" s="2">
        <v>2364.2550000000001</v>
      </c>
      <c r="H108" s="3">
        <f t="shared" si="5"/>
        <v>0.88773267512017073</v>
      </c>
      <c r="I108" s="3">
        <f t="shared" si="6"/>
        <v>0.64589807439866798</v>
      </c>
      <c r="J108" s="4">
        <f t="shared" si="9"/>
        <v>-2.2622740789812621</v>
      </c>
      <c r="K108" s="4">
        <f t="shared" si="7"/>
        <v>0.60420866515936433</v>
      </c>
      <c r="L108" s="4">
        <f t="shared" si="8"/>
        <v>0.49352991940464264</v>
      </c>
    </row>
    <row r="109" spans="1:12">
      <c r="A109" s="1">
        <v>2</v>
      </c>
      <c r="B109" s="1" t="s">
        <v>86</v>
      </c>
      <c r="C109" s="1" t="s">
        <v>294</v>
      </c>
      <c r="D109" s="1">
        <v>0</v>
      </c>
      <c r="E109" s="2">
        <v>3763.42</v>
      </c>
      <c r="F109" s="2">
        <v>3893.0349999999999</v>
      </c>
      <c r="G109" s="2">
        <v>2809.83</v>
      </c>
      <c r="H109" s="3">
        <f t="shared" si="5"/>
        <v>1.0344407480430033</v>
      </c>
      <c r="I109" s="3">
        <f t="shared" si="6"/>
        <v>0.7466161098150087</v>
      </c>
      <c r="J109" s="4">
        <f t="shared" si="9"/>
        <v>-1.8439413399814963</v>
      </c>
      <c r="K109" s="4">
        <f t="shared" si="7"/>
        <v>2.9898003761638936</v>
      </c>
      <c r="L109" s="4">
        <f t="shared" si="8"/>
        <v>2.0663786158185697</v>
      </c>
    </row>
    <row r="110" spans="1:12">
      <c r="A110" s="1">
        <v>2</v>
      </c>
      <c r="B110" s="1" t="s">
        <v>89</v>
      </c>
      <c r="C110" s="1" t="s">
        <v>295</v>
      </c>
      <c r="D110" s="1">
        <v>0</v>
      </c>
      <c r="E110" s="2">
        <v>4130.6549999999997</v>
      </c>
      <c r="F110" s="2">
        <v>4054.7550000000001</v>
      </c>
      <c r="G110" s="2">
        <v>3081.085</v>
      </c>
      <c r="H110" s="3">
        <f t="shared" si="5"/>
        <v>0.98162519019380712</v>
      </c>
      <c r="I110" s="3">
        <f t="shared" si="6"/>
        <v>0.74590712610953958</v>
      </c>
      <c r="J110" s="4">
        <f t="shared" si="9"/>
        <v>-0.35249506643575895</v>
      </c>
      <c r="K110" s="4">
        <f t="shared" si="7"/>
        <v>2.1309767647093563</v>
      </c>
      <c r="L110" s="4">
        <f t="shared" si="8"/>
        <v>2.0553068738776528</v>
      </c>
    </row>
    <row r="111" spans="1:12">
      <c r="A111" s="1">
        <v>2</v>
      </c>
      <c r="B111" s="1" t="s">
        <v>91</v>
      </c>
      <c r="C111" s="1" t="s">
        <v>296</v>
      </c>
      <c r="D111" s="1">
        <v>0</v>
      </c>
      <c r="E111" s="2">
        <v>3401.665</v>
      </c>
      <c r="F111" s="2">
        <v>3602.5149999999999</v>
      </c>
      <c r="G111" s="2">
        <v>2664.645</v>
      </c>
      <c r="H111" s="3">
        <f t="shared" si="5"/>
        <v>1.0590446149165187</v>
      </c>
      <c r="I111" s="3">
        <f t="shared" si="6"/>
        <v>0.78333551363817422</v>
      </c>
      <c r="J111" s="4">
        <f t="shared" si="9"/>
        <v>-3.313131767600157</v>
      </c>
      <c r="K111" s="4">
        <f t="shared" si="7"/>
        <v>3.3898791155458099</v>
      </c>
      <c r="L111" s="4">
        <f t="shared" si="8"/>
        <v>2.6398018979310827</v>
      </c>
    </row>
    <row r="112" spans="1:12">
      <c r="A112" s="1">
        <v>2</v>
      </c>
      <c r="B112" s="1" t="s">
        <v>464</v>
      </c>
      <c r="C112" s="1" t="s">
        <v>297</v>
      </c>
      <c r="D112" s="1" t="s">
        <v>7938</v>
      </c>
      <c r="E112" s="2">
        <v>3509.94</v>
      </c>
      <c r="F112" s="2">
        <v>3226.21</v>
      </c>
      <c r="G112" s="2">
        <v>2605.2350000000001</v>
      </c>
      <c r="H112" s="3">
        <f t="shared" si="5"/>
        <v>0.91916386035088915</v>
      </c>
      <c r="I112" s="3">
        <f t="shared" si="6"/>
        <v>0.74224488167888913</v>
      </c>
      <c r="J112" s="4">
        <f t="shared" si="9"/>
        <v>-2.8733960526814677</v>
      </c>
      <c r="K112" s="4">
        <f t="shared" si="7"/>
        <v>1.1153051130889191</v>
      </c>
      <c r="L112" s="4">
        <f t="shared" si="8"/>
        <v>1.9981159610993524</v>
      </c>
    </row>
    <row r="113" spans="1:12">
      <c r="A113" s="1">
        <v>2</v>
      </c>
      <c r="B113" s="1" t="s">
        <v>466</v>
      </c>
      <c r="C113" s="1" t="s">
        <v>298</v>
      </c>
      <c r="D113" s="1">
        <v>0</v>
      </c>
      <c r="E113" s="2">
        <v>3764.66</v>
      </c>
      <c r="F113" s="2">
        <v>3714.8049999999998</v>
      </c>
      <c r="G113" s="2">
        <v>2925.98</v>
      </c>
      <c r="H113" s="3">
        <f t="shared" si="5"/>
        <v>0.98675710422720775</v>
      </c>
      <c r="I113" s="3">
        <f t="shared" si="6"/>
        <v>0.7772229099042145</v>
      </c>
      <c r="J113" s="4">
        <f t="shared" si="9"/>
        <v>-1.8389053456476327</v>
      </c>
      <c r="K113" s="4">
        <f t="shared" si="7"/>
        <v>2.214425830161316</v>
      </c>
      <c r="L113" s="4">
        <f t="shared" si="8"/>
        <v>2.5443453019509192</v>
      </c>
    </row>
    <row r="114" spans="1:12">
      <c r="A114" s="1">
        <v>2</v>
      </c>
      <c r="B114" s="1" t="s">
        <v>468</v>
      </c>
      <c r="C114" s="1" t="s">
        <v>299</v>
      </c>
      <c r="D114" s="1" t="s">
        <v>300</v>
      </c>
      <c r="E114" s="2">
        <v>3588.67</v>
      </c>
      <c r="F114" s="2">
        <v>3397.0549999999998</v>
      </c>
      <c r="G114" s="2">
        <v>2556.1950000000002</v>
      </c>
      <c r="H114" s="3">
        <f t="shared" si="5"/>
        <v>0.94660556696492004</v>
      </c>
      <c r="I114" s="3">
        <f t="shared" si="6"/>
        <v>0.71229592021556731</v>
      </c>
      <c r="J114" s="4">
        <f t="shared" si="9"/>
        <v>-2.5536510253386053</v>
      </c>
      <c r="K114" s="4">
        <f t="shared" si="7"/>
        <v>1.5615294177915255</v>
      </c>
      <c r="L114" s="4">
        <f t="shared" si="8"/>
        <v>1.5304223171376057</v>
      </c>
    </row>
    <row r="115" spans="1:12">
      <c r="A115" s="1">
        <v>2</v>
      </c>
      <c r="B115" s="1" t="s">
        <v>470</v>
      </c>
      <c r="C115" s="1" t="s">
        <v>301</v>
      </c>
      <c r="D115" s="1" t="s">
        <v>302</v>
      </c>
      <c r="E115" s="2">
        <v>3959.95</v>
      </c>
      <c r="F115" s="2">
        <v>3795.03</v>
      </c>
      <c r="G115" s="2">
        <v>3116.7550000000001</v>
      </c>
      <c r="H115" s="3">
        <f t="shared" si="5"/>
        <v>0.95835300950769586</v>
      </c>
      <c r="I115" s="3">
        <f t="shared" si="6"/>
        <v>0.78706928117779273</v>
      </c>
      <c r="J115" s="4">
        <f t="shared" si="9"/>
        <v>-1.0457768509215113</v>
      </c>
      <c r="K115" s="4">
        <f t="shared" si="7"/>
        <v>1.7525523178761631</v>
      </c>
      <c r="L115" s="4">
        <f t="shared" si="8"/>
        <v>2.698109741041065</v>
      </c>
    </row>
    <row r="116" spans="1:12">
      <c r="A116" s="1">
        <v>2</v>
      </c>
      <c r="B116" s="1" t="s">
        <v>472</v>
      </c>
      <c r="C116" s="1" t="s">
        <v>303</v>
      </c>
      <c r="D116" s="1" t="s">
        <v>304</v>
      </c>
      <c r="E116" s="2">
        <v>3729.9549999999999</v>
      </c>
      <c r="F116" s="2">
        <v>3553.5650000000001</v>
      </c>
      <c r="G116" s="2">
        <v>2752.73</v>
      </c>
      <c r="H116" s="3">
        <f t="shared" si="5"/>
        <v>0.95270988523990241</v>
      </c>
      <c r="I116" s="3">
        <f t="shared" si="6"/>
        <v>0.73800622259517878</v>
      </c>
      <c r="J116" s="4">
        <f t="shared" si="9"/>
        <v>-1.9798522677095407</v>
      </c>
      <c r="K116" s="4">
        <f t="shared" si="7"/>
        <v>1.6607905612855929</v>
      </c>
      <c r="L116" s="4">
        <f t="shared" si="8"/>
        <v>1.9319235518967874</v>
      </c>
    </row>
    <row r="117" spans="1:12">
      <c r="A117" s="1">
        <v>2</v>
      </c>
      <c r="B117" s="1" t="s">
        <v>475</v>
      </c>
      <c r="C117" s="1" t="s">
        <v>305</v>
      </c>
      <c r="D117" s="1" t="s">
        <v>306</v>
      </c>
      <c r="E117" s="2">
        <v>3607.5450000000001</v>
      </c>
      <c r="F117" s="2">
        <v>3362.64</v>
      </c>
      <c r="G117" s="2">
        <v>2486.6750000000002</v>
      </c>
      <c r="H117" s="3">
        <f t="shared" si="5"/>
        <v>0.93211311293414212</v>
      </c>
      <c r="I117" s="3">
        <f t="shared" si="6"/>
        <v>0.68929840099014705</v>
      </c>
      <c r="J117" s="4">
        <f t="shared" si="9"/>
        <v>-2.4769942567485312</v>
      </c>
      <c r="K117" s="4">
        <f t="shared" si="7"/>
        <v>1.3258704147172831</v>
      </c>
      <c r="L117" s="4">
        <f t="shared" si="8"/>
        <v>1.1712848698578515</v>
      </c>
    </row>
    <row r="118" spans="1:12">
      <c r="A118" s="1">
        <v>2</v>
      </c>
      <c r="B118" s="1" t="s">
        <v>106</v>
      </c>
      <c r="C118" s="1" t="s">
        <v>307</v>
      </c>
      <c r="D118" s="1">
        <v>0</v>
      </c>
      <c r="E118" s="2">
        <v>3532.105</v>
      </c>
      <c r="F118" s="2">
        <v>3251.86</v>
      </c>
      <c r="G118" s="2">
        <v>2512.5650000000001</v>
      </c>
      <c r="H118" s="3">
        <f t="shared" si="5"/>
        <v>0.92065779471448328</v>
      </c>
      <c r="I118" s="3">
        <f t="shared" si="6"/>
        <v>0.71135059688202928</v>
      </c>
      <c r="J118" s="4">
        <f t="shared" si="9"/>
        <v>-2.7833776539636403</v>
      </c>
      <c r="K118" s="4">
        <f t="shared" si="7"/>
        <v>1.1395976919741286</v>
      </c>
      <c r="L118" s="4">
        <f t="shared" si="8"/>
        <v>1.5156598114284869</v>
      </c>
    </row>
    <row r="119" spans="1:12">
      <c r="A119" s="1">
        <v>2</v>
      </c>
      <c r="B119" s="1" t="s">
        <v>107</v>
      </c>
      <c r="C119" s="1" t="s">
        <v>308</v>
      </c>
      <c r="D119" s="1">
        <v>0</v>
      </c>
      <c r="E119" s="2">
        <v>3924.5749999999998</v>
      </c>
      <c r="F119" s="2">
        <v>3826.4850000000001</v>
      </c>
      <c r="G119" s="2">
        <v>3202.73</v>
      </c>
      <c r="H119" s="3">
        <f t="shared" si="5"/>
        <v>0.97500621086359673</v>
      </c>
      <c r="I119" s="3">
        <f t="shared" si="6"/>
        <v>0.81607052992999252</v>
      </c>
      <c r="J119" s="4">
        <f t="shared" si="9"/>
        <v>-1.1894448344380075</v>
      </c>
      <c r="K119" s="4">
        <f t="shared" si="7"/>
        <v>2.023346816943866</v>
      </c>
      <c r="L119" s="4">
        <f t="shared" si="8"/>
        <v>3.1510035659227289</v>
      </c>
    </row>
    <row r="120" spans="1:12">
      <c r="A120" s="1">
        <v>2</v>
      </c>
      <c r="B120" s="1" t="s">
        <v>110</v>
      </c>
      <c r="C120" s="1" t="s">
        <v>309</v>
      </c>
      <c r="D120" s="1">
        <v>0</v>
      </c>
      <c r="E120" s="2">
        <v>3796.5149999999999</v>
      </c>
      <c r="F120" s="2">
        <v>3846.41</v>
      </c>
      <c r="G120" s="2">
        <v>2959.47</v>
      </c>
      <c r="H120" s="3">
        <f t="shared" si="5"/>
        <v>1.0131423160451098</v>
      </c>
      <c r="I120" s="3">
        <f t="shared" si="6"/>
        <v>0.77952279919873879</v>
      </c>
      <c r="J120" s="4">
        <f t="shared" si="9"/>
        <v>-1.7095330879821065</v>
      </c>
      <c r="K120" s="4">
        <f t="shared" si="7"/>
        <v>2.6434706765140747</v>
      </c>
      <c r="L120" s="4">
        <f t="shared" si="8"/>
        <v>2.5802611919286735</v>
      </c>
    </row>
    <row r="121" spans="1:12">
      <c r="A121" s="1">
        <v>2</v>
      </c>
      <c r="B121" s="1" t="s">
        <v>113</v>
      </c>
      <c r="C121" s="1" t="s">
        <v>310</v>
      </c>
      <c r="D121" s="1" t="s">
        <v>311</v>
      </c>
      <c r="E121" s="2">
        <v>4038.8449999999998</v>
      </c>
      <c r="F121" s="2">
        <v>3761.03</v>
      </c>
      <c r="G121" s="2">
        <v>2888.5349999999999</v>
      </c>
      <c r="H121" s="3">
        <f t="shared" si="5"/>
        <v>0.93121424565686484</v>
      </c>
      <c r="I121" s="3">
        <f t="shared" si="6"/>
        <v>0.71518837687507197</v>
      </c>
      <c r="J121" s="4">
        <f t="shared" si="9"/>
        <v>-0.72536171142938488</v>
      </c>
      <c r="K121" s="4">
        <f t="shared" si="7"/>
        <v>1.3112541070850929</v>
      </c>
      <c r="L121" s="4">
        <f t="shared" si="8"/>
        <v>1.5755919500392974</v>
      </c>
    </row>
    <row r="122" spans="1:12">
      <c r="A122" s="1">
        <v>2</v>
      </c>
      <c r="B122" s="1" t="s">
        <v>115</v>
      </c>
      <c r="C122" s="1" t="s">
        <v>312</v>
      </c>
      <c r="D122" s="1">
        <v>0</v>
      </c>
      <c r="E122" s="2">
        <v>3816.31</v>
      </c>
      <c r="F122" s="2">
        <v>3893.125</v>
      </c>
      <c r="G122" s="2">
        <v>3029.03</v>
      </c>
      <c r="H122" s="3">
        <f t="shared" si="5"/>
        <v>1.0201280818382155</v>
      </c>
      <c r="I122" s="3">
        <f t="shared" si="6"/>
        <v>0.79370648610830885</v>
      </c>
      <c r="J122" s="4">
        <f t="shared" si="9"/>
        <v>-1.629139936499165</v>
      </c>
      <c r="K122" s="4">
        <f t="shared" si="7"/>
        <v>2.7570648682925838</v>
      </c>
      <c r="L122" s="4">
        <f t="shared" si="8"/>
        <v>2.8017586960632821</v>
      </c>
    </row>
    <row r="123" spans="1:12">
      <c r="A123" s="1">
        <v>2</v>
      </c>
      <c r="B123" s="1" t="s">
        <v>117</v>
      </c>
      <c r="C123" s="1" t="s">
        <v>5545</v>
      </c>
      <c r="D123" s="1" t="s">
        <v>5546</v>
      </c>
      <c r="E123" s="2">
        <v>3302.2950000000001</v>
      </c>
      <c r="F123" s="2">
        <v>3493.41</v>
      </c>
      <c r="G123" s="2">
        <v>2971.5050000000001</v>
      </c>
      <c r="H123" s="3">
        <f t="shared" si="5"/>
        <v>1.0578733880528541</v>
      </c>
      <c r="I123" s="3">
        <f t="shared" si="6"/>
        <v>0.89983026955496104</v>
      </c>
      <c r="J123" s="4">
        <f t="shared" si="9"/>
        <v>-3.7167017328873437</v>
      </c>
      <c r="K123" s="4">
        <f t="shared" si="7"/>
        <v>3.3708340211484917</v>
      </c>
      <c r="L123" s="4">
        <f t="shared" si="8"/>
        <v>4.459025478150453</v>
      </c>
    </row>
    <row r="124" spans="1:12">
      <c r="A124" s="1">
        <v>2</v>
      </c>
      <c r="B124" s="1" t="s">
        <v>119</v>
      </c>
      <c r="C124" s="1" t="s">
        <v>5547</v>
      </c>
      <c r="D124" s="1" t="s">
        <v>5548</v>
      </c>
      <c r="E124" s="2">
        <v>3853.1550000000002</v>
      </c>
      <c r="F124" s="2">
        <v>3945.5450000000001</v>
      </c>
      <c r="G124" s="2">
        <v>3323.0949999999998</v>
      </c>
      <c r="H124" s="3">
        <f t="shared" si="5"/>
        <v>1.0239777532956758</v>
      </c>
      <c r="I124" s="3">
        <f t="shared" si="6"/>
        <v>0.86243480991551069</v>
      </c>
      <c r="J124" s="4">
        <f t="shared" si="9"/>
        <v>-1.4795018629255865</v>
      </c>
      <c r="K124" s="4">
        <f t="shared" si="7"/>
        <v>2.819663634236695</v>
      </c>
      <c r="L124" s="4">
        <f t="shared" si="8"/>
        <v>3.8750446677367663</v>
      </c>
    </row>
    <row r="125" spans="1:12">
      <c r="A125" s="1">
        <v>2</v>
      </c>
      <c r="B125" s="1" t="s">
        <v>121</v>
      </c>
      <c r="C125" s="1" t="s">
        <v>5914</v>
      </c>
      <c r="D125" s="1" t="s">
        <v>5915</v>
      </c>
      <c r="E125" s="2">
        <v>3469.085</v>
      </c>
      <c r="F125" s="2">
        <v>2960.03</v>
      </c>
      <c r="G125" s="2">
        <v>1271.9100000000001</v>
      </c>
      <c r="H125" s="3">
        <f t="shared" si="5"/>
        <v>0.85325957709309519</v>
      </c>
      <c r="I125" s="3">
        <f t="shared" si="6"/>
        <v>0.36664134779055574</v>
      </c>
      <c r="J125" s="4">
        <f t="shared" si="9"/>
        <v>-3.0393198821250422</v>
      </c>
      <c r="K125" s="4">
        <f t="shared" si="7"/>
        <v>4.3648259262035173E-2</v>
      </c>
      <c r="L125" s="4">
        <f t="shared" si="8"/>
        <v>-3.8674425379585227</v>
      </c>
    </row>
    <row r="126" spans="1:12">
      <c r="A126" s="1">
        <v>2</v>
      </c>
      <c r="B126" s="1" t="s">
        <v>123</v>
      </c>
      <c r="C126" s="1" t="s">
        <v>5551</v>
      </c>
      <c r="D126" s="1">
        <v>0</v>
      </c>
      <c r="E126" s="2">
        <v>3707.22</v>
      </c>
      <c r="F126" s="2">
        <v>3529.76</v>
      </c>
      <c r="G126" s="2">
        <v>2883.24</v>
      </c>
      <c r="H126" s="3">
        <f t="shared" si="5"/>
        <v>0.95213124659448334</v>
      </c>
      <c r="I126" s="3">
        <f t="shared" si="6"/>
        <v>0.77773641704565688</v>
      </c>
      <c r="J126" s="4">
        <f t="shared" si="9"/>
        <v>-2.0721855993066449</v>
      </c>
      <c r="K126" s="4">
        <f t="shared" si="7"/>
        <v>1.651381429745131</v>
      </c>
      <c r="L126" s="4">
        <f t="shared" si="8"/>
        <v>2.552364412278858</v>
      </c>
    </row>
    <row r="127" spans="1:12">
      <c r="A127" s="1">
        <v>2</v>
      </c>
      <c r="B127" s="1" t="s">
        <v>126</v>
      </c>
      <c r="C127" s="1" t="s">
        <v>5552</v>
      </c>
      <c r="D127" s="1" t="s">
        <v>5553</v>
      </c>
      <c r="E127" s="2">
        <v>3435.7750000000001</v>
      </c>
      <c r="F127" s="2">
        <v>3559.56</v>
      </c>
      <c r="G127" s="2">
        <v>2797.5349999999999</v>
      </c>
      <c r="H127" s="3">
        <f t="shared" si="5"/>
        <v>1.0360282614548391</v>
      </c>
      <c r="I127" s="3">
        <f t="shared" si="6"/>
        <v>0.81423696254847877</v>
      </c>
      <c r="J127" s="4">
        <f t="shared" si="9"/>
        <v>-3.1746013105613526</v>
      </c>
      <c r="K127" s="4">
        <f t="shared" si="7"/>
        <v>3.0156146259248855</v>
      </c>
      <c r="L127" s="4">
        <f t="shared" si="8"/>
        <v>3.1223699249479062</v>
      </c>
    </row>
    <row r="128" spans="1:12">
      <c r="A128" s="1">
        <v>2</v>
      </c>
      <c r="B128" s="1" t="s">
        <v>129</v>
      </c>
      <c r="C128" s="1" t="s">
        <v>5554</v>
      </c>
      <c r="D128" s="1" t="s">
        <v>5555</v>
      </c>
      <c r="E128" s="2">
        <v>3390.0349999999999</v>
      </c>
      <c r="F128" s="2">
        <v>3423.7049999999999</v>
      </c>
      <c r="G128" s="2">
        <v>2388.64</v>
      </c>
      <c r="H128" s="3">
        <f t="shared" si="5"/>
        <v>1.0099320508490326</v>
      </c>
      <c r="I128" s="3">
        <f t="shared" si="6"/>
        <v>0.70460629462527669</v>
      </c>
      <c r="J128" s="4">
        <f t="shared" si="9"/>
        <v>-3.3603645209089024</v>
      </c>
      <c r="K128" s="4">
        <f t="shared" si="7"/>
        <v>2.5912691726069483</v>
      </c>
      <c r="L128" s="4">
        <f t="shared" si="8"/>
        <v>1.4103383864333983</v>
      </c>
    </row>
    <row r="129" spans="1:12">
      <c r="A129" s="1">
        <v>2</v>
      </c>
      <c r="B129" s="1" t="s">
        <v>5360</v>
      </c>
      <c r="C129" s="1" t="s">
        <v>5556</v>
      </c>
      <c r="D129" s="1" t="s">
        <v>5557</v>
      </c>
      <c r="E129" s="2">
        <v>4104.0450000000001</v>
      </c>
      <c r="F129" s="2">
        <v>3859.03</v>
      </c>
      <c r="G129" s="2">
        <v>2860.355</v>
      </c>
      <c r="H129" s="3">
        <f t="shared" si="5"/>
        <v>0.94029914389340274</v>
      </c>
      <c r="I129" s="3">
        <f t="shared" si="6"/>
        <v>0.69695995048787229</v>
      </c>
      <c r="J129" s="4">
        <f t="shared" si="9"/>
        <v>-0.46056588032618778</v>
      </c>
      <c r="K129" s="4">
        <f t="shared" si="7"/>
        <v>1.4589818871357809</v>
      </c>
      <c r="L129" s="4">
        <f t="shared" si="8"/>
        <v>1.2909303543055439</v>
      </c>
    </row>
    <row r="130" spans="1:12">
      <c r="A130" s="1">
        <v>2</v>
      </c>
      <c r="B130" s="1" t="s">
        <v>5735</v>
      </c>
      <c r="C130" s="1" t="s">
        <v>700</v>
      </c>
      <c r="D130" s="1">
        <v>0</v>
      </c>
      <c r="E130" s="2">
        <v>3757.42</v>
      </c>
      <c r="F130" s="2">
        <v>3694.17</v>
      </c>
      <c r="G130" s="2">
        <v>2999.9</v>
      </c>
      <c r="H130" s="3">
        <f t="shared" ref="H130:H193" si="10">IF($E130&lt;600,"AUGC [0] &lt;600",F130/$E130)</f>
        <v>0.98316664093979378</v>
      </c>
      <c r="I130" s="3">
        <f t="shared" ref="I130:I193" si="11">IF($E130&lt;600,"AUGC [0] &lt;600",G130/$E130)</f>
        <v>0.79839357857253113</v>
      </c>
      <c r="J130" s="4">
        <f t="shared" si="9"/>
        <v>-1.8683090545001955</v>
      </c>
      <c r="K130" s="4">
        <f t="shared" ref="K130:K193" si="12">IF(H130="AUGC [0] &lt;600","AUGC [0] &lt;600",(H130-H$5285)/H$5289)</f>
        <v>2.1560419983347869</v>
      </c>
      <c r="L130" s="4">
        <f t="shared" ref="L130:L193" si="13">IF(I130="AUGC [0] &lt;600","AUGC [0] &lt;600",(I130-I$5285)/I$5289)</f>
        <v>2.8749540005770102</v>
      </c>
    </row>
    <row r="131" spans="1:12">
      <c r="A131" s="1">
        <v>2</v>
      </c>
      <c r="B131" s="1" t="s">
        <v>5365</v>
      </c>
      <c r="C131" s="1" t="s">
        <v>701</v>
      </c>
      <c r="D131" s="1">
        <v>0</v>
      </c>
      <c r="E131" s="2">
        <v>3462.79</v>
      </c>
      <c r="F131" s="2">
        <v>2828.335</v>
      </c>
      <c r="G131" s="2">
        <v>1402.4</v>
      </c>
      <c r="H131" s="3">
        <f t="shared" si="10"/>
        <v>0.81677924448205064</v>
      </c>
      <c r="I131" s="3">
        <f t="shared" si="11"/>
        <v>0.40499135090490618</v>
      </c>
      <c r="J131" s="4">
        <f t="shared" ref="J131:J194" si="14">IF(C131="null","n/a",(E131-E$5285)/E$5289)</f>
        <v>-3.0648856759409111</v>
      </c>
      <c r="K131" s="4">
        <f t="shared" si="12"/>
        <v>-0.54955140151853943</v>
      </c>
      <c r="L131" s="4">
        <f t="shared" si="13"/>
        <v>-3.2685552368258608</v>
      </c>
    </row>
    <row r="132" spans="1:12">
      <c r="A132" s="1">
        <v>2</v>
      </c>
      <c r="B132" s="1" t="s">
        <v>5368</v>
      </c>
      <c r="C132" s="1" t="s">
        <v>702</v>
      </c>
      <c r="D132" s="1">
        <v>0</v>
      </c>
      <c r="E132" s="2">
        <v>3651.605</v>
      </c>
      <c r="F132" s="2">
        <v>3343.125</v>
      </c>
      <c r="G132" s="2">
        <v>2613.88</v>
      </c>
      <c r="H132" s="3">
        <f t="shared" si="10"/>
        <v>0.91552207864760837</v>
      </c>
      <c r="I132" s="3">
        <f t="shared" si="11"/>
        <v>0.71581674359630909</v>
      </c>
      <c r="J132" s="4">
        <f t="shared" si="14"/>
        <v>-2.2980540064662183</v>
      </c>
      <c r="K132" s="4">
        <f t="shared" si="12"/>
        <v>1.0560868023882919</v>
      </c>
      <c r="L132" s="4">
        <f t="shared" si="13"/>
        <v>1.5854047484550153</v>
      </c>
    </row>
    <row r="133" spans="1:12">
      <c r="A133" s="1">
        <v>2</v>
      </c>
      <c r="B133" s="1" t="s">
        <v>5370</v>
      </c>
      <c r="C133" s="1" t="s">
        <v>703</v>
      </c>
      <c r="D133" s="1" t="s">
        <v>704</v>
      </c>
      <c r="E133" s="2">
        <v>4377.2700000000004</v>
      </c>
      <c r="F133" s="2">
        <v>3870.1750000000002</v>
      </c>
      <c r="G133" s="2">
        <v>2257.625</v>
      </c>
      <c r="H133" s="3">
        <f t="shared" si="10"/>
        <v>0.88415267963822197</v>
      </c>
      <c r="I133" s="3">
        <f t="shared" si="11"/>
        <v>0.51576096516778713</v>
      </c>
      <c r="J133" s="4">
        <f t="shared" si="14"/>
        <v>0.64907891956907005</v>
      </c>
      <c r="K133" s="4">
        <f t="shared" si="12"/>
        <v>0.54599504830091905</v>
      </c>
      <c r="L133" s="4">
        <f t="shared" si="13"/>
        <v>-1.5387375068090643</v>
      </c>
    </row>
    <row r="134" spans="1:12">
      <c r="A134" s="1">
        <v>2</v>
      </c>
      <c r="B134" s="1" t="s">
        <v>514</v>
      </c>
      <c r="C134" s="1" t="s">
        <v>705</v>
      </c>
      <c r="D134" s="1" t="s">
        <v>333</v>
      </c>
      <c r="E134" s="2">
        <v>3918.7</v>
      </c>
      <c r="F134" s="2">
        <v>3530.5</v>
      </c>
      <c r="G134" s="2">
        <v>1925.595</v>
      </c>
      <c r="H134" s="3">
        <f t="shared" si="10"/>
        <v>0.90093653507540772</v>
      </c>
      <c r="I134" s="3">
        <f t="shared" si="11"/>
        <v>0.49138617398627099</v>
      </c>
      <c r="J134" s="4">
        <f t="shared" si="14"/>
        <v>-1.213304888237567</v>
      </c>
      <c r="K134" s="4">
        <f t="shared" si="12"/>
        <v>0.81891408821434675</v>
      </c>
      <c r="L134" s="4">
        <f t="shared" si="13"/>
        <v>-1.9193829232603599</v>
      </c>
    </row>
    <row r="135" spans="1:12">
      <c r="A135" s="1">
        <v>2</v>
      </c>
      <c r="B135" s="1" t="s">
        <v>517</v>
      </c>
      <c r="C135" s="1" t="s">
        <v>334</v>
      </c>
      <c r="D135" s="1" t="s">
        <v>335</v>
      </c>
      <c r="E135" s="2">
        <v>3508.355</v>
      </c>
      <c r="F135" s="2">
        <v>2140.8000000000002</v>
      </c>
      <c r="G135" s="2">
        <v>355.80500000000001</v>
      </c>
      <c r="H135" s="3">
        <f t="shared" si="10"/>
        <v>0.61020050707525331</v>
      </c>
      <c r="I135" s="3">
        <f t="shared" si="11"/>
        <v>0.10141647581273845</v>
      </c>
      <c r="J135" s="4">
        <f t="shared" si="14"/>
        <v>-2.8798331906001575</v>
      </c>
      <c r="K135" s="4">
        <f t="shared" si="12"/>
        <v>-3.908688453824126</v>
      </c>
      <c r="L135" s="4">
        <f t="shared" si="13"/>
        <v>-8.0092885581121251</v>
      </c>
    </row>
    <row r="136" spans="1:12">
      <c r="A136" s="1">
        <v>2</v>
      </c>
      <c r="B136" s="1" t="s">
        <v>519</v>
      </c>
      <c r="C136" s="1" t="s">
        <v>336</v>
      </c>
      <c r="D136" s="1" t="s">
        <v>337</v>
      </c>
      <c r="E136" s="2">
        <v>3612.665</v>
      </c>
      <c r="F136" s="2">
        <v>3741.78</v>
      </c>
      <c r="G136" s="2">
        <v>2938.3</v>
      </c>
      <c r="H136" s="3">
        <f t="shared" si="10"/>
        <v>1.0357395440761876</v>
      </c>
      <c r="I136" s="3">
        <f t="shared" si="11"/>
        <v>0.81333309343656279</v>
      </c>
      <c r="J136" s="4">
        <f t="shared" si="14"/>
        <v>-2.4562004736925753</v>
      </c>
      <c r="K136" s="4">
        <f t="shared" si="12"/>
        <v>3.0109198482510209</v>
      </c>
      <c r="L136" s="4">
        <f t="shared" si="13"/>
        <v>3.1082547831212297</v>
      </c>
    </row>
    <row r="137" spans="1:12">
      <c r="A137" s="1">
        <v>2</v>
      </c>
      <c r="B137" s="1" t="s">
        <v>150</v>
      </c>
      <c r="C137" s="1" t="s">
        <v>338</v>
      </c>
      <c r="D137" s="1">
        <v>0</v>
      </c>
      <c r="E137" s="2">
        <v>3751.91</v>
      </c>
      <c r="F137" s="2">
        <v>3541.63</v>
      </c>
      <c r="G137" s="2">
        <v>2806.645</v>
      </c>
      <c r="H137" s="3">
        <f t="shared" si="10"/>
        <v>0.94395387949071274</v>
      </c>
      <c r="I137" s="3">
        <f t="shared" si="11"/>
        <v>0.7480576559672274</v>
      </c>
      <c r="J137" s="4">
        <f t="shared" si="14"/>
        <v>-1.8906867389998683</v>
      </c>
      <c r="K137" s="4">
        <f t="shared" si="12"/>
        <v>1.5184108386116952</v>
      </c>
      <c r="L137" s="4">
        <f t="shared" si="13"/>
        <v>2.0888903137182075</v>
      </c>
    </row>
    <row r="138" spans="1:12">
      <c r="A138" s="1">
        <v>2</v>
      </c>
      <c r="B138" s="1" t="s">
        <v>152</v>
      </c>
      <c r="C138" s="1" t="s">
        <v>339</v>
      </c>
      <c r="D138" s="1" t="s">
        <v>340</v>
      </c>
      <c r="E138" s="2">
        <v>3437.5050000000001</v>
      </c>
      <c r="F138" s="2">
        <v>3585.37</v>
      </c>
      <c r="G138" s="2">
        <v>2954.57</v>
      </c>
      <c r="H138" s="3">
        <f t="shared" si="10"/>
        <v>1.0430152101596943</v>
      </c>
      <c r="I138" s="3">
        <f t="shared" si="11"/>
        <v>0.85951002253087638</v>
      </c>
      <c r="J138" s="4">
        <f t="shared" si="14"/>
        <v>-3.1675752862084612</v>
      </c>
      <c r="K138" s="4">
        <f t="shared" si="12"/>
        <v>3.1292280528034722</v>
      </c>
      <c r="L138" s="4">
        <f t="shared" si="13"/>
        <v>3.8293701467217982</v>
      </c>
    </row>
    <row r="139" spans="1:12">
      <c r="A139" s="1">
        <v>2</v>
      </c>
      <c r="B139" s="1" t="s">
        <v>155</v>
      </c>
      <c r="C139" s="1" t="s">
        <v>341</v>
      </c>
      <c r="D139" s="1" t="s">
        <v>342</v>
      </c>
      <c r="E139" s="2">
        <v>3599.55</v>
      </c>
      <c r="F139" s="2">
        <v>3476.5949999999998</v>
      </c>
      <c r="G139" s="2">
        <v>2354.2199999999998</v>
      </c>
      <c r="H139" s="3">
        <f t="shared" si="10"/>
        <v>0.96584156352877437</v>
      </c>
      <c r="I139" s="3">
        <f t="shared" si="11"/>
        <v>0.65403175396924607</v>
      </c>
      <c r="J139" s="4">
        <f t="shared" si="14"/>
        <v>-2.5094642363446971</v>
      </c>
      <c r="K139" s="4">
        <f t="shared" si="12"/>
        <v>1.8743222521693577</v>
      </c>
      <c r="L139" s="4">
        <f t="shared" si="13"/>
        <v>0.62054835514705353</v>
      </c>
    </row>
    <row r="140" spans="1:12">
      <c r="A140" s="1">
        <v>2</v>
      </c>
      <c r="B140" s="1" t="s">
        <v>157</v>
      </c>
      <c r="C140" s="1" t="s">
        <v>343</v>
      </c>
      <c r="D140" s="1">
        <v>0</v>
      </c>
      <c r="E140" s="2">
        <v>4022.71</v>
      </c>
      <c r="F140" s="2">
        <v>3745.375</v>
      </c>
      <c r="G140" s="2">
        <v>3000.6</v>
      </c>
      <c r="H140" s="3">
        <f t="shared" si="10"/>
        <v>0.93105767007813145</v>
      </c>
      <c r="I140" s="3">
        <f t="shared" si="11"/>
        <v>0.74591506720593825</v>
      </c>
      <c r="J140" s="4">
        <f t="shared" si="14"/>
        <v>-0.7908905570559186</v>
      </c>
      <c r="K140" s="4">
        <f t="shared" si="12"/>
        <v>1.3087080617630433</v>
      </c>
      <c r="L140" s="4">
        <f t="shared" si="13"/>
        <v>2.0554308848660239</v>
      </c>
    </row>
    <row r="141" spans="1:12">
      <c r="A141" s="1">
        <v>2</v>
      </c>
      <c r="B141" s="1" t="s">
        <v>160</v>
      </c>
      <c r="C141" s="1" t="s">
        <v>711</v>
      </c>
      <c r="D141" s="1">
        <v>0</v>
      </c>
      <c r="E141" s="2">
        <v>4220.4949999999999</v>
      </c>
      <c r="F141" s="2">
        <v>4181.6099999999997</v>
      </c>
      <c r="G141" s="2">
        <v>3495.88</v>
      </c>
      <c r="H141" s="3">
        <f t="shared" si="10"/>
        <v>0.9907866257393978</v>
      </c>
      <c r="I141" s="3">
        <f t="shared" si="11"/>
        <v>0.82831042330342775</v>
      </c>
      <c r="J141" s="4">
        <f t="shared" si="14"/>
        <v>1.2370845624228197E-2</v>
      </c>
      <c r="K141" s="4">
        <f t="shared" si="12"/>
        <v>2.2799491031979082</v>
      </c>
      <c r="L141" s="4">
        <f t="shared" si="13"/>
        <v>3.3421460982117339</v>
      </c>
    </row>
    <row r="142" spans="1:12">
      <c r="A142" s="1">
        <v>2</v>
      </c>
      <c r="B142" s="1" t="s">
        <v>162</v>
      </c>
      <c r="C142" s="1" t="s">
        <v>712</v>
      </c>
      <c r="D142" s="1" t="s">
        <v>713</v>
      </c>
      <c r="E142" s="2">
        <v>2434.67</v>
      </c>
      <c r="F142" s="2">
        <v>2515.3049999999998</v>
      </c>
      <c r="G142" s="2">
        <v>2294.29</v>
      </c>
      <c r="H142" s="3">
        <f t="shared" si="10"/>
        <v>1.0331194782044384</v>
      </c>
      <c r="I142" s="3">
        <f t="shared" si="11"/>
        <v>0.94234126185478928</v>
      </c>
      <c r="J142" s="4">
        <f t="shared" si="14"/>
        <v>-7.2403747844350486</v>
      </c>
      <c r="K142" s="4">
        <f t="shared" si="12"/>
        <v>2.9683154618569709</v>
      </c>
      <c r="L142" s="4">
        <f t="shared" si="13"/>
        <v>5.1228922677046036</v>
      </c>
    </row>
    <row r="143" spans="1:12">
      <c r="A143" s="1">
        <v>2</v>
      </c>
      <c r="B143" s="1" t="s">
        <v>532</v>
      </c>
      <c r="C143" s="1" t="s">
        <v>714</v>
      </c>
      <c r="D143" s="1">
        <v>0</v>
      </c>
      <c r="E143" s="2">
        <v>3772.26</v>
      </c>
      <c r="F143" s="2">
        <v>3305.59</v>
      </c>
      <c r="G143" s="2">
        <v>2576.58</v>
      </c>
      <c r="H143" s="3">
        <f t="shared" si="10"/>
        <v>0.87628901507319223</v>
      </c>
      <c r="I143" s="3">
        <f t="shared" si="11"/>
        <v>0.68303351306643756</v>
      </c>
      <c r="J143" s="4">
        <f t="shared" si="14"/>
        <v>-1.8080395739239459</v>
      </c>
      <c r="K143" s="4">
        <f t="shared" si="12"/>
        <v>0.41812551371625895</v>
      </c>
      <c r="L143" s="4">
        <f t="shared" si="13"/>
        <v>1.0734501497577895</v>
      </c>
    </row>
    <row r="144" spans="1:12">
      <c r="A144" s="1">
        <v>2</v>
      </c>
      <c r="B144" s="1" t="s">
        <v>908</v>
      </c>
      <c r="C144" s="1" t="s">
        <v>715</v>
      </c>
      <c r="D144" s="1">
        <v>0</v>
      </c>
      <c r="E144" s="2">
        <v>3853.6750000000002</v>
      </c>
      <c r="F144" s="2">
        <v>3784.54</v>
      </c>
      <c r="G144" s="2">
        <v>2984.16</v>
      </c>
      <c r="H144" s="3">
        <f t="shared" si="10"/>
        <v>0.98205998170577435</v>
      </c>
      <c r="I144" s="3">
        <f t="shared" si="11"/>
        <v>0.77436732469655578</v>
      </c>
      <c r="J144" s="4">
        <f t="shared" si="14"/>
        <v>-1.4773899943339661</v>
      </c>
      <c r="K144" s="4">
        <f t="shared" si="12"/>
        <v>2.1380468257244019</v>
      </c>
      <c r="L144" s="4">
        <f t="shared" si="13"/>
        <v>2.4997514667673926</v>
      </c>
    </row>
    <row r="145" spans="1:12">
      <c r="A145" s="1">
        <v>2</v>
      </c>
      <c r="B145" s="1" t="s">
        <v>910</v>
      </c>
      <c r="C145" s="1" t="s">
        <v>716</v>
      </c>
      <c r="D145" s="1" t="s">
        <v>7939</v>
      </c>
      <c r="E145" s="2">
        <v>4010.12</v>
      </c>
      <c r="F145" s="2">
        <v>3904.8150000000001</v>
      </c>
      <c r="G145" s="2">
        <v>3235.46</v>
      </c>
      <c r="H145" s="3">
        <f t="shared" si="10"/>
        <v>0.97374018732606504</v>
      </c>
      <c r="I145" s="3">
        <f t="shared" si="11"/>
        <v>0.80682373594805146</v>
      </c>
      <c r="J145" s="4">
        <f t="shared" si="14"/>
        <v>-0.84202214468765602</v>
      </c>
      <c r="K145" s="4">
        <f t="shared" si="12"/>
        <v>2.0027602520950398</v>
      </c>
      <c r="L145" s="4">
        <f t="shared" si="13"/>
        <v>3.0066023392667081</v>
      </c>
    </row>
    <row r="146" spans="1:12">
      <c r="A146" s="1">
        <v>2</v>
      </c>
      <c r="B146" s="1" t="s">
        <v>913</v>
      </c>
      <c r="C146" s="1" t="s">
        <v>717</v>
      </c>
      <c r="D146" s="1" t="s">
        <v>1098</v>
      </c>
      <c r="E146" s="2">
        <v>2954.02</v>
      </c>
      <c r="F146" s="2">
        <v>3071.64</v>
      </c>
      <c r="G146" s="2">
        <v>1698.2349999999999</v>
      </c>
      <c r="H146" s="3">
        <f t="shared" si="10"/>
        <v>1.0398169274412494</v>
      </c>
      <c r="I146" s="3">
        <f t="shared" si="11"/>
        <v>0.57488947265082835</v>
      </c>
      <c r="J146" s="4">
        <f t="shared" si="14"/>
        <v>-5.131146028553994</v>
      </c>
      <c r="K146" s="4">
        <f t="shared" si="12"/>
        <v>3.077221393656743</v>
      </c>
      <c r="L146" s="4">
        <f t="shared" si="13"/>
        <v>-0.61536568436271488</v>
      </c>
    </row>
    <row r="147" spans="1:12">
      <c r="A147" s="1">
        <v>2</v>
      </c>
      <c r="B147" s="1" t="s">
        <v>915</v>
      </c>
      <c r="C147" s="1" t="s">
        <v>1099</v>
      </c>
      <c r="D147" s="1" t="s">
        <v>1100</v>
      </c>
      <c r="E147" s="2">
        <v>2948.27</v>
      </c>
      <c r="F147" s="2">
        <v>271.32499999999999</v>
      </c>
      <c r="G147" s="2">
        <v>0</v>
      </c>
      <c r="H147" s="3">
        <f t="shared" si="10"/>
        <v>9.202854555383326E-2</v>
      </c>
      <c r="I147" s="3">
        <f t="shared" si="11"/>
        <v>0</v>
      </c>
      <c r="J147" s="4">
        <f t="shared" si="14"/>
        <v>-5.1544984216344139</v>
      </c>
      <c r="K147" s="4">
        <f t="shared" si="12"/>
        <v>-12.334582896120168</v>
      </c>
      <c r="L147" s="4">
        <f t="shared" si="13"/>
        <v>-9.5930443483991219</v>
      </c>
    </row>
    <row r="148" spans="1:12">
      <c r="A148" s="1">
        <v>2</v>
      </c>
      <c r="B148" s="1" t="s">
        <v>918</v>
      </c>
      <c r="C148" s="1" t="s">
        <v>1101</v>
      </c>
      <c r="D148" s="1">
        <v>0</v>
      </c>
      <c r="E148" s="2">
        <v>3527.16</v>
      </c>
      <c r="F148" s="2">
        <v>3725.03</v>
      </c>
      <c r="G148" s="2">
        <v>2813.16</v>
      </c>
      <c r="H148" s="3">
        <f t="shared" si="10"/>
        <v>1.0560989578017443</v>
      </c>
      <c r="I148" s="3">
        <f t="shared" si="11"/>
        <v>0.79757085020242913</v>
      </c>
      <c r="J148" s="4">
        <f t="shared" si="14"/>
        <v>-2.8034607120128023</v>
      </c>
      <c r="K148" s="4">
        <f t="shared" si="12"/>
        <v>3.3419803526729353</v>
      </c>
      <c r="L148" s="4">
        <f t="shared" si="13"/>
        <v>2.8621059814603891</v>
      </c>
    </row>
    <row r="149" spans="1:12">
      <c r="A149" s="1">
        <v>2</v>
      </c>
      <c r="B149" s="1" t="s">
        <v>921</v>
      </c>
      <c r="C149" s="1" t="s">
        <v>1102</v>
      </c>
      <c r="D149" s="1" t="s">
        <v>1103</v>
      </c>
      <c r="E149" s="2">
        <v>3706.36</v>
      </c>
      <c r="F149" s="2">
        <v>3561.7350000000001</v>
      </c>
      <c r="G149" s="2">
        <v>2902.0650000000001</v>
      </c>
      <c r="H149" s="3">
        <f t="shared" si="10"/>
        <v>0.96097923569216159</v>
      </c>
      <c r="I149" s="3">
        <f t="shared" si="11"/>
        <v>0.78299598527935765</v>
      </c>
      <c r="J149" s="4">
        <f t="shared" si="14"/>
        <v>-2.0756783050543239</v>
      </c>
      <c r="K149" s="4">
        <f t="shared" si="12"/>
        <v>1.7952568759285334</v>
      </c>
      <c r="L149" s="4">
        <f t="shared" si="13"/>
        <v>2.6344997022086121</v>
      </c>
    </row>
    <row r="150" spans="1:12">
      <c r="A150" s="1">
        <v>2</v>
      </c>
      <c r="B150" s="1" t="s">
        <v>549</v>
      </c>
      <c r="C150" s="1" t="s">
        <v>1104</v>
      </c>
      <c r="D150" s="1" t="s">
        <v>1105</v>
      </c>
      <c r="E150" s="2">
        <v>3855.8249999999998</v>
      </c>
      <c r="F150" s="2">
        <v>3932.1</v>
      </c>
      <c r="G150" s="2">
        <v>3029.8150000000001</v>
      </c>
      <c r="H150" s="3">
        <f t="shared" si="10"/>
        <v>1.019781758767579</v>
      </c>
      <c r="I150" s="3">
        <f t="shared" si="11"/>
        <v>0.78577606608183725</v>
      </c>
      <c r="J150" s="4">
        <f t="shared" si="14"/>
        <v>-1.468658229964767</v>
      </c>
      <c r="K150" s="4">
        <f t="shared" si="12"/>
        <v>2.7514333755588849</v>
      </c>
      <c r="L150" s="4">
        <f t="shared" si="13"/>
        <v>2.6779144337214946</v>
      </c>
    </row>
    <row r="151" spans="1:12">
      <c r="A151" s="1">
        <v>2</v>
      </c>
      <c r="B151" s="1" t="s">
        <v>551</v>
      </c>
      <c r="C151" s="1" t="s">
        <v>1106</v>
      </c>
      <c r="D151" s="1" t="s">
        <v>1107</v>
      </c>
      <c r="E151" s="2">
        <v>2312.36</v>
      </c>
      <c r="F151" s="2">
        <v>2106.19</v>
      </c>
      <c r="G151" s="2">
        <v>2164.7750000000001</v>
      </c>
      <c r="H151" s="3">
        <f t="shared" si="10"/>
        <v>0.9108400076112716</v>
      </c>
      <c r="I151" s="3">
        <f t="shared" si="11"/>
        <v>0.9361755954955111</v>
      </c>
      <c r="J151" s="4">
        <f t="shared" si="14"/>
        <v>-7.7371106448987286</v>
      </c>
      <c r="K151" s="4">
        <f t="shared" si="12"/>
        <v>0.97995254725091785</v>
      </c>
      <c r="L151" s="4">
        <f t="shared" si="13"/>
        <v>5.026607026877314</v>
      </c>
    </row>
    <row r="152" spans="1:12">
      <c r="A152" s="1">
        <v>2</v>
      </c>
      <c r="B152" s="1" t="s">
        <v>5410</v>
      </c>
      <c r="C152" s="1" t="s">
        <v>1108</v>
      </c>
      <c r="D152" s="1" t="s">
        <v>1109</v>
      </c>
      <c r="E152" s="2">
        <v>1767.7249999999999</v>
      </c>
      <c r="F152" s="2">
        <v>1542.46</v>
      </c>
      <c r="G152" s="2">
        <v>1660.2</v>
      </c>
      <c r="H152" s="3">
        <f t="shared" si="10"/>
        <v>0.87256784850584801</v>
      </c>
      <c r="I152" s="3">
        <f t="shared" si="11"/>
        <v>0.93917323113040785</v>
      </c>
      <c r="J152" s="4">
        <f t="shared" si="14"/>
        <v>-9.9490290110473349</v>
      </c>
      <c r="K152" s="4">
        <f t="shared" si="12"/>
        <v>0.3576163410343105</v>
      </c>
      <c r="L152" s="4">
        <f t="shared" si="13"/>
        <v>5.0734191721021631</v>
      </c>
    </row>
    <row r="153" spans="1:12">
      <c r="A153" s="1">
        <v>2</v>
      </c>
      <c r="B153" s="1" t="s">
        <v>5413</v>
      </c>
      <c r="C153" s="1" t="s">
        <v>1110</v>
      </c>
      <c r="D153" s="1">
        <v>0</v>
      </c>
      <c r="E153" s="2">
        <v>4166.0649999999996</v>
      </c>
      <c r="F153" s="2">
        <v>3992.7049999999999</v>
      </c>
      <c r="G153" s="2">
        <v>3265.2049999999999</v>
      </c>
      <c r="H153" s="3">
        <f t="shared" si="10"/>
        <v>0.95838759116816474</v>
      </c>
      <c r="I153" s="3">
        <f t="shared" si="11"/>
        <v>0.78376237528699155</v>
      </c>
      <c r="J153" s="4">
        <f t="shared" si="14"/>
        <v>-0.20868493791790421</v>
      </c>
      <c r="K153" s="4">
        <f t="shared" si="12"/>
        <v>1.7531146435950125</v>
      </c>
      <c r="L153" s="4">
        <f t="shared" si="13"/>
        <v>2.6464679214006241</v>
      </c>
    </row>
    <row r="154" spans="1:12">
      <c r="A154" s="1">
        <v>2</v>
      </c>
      <c r="B154" s="1" t="s">
        <v>193</v>
      </c>
      <c r="C154" s="1" t="s">
        <v>1111</v>
      </c>
      <c r="D154" s="1">
        <v>0</v>
      </c>
      <c r="E154" s="2">
        <v>3790.7550000000001</v>
      </c>
      <c r="F154" s="2">
        <v>3514.53</v>
      </c>
      <c r="G154" s="2">
        <v>2773.9850000000001</v>
      </c>
      <c r="H154" s="3">
        <f t="shared" si="10"/>
        <v>0.92713193018277362</v>
      </c>
      <c r="I154" s="3">
        <f t="shared" si="11"/>
        <v>0.73177638755340291</v>
      </c>
      <c r="J154" s="4">
        <f t="shared" si="14"/>
        <v>-1.7329260939200566</v>
      </c>
      <c r="K154" s="4">
        <f t="shared" si="12"/>
        <v>1.2448723616045969</v>
      </c>
      <c r="L154" s="4">
        <f t="shared" si="13"/>
        <v>1.8346362300797332</v>
      </c>
    </row>
    <row r="155" spans="1:12">
      <c r="A155" s="1">
        <v>2</v>
      </c>
      <c r="B155" s="1" t="s">
        <v>5423</v>
      </c>
      <c r="C155" s="1" t="s">
        <v>1112</v>
      </c>
      <c r="D155" s="1">
        <v>0</v>
      </c>
      <c r="E155" s="2">
        <v>3654.56</v>
      </c>
      <c r="F155" s="2">
        <v>3642.6550000000002</v>
      </c>
      <c r="G155" s="2">
        <v>2351.2649999999999</v>
      </c>
      <c r="H155" s="3">
        <f t="shared" si="10"/>
        <v>0.99674242590079254</v>
      </c>
      <c r="I155" s="3">
        <f t="shared" si="11"/>
        <v>0.64337840943916635</v>
      </c>
      <c r="J155" s="4">
        <f t="shared" si="14"/>
        <v>-2.2860529070657596</v>
      </c>
      <c r="K155" s="4">
        <f t="shared" si="12"/>
        <v>2.3767952222584188</v>
      </c>
      <c r="L155" s="4">
        <f t="shared" si="13"/>
        <v>0.45418193440305077</v>
      </c>
    </row>
    <row r="156" spans="1:12">
      <c r="A156" s="1">
        <v>2</v>
      </c>
      <c r="B156" s="1" t="s">
        <v>5425</v>
      </c>
      <c r="C156" s="1" t="s">
        <v>733</v>
      </c>
      <c r="D156" s="1" t="s">
        <v>5596</v>
      </c>
      <c r="E156" s="2">
        <v>3288.895</v>
      </c>
      <c r="F156" s="2">
        <v>3354.17</v>
      </c>
      <c r="G156" s="2">
        <v>2849.36</v>
      </c>
      <c r="H156" s="3">
        <f t="shared" si="10"/>
        <v>1.0198470915003368</v>
      </c>
      <c r="I156" s="3">
        <f t="shared" si="11"/>
        <v>0.86635784967291452</v>
      </c>
      <c r="J156" s="4">
        <f t="shared" si="14"/>
        <v>-3.7711229619791049</v>
      </c>
      <c r="K156" s="4">
        <f t="shared" si="12"/>
        <v>2.7524957385401381</v>
      </c>
      <c r="L156" s="4">
        <f t="shared" si="13"/>
        <v>3.9363082531800893</v>
      </c>
    </row>
    <row r="157" spans="1:12">
      <c r="A157" s="1">
        <v>2</v>
      </c>
      <c r="B157" s="1" t="s">
        <v>5427</v>
      </c>
      <c r="C157" s="1" t="s">
        <v>5597</v>
      </c>
      <c r="D157" s="1" t="s">
        <v>5598</v>
      </c>
      <c r="E157" s="2">
        <v>3446.1950000000002</v>
      </c>
      <c r="F157" s="2">
        <v>3526.25</v>
      </c>
      <c r="G157" s="2">
        <v>2838.53</v>
      </c>
      <c r="H157" s="3">
        <f t="shared" si="10"/>
        <v>1.0232299681242645</v>
      </c>
      <c r="I157" s="3">
        <f t="shared" si="11"/>
        <v>0.82367074411053354</v>
      </c>
      <c r="J157" s="4">
        <f t="shared" si="14"/>
        <v>-3.1322827130138786</v>
      </c>
      <c r="K157" s="4">
        <f t="shared" si="12"/>
        <v>2.807504043622556</v>
      </c>
      <c r="L157" s="4">
        <f t="shared" si="13"/>
        <v>3.2696912162220628</v>
      </c>
    </row>
    <row r="158" spans="1:12">
      <c r="A158" s="1">
        <v>2</v>
      </c>
      <c r="B158" s="1" t="s">
        <v>5057</v>
      </c>
      <c r="C158" s="1" t="s">
        <v>5599</v>
      </c>
      <c r="D158" s="1" t="s">
        <v>5600</v>
      </c>
      <c r="E158" s="2">
        <v>3400.8850000000002</v>
      </c>
      <c r="F158" s="2">
        <v>3424.915</v>
      </c>
      <c r="G158" s="2">
        <v>3136.085</v>
      </c>
      <c r="H158" s="3">
        <f t="shared" si="10"/>
        <v>1.0070658078705983</v>
      </c>
      <c r="I158" s="3">
        <f t="shared" si="11"/>
        <v>0.92213791410177048</v>
      </c>
      <c r="J158" s="4">
        <f t="shared" si="14"/>
        <v>-3.3162995704875868</v>
      </c>
      <c r="K158" s="4">
        <f t="shared" si="12"/>
        <v>2.544661747706245</v>
      </c>
      <c r="L158" s="4">
        <f t="shared" si="13"/>
        <v>4.8073895968554732</v>
      </c>
    </row>
    <row r="159" spans="1:12">
      <c r="A159" s="1">
        <v>2</v>
      </c>
      <c r="B159" s="1" t="s">
        <v>5059</v>
      </c>
      <c r="C159" s="1" t="s">
        <v>374</v>
      </c>
      <c r="D159" s="1" t="s">
        <v>7940</v>
      </c>
      <c r="E159" s="2">
        <v>4070.44</v>
      </c>
      <c r="F159" s="2">
        <v>4102.25</v>
      </c>
      <c r="G159" s="2">
        <v>3287.915</v>
      </c>
      <c r="H159" s="3">
        <f t="shared" si="10"/>
        <v>1.0078148799638369</v>
      </c>
      <c r="I159" s="3">
        <f t="shared" si="11"/>
        <v>0.80775419856330022</v>
      </c>
      <c r="J159" s="4">
        <f t="shared" si="14"/>
        <v>-0.59704538805966789</v>
      </c>
      <c r="K159" s="4">
        <f t="shared" si="12"/>
        <v>2.5568422647082971</v>
      </c>
      <c r="L159" s="4">
        <f t="shared" si="13"/>
        <v>3.0211327747086458</v>
      </c>
    </row>
    <row r="160" spans="1:12">
      <c r="A160" s="1">
        <v>2</v>
      </c>
      <c r="B160" s="1" t="s">
        <v>5062</v>
      </c>
      <c r="C160" s="1" t="s">
        <v>375</v>
      </c>
      <c r="D160" s="1">
        <v>0</v>
      </c>
      <c r="E160" s="2">
        <v>4065.98</v>
      </c>
      <c r="F160" s="2">
        <v>3960.34</v>
      </c>
      <c r="G160" s="2">
        <v>3283.54</v>
      </c>
      <c r="H160" s="3">
        <f t="shared" si="10"/>
        <v>0.9740185637902794</v>
      </c>
      <c r="I160" s="3">
        <f t="shared" si="11"/>
        <v>0.80756422805818029</v>
      </c>
      <c r="J160" s="4">
        <f t="shared" si="14"/>
        <v>-0.61515872251856762</v>
      </c>
      <c r="K160" s="4">
        <f t="shared" si="12"/>
        <v>2.0072868781513837</v>
      </c>
      <c r="L160" s="4">
        <f t="shared" si="13"/>
        <v>3.0181661276716989</v>
      </c>
    </row>
    <row r="161" spans="1:12">
      <c r="A161" s="1">
        <v>2</v>
      </c>
      <c r="B161" s="1" t="s">
        <v>5064</v>
      </c>
      <c r="C161" s="1" t="s">
        <v>5607</v>
      </c>
      <c r="D161" s="1">
        <v>0</v>
      </c>
      <c r="E161" s="2">
        <v>3955.67</v>
      </c>
      <c r="F161" s="2">
        <v>3833.3649999999998</v>
      </c>
      <c r="G161" s="2">
        <v>2932.46</v>
      </c>
      <c r="H161" s="3">
        <f t="shared" si="10"/>
        <v>0.969081091193148</v>
      </c>
      <c r="I161" s="3">
        <f t="shared" si="11"/>
        <v>0.74133079857520978</v>
      </c>
      <c r="J161" s="4">
        <f t="shared" si="14"/>
        <v>-1.0631591539448488</v>
      </c>
      <c r="K161" s="4">
        <f t="shared" si="12"/>
        <v>1.9269995874361399</v>
      </c>
      <c r="L161" s="4">
        <f t="shared" si="13"/>
        <v>1.9838413139411455</v>
      </c>
    </row>
    <row r="162" spans="1:12">
      <c r="A162" s="1">
        <v>2</v>
      </c>
      <c r="B162" s="1" t="s">
        <v>5432</v>
      </c>
      <c r="C162" s="1" t="s">
        <v>5608</v>
      </c>
      <c r="D162" s="1" t="s">
        <v>5609</v>
      </c>
      <c r="E162" s="2">
        <v>589.28499999999997</v>
      </c>
      <c r="F162" s="2">
        <v>797.55</v>
      </c>
      <c r="G162" s="2">
        <v>487.52</v>
      </c>
      <c r="H162" s="3" t="str">
        <f t="shared" si="10"/>
        <v>AUGC [0] &lt;600</v>
      </c>
      <c r="I162" s="3" t="str">
        <f t="shared" si="11"/>
        <v>AUGC [0] &lt;600</v>
      </c>
      <c r="J162" s="4">
        <f t="shared" si="14"/>
        <v>-14.735010593949946</v>
      </c>
      <c r="K162" s="4" t="str">
        <f t="shared" si="12"/>
        <v>AUGC [0] &lt;600</v>
      </c>
      <c r="L162" s="4" t="str">
        <f t="shared" si="13"/>
        <v>AUGC [0] &lt;600</v>
      </c>
    </row>
    <row r="163" spans="1:12">
      <c r="A163" s="1">
        <v>2</v>
      </c>
      <c r="B163" s="1" t="s">
        <v>5434</v>
      </c>
      <c r="C163" s="1" t="s">
        <v>5610</v>
      </c>
      <c r="D163" s="1" t="s">
        <v>7941</v>
      </c>
      <c r="E163" s="2">
        <v>3815.79</v>
      </c>
      <c r="F163" s="2">
        <v>3920.79</v>
      </c>
      <c r="G163" s="2">
        <v>3126.665</v>
      </c>
      <c r="H163" s="3">
        <f t="shared" si="10"/>
        <v>1.0275172375838293</v>
      </c>
      <c r="I163" s="3">
        <f t="shared" si="11"/>
        <v>0.81940174904803464</v>
      </c>
      <c r="J163" s="4">
        <f t="shared" si="14"/>
        <v>-1.6312518050907856</v>
      </c>
      <c r="K163" s="4">
        <f t="shared" si="12"/>
        <v>2.8772185063771749</v>
      </c>
      <c r="L163" s="4">
        <f t="shared" si="13"/>
        <v>3.2030250695752085</v>
      </c>
    </row>
    <row r="164" spans="1:12">
      <c r="A164" s="1">
        <v>2</v>
      </c>
      <c r="B164" s="1" t="s">
        <v>5436</v>
      </c>
      <c r="C164" s="1" t="s">
        <v>5611</v>
      </c>
      <c r="D164" s="1" t="s">
        <v>5612</v>
      </c>
      <c r="E164" s="2">
        <v>2891.7550000000001</v>
      </c>
      <c r="F164" s="2">
        <v>3222.0749999999998</v>
      </c>
      <c r="G164" s="2">
        <v>2096.62</v>
      </c>
      <c r="H164" s="3">
        <f t="shared" si="10"/>
        <v>1.1142282108961512</v>
      </c>
      <c r="I164" s="3">
        <f t="shared" si="11"/>
        <v>0.72503375977563789</v>
      </c>
      <c r="J164" s="4">
        <f t="shared" si="14"/>
        <v>-5.3840219859717919</v>
      </c>
      <c r="K164" s="4">
        <f t="shared" si="12"/>
        <v>4.2872089388451649</v>
      </c>
      <c r="L164" s="4">
        <f t="shared" si="13"/>
        <v>1.7293409543446245</v>
      </c>
    </row>
    <row r="165" spans="1:12">
      <c r="A165" s="1">
        <v>2</v>
      </c>
      <c r="B165" s="1" t="s">
        <v>5439</v>
      </c>
      <c r="C165" s="1" t="s">
        <v>5613</v>
      </c>
      <c r="D165" s="1" t="s">
        <v>7942</v>
      </c>
      <c r="E165" s="2">
        <v>3445.6550000000002</v>
      </c>
      <c r="F165" s="2">
        <v>3131.48</v>
      </c>
      <c r="G165" s="2">
        <v>1571.925</v>
      </c>
      <c r="H165" s="3">
        <f t="shared" si="10"/>
        <v>0.90881994860193482</v>
      </c>
      <c r="I165" s="3">
        <f t="shared" si="11"/>
        <v>0.45620498860158659</v>
      </c>
      <c r="J165" s="4">
        <f t="shared" si="14"/>
        <v>-3.1344758073205612</v>
      </c>
      <c r="K165" s="4">
        <f t="shared" si="12"/>
        <v>0.94710475685734763</v>
      </c>
      <c r="L165" s="4">
        <f t="shared" si="13"/>
        <v>-2.4687848386358846</v>
      </c>
    </row>
    <row r="166" spans="1:12">
      <c r="A166" s="1">
        <v>2</v>
      </c>
      <c r="B166" s="1" t="s">
        <v>5441</v>
      </c>
      <c r="C166" s="1" t="s">
        <v>5240</v>
      </c>
      <c r="D166" s="1" t="s">
        <v>5241</v>
      </c>
      <c r="E166" s="2">
        <v>3899.3150000000001</v>
      </c>
      <c r="F166" s="2">
        <v>3574.65</v>
      </c>
      <c r="G166" s="2">
        <v>2752.4749999999999</v>
      </c>
      <c r="H166" s="3">
        <f t="shared" si="10"/>
        <v>0.91673793986892571</v>
      </c>
      <c r="I166" s="3">
        <f t="shared" si="11"/>
        <v>0.70588680319492014</v>
      </c>
      <c r="J166" s="4">
        <f t="shared" si="14"/>
        <v>-1.2920329125617294</v>
      </c>
      <c r="K166" s="4">
        <f t="shared" si="12"/>
        <v>1.07585768747675</v>
      </c>
      <c r="L166" s="4">
        <f t="shared" si="13"/>
        <v>1.4303352641145906</v>
      </c>
    </row>
    <row r="167" spans="1:12">
      <c r="A167" s="1">
        <v>2</v>
      </c>
      <c r="B167" s="1" t="s">
        <v>588</v>
      </c>
      <c r="C167" s="1" t="s">
        <v>5242</v>
      </c>
      <c r="D167" s="1" t="s">
        <v>5243</v>
      </c>
      <c r="E167" s="2">
        <v>3897.36</v>
      </c>
      <c r="F167" s="2">
        <v>3432.5149999999999</v>
      </c>
      <c r="G167" s="2">
        <v>2765.22</v>
      </c>
      <c r="H167" s="3">
        <f t="shared" si="10"/>
        <v>0.88072823654986965</v>
      </c>
      <c r="I167" s="3">
        <f t="shared" si="11"/>
        <v>0.70951105363630762</v>
      </c>
      <c r="J167" s="4">
        <f t="shared" si="14"/>
        <v>-1.2999727262090719</v>
      </c>
      <c r="K167" s="4">
        <f t="shared" si="12"/>
        <v>0.49031083894812449</v>
      </c>
      <c r="L167" s="4">
        <f t="shared" si="13"/>
        <v>1.4869328492308016</v>
      </c>
    </row>
    <row r="168" spans="1:12">
      <c r="A168" s="1">
        <v>2</v>
      </c>
      <c r="B168" s="1" t="s">
        <v>216</v>
      </c>
      <c r="C168" s="1" t="s">
        <v>5244</v>
      </c>
      <c r="D168" s="1" t="s">
        <v>5245</v>
      </c>
      <c r="E168" s="2">
        <v>3312.9850000000001</v>
      </c>
      <c r="F168" s="2">
        <v>3379.0650000000001</v>
      </c>
      <c r="G168" s="2">
        <v>2712.8</v>
      </c>
      <c r="H168" s="3">
        <f t="shared" si="10"/>
        <v>1.0199457588851142</v>
      </c>
      <c r="I168" s="3">
        <f t="shared" si="11"/>
        <v>0.81883860023513544</v>
      </c>
      <c r="J168" s="4">
        <f t="shared" si="14"/>
        <v>-3.673286588186528</v>
      </c>
      <c r="K168" s="4">
        <f t="shared" si="12"/>
        <v>2.7541001498760789</v>
      </c>
      <c r="L168" s="4">
        <f t="shared" si="13"/>
        <v>3.1942307372334966</v>
      </c>
    </row>
    <row r="169" spans="1:12">
      <c r="A169" s="1">
        <v>2</v>
      </c>
      <c r="B169" s="1" t="s">
        <v>219</v>
      </c>
      <c r="C169" s="1" t="s">
        <v>5246</v>
      </c>
      <c r="D169" s="1" t="s">
        <v>5247</v>
      </c>
      <c r="E169" s="2">
        <v>4298.3500000000004</v>
      </c>
      <c r="F169" s="2">
        <v>4061.835</v>
      </c>
      <c r="G169" s="2">
        <v>3176.105</v>
      </c>
      <c r="H169" s="3">
        <f t="shared" si="10"/>
        <v>0.94497539753626381</v>
      </c>
      <c r="I169" s="3">
        <f t="shared" si="11"/>
        <v>0.73891260599997666</v>
      </c>
      <c r="J169" s="4">
        <f t="shared" si="14"/>
        <v>0.32856224793311539</v>
      </c>
      <c r="K169" s="4">
        <f t="shared" si="12"/>
        <v>1.5350215467585466</v>
      </c>
      <c r="L169" s="4">
        <f t="shared" si="13"/>
        <v>1.9460779578161889</v>
      </c>
    </row>
    <row r="170" spans="1:12">
      <c r="A170" s="1">
        <v>2</v>
      </c>
      <c r="B170" s="1" t="s">
        <v>221</v>
      </c>
      <c r="C170" s="1" t="s">
        <v>5614</v>
      </c>
      <c r="D170" s="1" t="s">
        <v>5615</v>
      </c>
      <c r="E170" s="2">
        <v>3918.47</v>
      </c>
      <c r="F170" s="2">
        <v>3637.375</v>
      </c>
      <c r="G170" s="2">
        <v>2038.62</v>
      </c>
      <c r="H170" s="3">
        <f t="shared" si="10"/>
        <v>0.92826409287298361</v>
      </c>
      <c r="I170" s="3">
        <f t="shared" si="11"/>
        <v>0.52025918279328409</v>
      </c>
      <c r="J170" s="4">
        <f t="shared" si="14"/>
        <v>-1.2142389839607839</v>
      </c>
      <c r="K170" s="4">
        <f t="shared" si="12"/>
        <v>1.2632822410029461</v>
      </c>
      <c r="L170" s="4">
        <f t="shared" si="13"/>
        <v>-1.4684917390158099</v>
      </c>
    </row>
    <row r="171" spans="1:12">
      <c r="A171" s="1">
        <v>2</v>
      </c>
      <c r="B171" s="1" t="s">
        <v>224</v>
      </c>
      <c r="C171" s="1" t="s">
        <v>5616</v>
      </c>
      <c r="D171" s="1" t="s">
        <v>7943</v>
      </c>
      <c r="E171" s="2">
        <v>2395.9</v>
      </c>
      <c r="F171" s="2">
        <v>2662.61</v>
      </c>
      <c r="G171" s="2">
        <v>1454.6</v>
      </c>
      <c r="H171" s="3">
        <f t="shared" si="10"/>
        <v>1.1113193372010519</v>
      </c>
      <c r="I171" s="3">
        <f t="shared" si="11"/>
        <v>0.60712049751659081</v>
      </c>
      <c r="J171" s="4">
        <f t="shared" si="14"/>
        <v>-7.3978308330833755</v>
      </c>
      <c r="K171" s="4">
        <f t="shared" si="12"/>
        <v>4.2399083040734293</v>
      </c>
      <c r="L171" s="4">
        <f t="shared" si="13"/>
        <v>-0.11203452589996205</v>
      </c>
    </row>
    <row r="172" spans="1:12">
      <c r="A172" s="1">
        <v>2</v>
      </c>
      <c r="B172" s="1" t="s">
        <v>15</v>
      </c>
      <c r="C172" s="1" t="s">
        <v>5617</v>
      </c>
      <c r="D172" s="1" t="s">
        <v>7944</v>
      </c>
      <c r="E172" s="2">
        <v>1874.95</v>
      </c>
      <c r="F172" s="2">
        <v>2160.2800000000002</v>
      </c>
      <c r="G172" s="2">
        <v>1547.9</v>
      </c>
      <c r="H172" s="3">
        <f t="shared" si="10"/>
        <v>1.1521800581348838</v>
      </c>
      <c r="I172" s="3">
        <f t="shared" si="11"/>
        <v>0.82556868183151555</v>
      </c>
      <c r="J172" s="4">
        <f t="shared" si="14"/>
        <v>-9.5135576461694189</v>
      </c>
      <c r="K172" s="4">
        <f t="shared" si="12"/>
        <v>4.9043366155044623</v>
      </c>
      <c r="L172" s="4">
        <f t="shared" si="13"/>
        <v>3.2993300873336917</v>
      </c>
    </row>
    <row r="173" spans="1:12">
      <c r="A173" s="1">
        <v>2</v>
      </c>
      <c r="B173" s="1" t="s">
        <v>5827</v>
      </c>
      <c r="C173" s="1" t="s">
        <v>5618</v>
      </c>
      <c r="D173" s="1" t="s">
        <v>5619</v>
      </c>
      <c r="E173" s="2">
        <v>3471.3249999999998</v>
      </c>
      <c r="F173" s="2">
        <v>3437.2750000000001</v>
      </c>
      <c r="G173" s="2">
        <v>2573.7399999999998</v>
      </c>
      <c r="H173" s="3">
        <f t="shared" si="10"/>
        <v>0.99019106537129198</v>
      </c>
      <c r="I173" s="3">
        <f t="shared" si="11"/>
        <v>0.74142870517741777</v>
      </c>
      <c r="J173" s="4">
        <f t="shared" si="14"/>
        <v>-3.0302226020380623</v>
      </c>
      <c r="K173" s="4">
        <f t="shared" si="12"/>
        <v>2.2702648107847474</v>
      </c>
      <c r="L173" s="4">
        <f t="shared" si="13"/>
        <v>1.9853702582957149</v>
      </c>
    </row>
    <row r="174" spans="1:12">
      <c r="A174" s="1">
        <v>2</v>
      </c>
      <c r="B174" s="1" t="s">
        <v>5830</v>
      </c>
      <c r="C174" s="1" t="s">
        <v>5620</v>
      </c>
      <c r="D174" s="1">
        <v>0</v>
      </c>
      <c r="E174" s="2">
        <v>3275.74</v>
      </c>
      <c r="F174" s="2">
        <v>3343.2649999999999</v>
      </c>
      <c r="G174" s="2">
        <v>3043.3850000000002</v>
      </c>
      <c r="H174" s="3">
        <f t="shared" si="10"/>
        <v>1.0206136628670164</v>
      </c>
      <c r="I174" s="3">
        <f t="shared" si="11"/>
        <v>0.92906793579466029</v>
      </c>
      <c r="J174" s="4">
        <f t="shared" si="14"/>
        <v>-3.8245491760613537</v>
      </c>
      <c r="K174" s="4">
        <f t="shared" si="12"/>
        <v>2.7649608078564398</v>
      </c>
      <c r="L174" s="4">
        <f t="shared" si="13"/>
        <v>4.9156112826809055</v>
      </c>
    </row>
    <row r="175" spans="1:12">
      <c r="A175" s="1">
        <v>2</v>
      </c>
      <c r="B175" s="1" t="s">
        <v>5463</v>
      </c>
      <c r="C175" s="1" t="s">
        <v>5621</v>
      </c>
      <c r="D175" s="1" t="s">
        <v>5622</v>
      </c>
      <c r="E175" s="2">
        <v>3599.66</v>
      </c>
      <c r="F175" s="2">
        <v>3397.6849999999999</v>
      </c>
      <c r="G175" s="2">
        <v>2507.25</v>
      </c>
      <c r="H175" s="3">
        <f t="shared" si="10"/>
        <v>0.94389053410599888</v>
      </c>
      <c r="I175" s="3">
        <f t="shared" si="11"/>
        <v>0.69652411616652687</v>
      </c>
      <c r="J175" s="4">
        <f t="shared" si="14"/>
        <v>-2.5090174949118556</v>
      </c>
      <c r="K175" s="4">
        <f t="shared" si="12"/>
        <v>1.5173807915141284</v>
      </c>
      <c r="L175" s="4">
        <f t="shared" si="13"/>
        <v>1.2841242103875563</v>
      </c>
    </row>
    <row r="176" spans="1:12">
      <c r="A176" s="1">
        <v>2</v>
      </c>
      <c r="B176" s="1" t="s">
        <v>5465</v>
      </c>
      <c r="C176" s="1" t="s">
        <v>5623</v>
      </c>
      <c r="D176" s="1" t="s">
        <v>5624</v>
      </c>
      <c r="E176" s="2">
        <v>3728.52</v>
      </c>
      <c r="F176" s="2">
        <v>3905.9749999999999</v>
      </c>
      <c r="G176" s="2">
        <v>3015.67</v>
      </c>
      <c r="H176" s="3">
        <f t="shared" si="10"/>
        <v>1.0475939514874535</v>
      </c>
      <c r="I176" s="3">
        <f t="shared" si="11"/>
        <v>0.80881153916299231</v>
      </c>
      <c r="J176" s="4">
        <f t="shared" si="14"/>
        <v>-1.9856802127652626</v>
      </c>
      <c r="K176" s="4">
        <f t="shared" si="12"/>
        <v>3.2036820834557695</v>
      </c>
      <c r="L176" s="4">
        <f t="shared" si="13"/>
        <v>3.0376445819238747</v>
      </c>
    </row>
    <row r="177" spans="1:12">
      <c r="A177" s="1">
        <v>2</v>
      </c>
      <c r="B177" s="1" t="s">
        <v>5467</v>
      </c>
      <c r="C177" s="1" t="s">
        <v>5625</v>
      </c>
      <c r="D177" s="1" t="s">
        <v>398</v>
      </c>
      <c r="E177" s="2">
        <v>3744.88</v>
      </c>
      <c r="F177" s="2">
        <v>3510.7350000000001</v>
      </c>
      <c r="G177" s="2">
        <v>2977.2449999999999</v>
      </c>
      <c r="H177" s="3">
        <f t="shared" si="10"/>
        <v>0.93747596718719961</v>
      </c>
      <c r="I177" s="3">
        <f t="shared" si="11"/>
        <v>0.79501746384396821</v>
      </c>
      <c r="J177" s="4">
        <f t="shared" si="14"/>
        <v>-1.9192375778442763</v>
      </c>
      <c r="K177" s="4">
        <f t="shared" si="12"/>
        <v>1.413074754591263</v>
      </c>
      <c r="L177" s="4">
        <f t="shared" si="13"/>
        <v>2.8222313910879206</v>
      </c>
    </row>
    <row r="178" spans="1:12">
      <c r="A178" s="1">
        <v>2</v>
      </c>
      <c r="B178" s="1" t="s">
        <v>5470</v>
      </c>
      <c r="C178" s="1" t="s">
        <v>399</v>
      </c>
      <c r="D178" s="1" t="s">
        <v>773</v>
      </c>
      <c r="E178" s="2">
        <v>4140.96</v>
      </c>
      <c r="F178" s="2">
        <v>3830.7750000000001</v>
      </c>
      <c r="G178" s="2">
        <v>3087.3150000000001</v>
      </c>
      <c r="H178" s="3">
        <f t="shared" si="10"/>
        <v>0.92509345658977626</v>
      </c>
      <c r="I178" s="3">
        <f t="shared" si="11"/>
        <v>0.74555537846296516</v>
      </c>
      <c r="J178" s="4">
        <f t="shared" si="14"/>
        <v>-0.31064351674989221</v>
      </c>
      <c r="K178" s="4">
        <f t="shared" si="12"/>
        <v>1.2117251352136267</v>
      </c>
      <c r="L178" s="4">
        <f t="shared" si="13"/>
        <v>2.0498138574075213</v>
      </c>
    </row>
    <row r="179" spans="1:12">
      <c r="A179" s="1">
        <v>2</v>
      </c>
      <c r="B179" s="1" t="s">
        <v>5842</v>
      </c>
      <c r="C179" s="1" t="s">
        <v>403</v>
      </c>
      <c r="D179" s="1" t="s">
        <v>404</v>
      </c>
      <c r="E179" s="2">
        <v>3389.29</v>
      </c>
      <c r="F179" s="2">
        <v>3416.605</v>
      </c>
      <c r="G179" s="2">
        <v>2691.58</v>
      </c>
      <c r="H179" s="3">
        <f t="shared" si="10"/>
        <v>1.008059210041041</v>
      </c>
      <c r="I179" s="3">
        <f t="shared" si="11"/>
        <v>0.79414272605766989</v>
      </c>
      <c r="J179" s="4">
        <f t="shared" si="14"/>
        <v>-3.3633901787949738</v>
      </c>
      <c r="K179" s="4">
        <f t="shared" si="12"/>
        <v>2.5608152690243844</v>
      </c>
      <c r="L179" s="4">
        <f t="shared" si="13"/>
        <v>2.8085711744127639</v>
      </c>
    </row>
    <row r="180" spans="1:12">
      <c r="A180" s="1">
        <v>2</v>
      </c>
      <c r="B180" s="1" t="s">
        <v>5844</v>
      </c>
      <c r="C180" s="1" t="s">
        <v>405</v>
      </c>
      <c r="D180" s="1" t="s">
        <v>7945</v>
      </c>
      <c r="E180" s="2">
        <v>3366.36</v>
      </c>
      <c r="F180" s="2">
        <v>3247.97</v>
      </c>
      <c r="G180" s="2">
        <v>2485.2849999999999</v>
      </c>
      <c r="H180" s="3">
        <f t="shared" si="10"/>
        <v>0.96483144999346471</v>
      </c>
      <c r="I180" s="3">
        <f t="shared" si="11"/>
        <v>0.7382707137679867</v>
      </c>
      <c r="J180" s="4">
        <f t="shared" si="14"/>
        <v>-3.4565154611139346</v>
      </c>
      <c r="K180" s="4">
        <f t="shared" si="12"/>
        <v>1.8578969905665028</v>
      </c>
      <c r="L180" s="4">
        <f t="shared" si="13"/>
        <v>1.9360539402095087</v>
      </c>
    </row>
    <row r="181" spans="1:12">
      <c r="A181" s="1">
        <v>2</v>
      </c>
      <c r="B181" s="1" t="s">
        <v>5847</v>
      </c>
      <c r="C181" s="1" t="s">
        <v>406</v>
      </c>
      <c r="D181" s="1" t="s">
        <v>407</v>
      </c>
      <c r="E181" s="2">
        <v>4284.915</v>
      </c>
      <c r="F181" s="2">
        <v>3906.89</v>
      </c>
      <c r="G181" s="2">
        <v>3091.2950000000001</v>
      </c>
      <c r="H181" s="3">
        <f t="shared" si="10"/>
        <v>0.91177771321018031</v>
      </c>
      <c r="I181" s="3">
        <f t="shared" si="11"/>
        <v>0.72143671461394221</v>
      </c>
      <c r="J181" s="4">
        <f t="shared" si="14"/>
        <v>0.27399887383999355</v>
      </c>
      <c r="K181" s="4">
        <f t="shared" si="12"/>
        <v>0.99520039734909072</v>
      </c>
      <c r="L181" s="4">
        <f t="shared" si="13"/>
        <v>1.6731682165610879</v>
      </c>
    </row>
    <row r="182" spans="1:12">
      <c r="A182" s="1">
        <v>2</v>
      </c>
      <c r="B182" s="1" t="s">
        <v>247</v>
      </c>
      <c r="C182" s="1" t="s">
        <v>408</v>
      </c>
      <c r="D182" s="1" t="s">
        <v>409</v>
      </c>
      <c r="E182" s="2">
        <v>3968.0450000000001</v>
      </c>
      <c r="F182" s="2">
        <v>3981.02</v>
      </c>
      <c r="G182" s="2">
        <v>2994.38</v>
      </c>
      <c r="H182" s="3">
        <f t="shared" si="10"/>
        <v>1.0032698721914697</v>
      </c>
      <c r="I182" s="3">
        <f t="shared" si="11"/>
        <v>0.75462349847342958</v>
      </c>
      <c r="J182" s="4">
        <f t="shared" si="14"/>
        <v>-1.0129007427500321</v>
      </c>
      <c r="K182" s="4">
        <f t="shared" si="12"/>
        <v>2.4829367689015767</v>
      </c>
      <c r="L182" s="4">
        <f t="shared" si="13"/>
        <v>2.1914248477175051</v>
      </c>
    </row>
    <row r="183" spans="1:12">
      <c r="A183" s="1">
        <v>2</v>
      </c>
      <c r="B183" s="1" t="s">
        <v>250</v>
      </c>
      <c r="C183" s="1" t="s">
        <v>5664</v>
      </c>
      <c r="D183" s="1" t="e">
        <v>#N/A</v>
      </c>
      <c r="E183" s="2">
        <v>0.27500000000000002</v>
      </c>
      <c r="F183" s="2">
        <v>0</v>
      </c>
      <c r="G183" s="2">
        <v>0</v>
      </c>
      <c r="H183" s="3" t="str">
        <f t="shared" si="10"/>
        <v>AUGC [0] &lt;600</v>
      </c>
      <c r="I183" s="3" t="str">
        <f t="shared" si="11"/>
        <v>AUGC [0] &lt;600</v>
      </c>
      <c r="J183" s="4" t="str">
        <f t="shared" si="14"/>
        <v>n/a</v>
      </c>
      <c r="K183" s="4" t="str">
        <f t="shared" si="12"/>
        <v>AUGC [0] &lt;600</v>
      </c>
      <c r="L183" s="4" t="str">
        <f t="shared" si="13"/>
        <v>AUGC [0] &lt;600</v>
      </c>
    </row>
    <row r="184" spans="1:12">
      <c r="A184" s="1">
        <v>2</v>
      </c>
      <c r="B184" s="1" t="s">
        <v>251</v>
      </c>
      <c r="C184" s="1" t="s">
        <v>33</v>
      </c>
      <c r="D184" s="1" t="s">
        <v>34</v>
      </c>
      <c r="E184" s="2">
        <v>4252.8599999999997</v>
      </c>
      <c r="F184" s="2">
        <v>4021.7849999999999</v>
      </c>
      <c r="G184" s="2">
        <v>3009.47</v>
      </c>
      <c r="H184" s="3">
        <f t="shared" si="10"/>
        <v>0.94566597536716468</v>
      </c>
      <c r="I184" s="3">
        <f t="shared" si="11"/>
        <v>0.7076343919150877</v>
      </c>
      <c r="J184" s="4">
        <f t="shared" si="14"/>
        <v>0.1438143590238429</v>
      </c>
      <c r="K184" s="4">
        <f t="shared" si="12"/>
        <v>1.5462508998294382</v>
      </c>
      <c r="L184" s="4">
        <f t="shared" si="13"/>
        <v>1.457626231705657</v>
      </c>
    </row>
    <row r="185" spans="1:12">
      <c r="A185" s="1">
        <v>2</v>
      </c>
      <c r="B185" s="1" t="s">
        <v>253</v>
      </c>
      <c r="C185" s="1" t="s">
        <v>35</v>
      </c>
      <c r="D185" s="1">
        <v>0</v>
      </c>
      <c r="E185" s="2">
        <v>3278.45</v>
      </c>
      <c r="F185" s="2">
        <v>3209.3</v>
      </c>
      <c r="G185" s="2">
        <v>1887.595</v>
      </c>
      <c r="H185" s="3">
        <f t="shared" si="10"/>
        <v>0.9789077155363054</v>
      </c>
      <c r="I185" s="3">
        <f t="shared" si="11"/>
        <v>0.5757583614207934</v>
      </c>
      <c r="J185" s="4">
        <f t="shared" si="14"/>
        <v>-3.8135430916704074</v>
      </c>
      <c r="K185" s="4">
        <f t="shared" si="12"/>
        <v>2.0867884328156445</v>
      </c>
      <c r="L185" s="4">
        <f t="shared" si="13"/>
        <v>-0.60179680800885282</v>
      </c>
    </row>
    <row r="186" spans="1:12">
      <c r="A186" s="1">
        <v>2</v>
      </c>
      <c r="B186" s="1" t="s">
        <v>5857</v>
      </c>
      <c r="C186" s="1" t="s">
        <v>36</v>
      </c>
      <c r="D186" s="1" t="s">
        <v>37</v>
      </c>
      <c r="E186" s="2">
        <v>3624.3850000000002</v>
      </c>
      <c r="F186" s="2">
        <v>3164.75</v>
      </c>
      <c r="G186" s="2">
        <v>2267.62</v>
      </c>
      <c r="H186" s="3">
        <f t="shared" si="10"/>
        <v>0.87318262270702474</v>
      </c>
      <c r="I186" s="3">
        <f t="shared" si="11"/>
        <v>0.62565649068738549</v>
      </c>
      <c r="J186" s="4">
        <f t="shared" si="14"/>
        <v>-2.4086022046660487</v>
      </c>
      <c r="K186" s="4">
        <f t="shared" si="12"/>
        <v>0.36761306588556014</v>
      </c>
      <c r="L186" s="4">
        <f t="shared" si="13"/>
        <v>0.17743014221936673</v>
      </c>
    </row>
    <row r="187" spans="1:12">
      <c r="A187" s="1">
        <v>2</v>
      </c>
      <c r="B187" s="1" t="s">
        <v>259</v>
      </c>
      <c r="C187" s="1" t="s">
        <v>38</v>
      </c>
      <c r="D187" s="1">
        <v>0</v>
      </c>
      <c r="E187" s="2">
        <v>3734.73</v>
      </c>
      <c r="F187" s="2">
        <v>3843.05</v>
      </c>
      <c r="G187" s="2">
        <v>2880.4349999999999</v>
      </c>
      <c r="H187" s="3">
        <f t="shared" si="10"/>
        <v>1.0290034353219644</v>
      </c>
      <c r="I187" s="3">
        <f t="shared" si="11"/>
        <v>0.77125655669887783</v>
      </c>
      <c r="J187" s="4">
        <f t="shared" si="14"/>
        <v>-1.960459628238409</v>
      </c>
      <c r="K187" s="4">
        <f t="shared" si="12"/>
        <v>2.9013852814862284</v>
      </c>
      <c r="L187" s="4">
        <f t="shared" si="13"/>
        <v>2.4511726062905317</v>
      </c>
    </row>
    <row r="188" spans="1:12">
      <c r="A188" s="1">
        <v>2</v>
      </c>
      <c r="B188" s="1" t="s">
        <v>262</v>
      </c>
      <c r="C188" s="1" t="s">
        <v>39</v>
      </c>
      <c r="D188" s="1" t="s">
        <v>40</v>
      </c>
      <c r="E188" s="2">
        <v>3500.1350000000002</v>
      </c>
      <c r="F188" s="2">
        <v>3648.51</v>
      </c>
      <c r="G188" s="2">
        <v>2873.4549999999999</v>
      </c>
      <c r="H188" s="3">
        <f t="shared" si="10"/>
        <v>1.0423912220528637</v>
      </c>
      <c r="I188" s="3">
        <f t="shared" si="11"/>
        <v>0.8209554774315847</v>
      </c>
      <c r="J188" s="4">
        <f t="shared" si="14"/>
        <v>-2.9132169594907742</v>
      </c>
      <c r="K188" s="4">
        <f t="shared" si="12"/>
        <v>3.1190815024074108</v>
      </c>
      <c r="L188" s="4">
        <f t="shared" si="13"/>
        <v>3.2272886451358924</v>
      </c>
    </row>
    <row r="189" spans="1:12">
      <c r="A189" s="1">
        <v>2</v>
      </c>
      <c r="B189" s="1" t="s">
        <v>265</v>
      </c>
      <c r="C189" s="1" t="s">
        <v>41</v>
      </c>
      <c r="D189" s="1" t="e">
        <v>#N/A</v>
      </c>
      <c r="E189" s="2">
        <v>3117.9</v>
      </c>
      <c r="F189" s="2">
        <v>3171.22</v>
      </c>
      <c r="G189" s="2">
        <v>1886.98</v>
      </c>
      <c r="H189" s="3">
        <f t="shared" si="10"/>
        <v>1.0171012540491997</v>
      </c>
      <c r="I189" s="3">
        <f t="shared" si="11"/>
        <v>0.60520863401648539</v>
      </c>
      <c r="J189" s="4">
        <f t="shared" si="14"/>
        <v>-4.4655825193332612</v>
      </c>
      <c r="K189" s="4">
        <f t="shared" si="12"/>
        <v>2.707846204723114</v>
      </c>
      <c r="L189" s="4">
        <f t="shared" si="13"/>
        <v>-0.14189086693592209</v>
      </c>
    </row>
    <row r="190" spans="1:12">
      <c r="A190" s="1">
        <v>2</v>
      </c>
      <c r="B190" s="1" t="s">
        <v>267</v>
      </c>
      <c r="C190" s="1" t="s">
        <v>42</v>
      </c>
      <c r="D190" s="1" t="e">
        <v>#N/A</v>
      </c>
      <c r="E190" s="2">
        <v>3669.29</v>
      </c>
      <c r="F190" s="2">
        <v>3595.43</v>
      </c>
      <c r="G190" s="2">
        <v>2581.3150000000001</v>
      </c>
      <c r="H190" s="3">
        <f t="shared" si="10"/>
        <v>0.9798707651889057</v>
      </c>
      <c r="I190" s="3">
        <f t="shared" si="11"/>
        <v>0.7034916836772237</v>
      </c>
      <c r="J190" s="4">
        <f t="shared" si="14"/>
        <v>-2.2262301679223531</v>
      </c>
      <c r="K190" s="4">
        <f t="shared" si="12"/>
        <v>2.1024483976884536</v>
      </c>
      <c r="L190" s="4">
        <f t="shared" si="13"/>
        <v>1.392932225070074</v>
      </c>
    </row>
    <row r="191" spans="1:12">
      <c r="A191" s="1">
        <v>2</v>
      </c>
      <c r="B191" s="1" t="s">
        <v>269</v>
      </c>
      <c r="C191" s="1" t="s">
        <v>43</v>
      </c>
      <c r="D191" s="1" t="s">
        <v>44</v>
      </c>
      <c r="E191" s="2">
        <v>3538.8249999999998</v>
      </c>
      <c r="F191" s="2">
        <v>3236.95</v>
      </c>
      <c r="G191" s="2">
        <v>1517.585</v>
      </c>
      <c r="H191" s="3">
        <f t="shared" si="10"/>
        <v>0.91469626217741762</v>
      </c>
      <c r="I191" s="3">
        <f t="shared" si="11"/>
        <v>0.42883866820201622</v>
      </c>
      <c r="J191" s="4">
        <f t="shared" si="14"/>
        <v>-2.7560858137026982</v>
      </c>
      <c r="K191" s="4">
        <f t="shared" si="12"/>
        <v>1.042658359857155</v>
      </c>
      <c r="L191" s="4">
        <f t="shared" si="13"/>
        <v>-2.8961470403327492</v>
      </c>
    </row>
    <row r="192" spans="1:12">
      <c r="A192" s="1">
        <v>2</v>
      </c>
      <c r="B192" s="1" t="s">
        <v>271</v>
      </c>
      <c r="C192" s="1" t="s">
        <v>45</v>
      </c>
      <c r="D192" s="1">
        <v>0</v>
      </c>
      <c r="E192" s="2">
        <v>3338.9050000000002</v>
      </c>
      <c r="F192" s="2">
        <v>3424.72</v>
      </c>
      <c r="G192" s="2">
        <v>2862.0050000000001</v>
      </c>
      <c r="H192" s="3">
        <f t="shared" si="10"/>
        <v>1.0257015398760969</v>
      </c>
      <c r="I192" s="3">
        <f t="shared" si="11"/>
        <v>0.85716874244699981</v>
      </c>
      <c r="J192" s="4">
        <f t="shared" si="14"/>
        <v>-3.568018061465748</v>
      </c>
      <c r="K192" s="4">
        <f t="shared" si="12"/>
        <v>2.8476937957395085</v>
      </c>
      <c r="L192" s="4">
        <f t="shared" si="13"/>
        <v>3.7928078834425074</v>
      </c>
    </row>
    <row r="193" spans="1:12">
      <c r="A193" s="1">
        <v>2</v>
      </c>
      <c r="B193" s="1" t="s">
        <v>274</v>
      </c>
      <c r="C193" s="1" t="s">
        <v>46</v>
      </c>
      <c r="D193" s="1">
        <v>0</v>
      </c>
      <c r="E193" s="2">
        <v>4065.8449999999998</v>
      </c>
      <c r="F193" s="2">
        <v>3846.14</v>
      </c>
      <c r="G193" s="2">
        <v>2815.83</v>
      </c>
      <c r="H193" s="3">
        <f t="shared" si="10"/>
        <v>0.94596326224929872</v>
      </c>
      <c r="I193" s="3">
        <f t="shared" si="11"/>
        <v>0.6925571437179725</v>
      </c>
      <c r="J193" s="4">
        <f t="shared" si="14"/>
        <v>-0.61570699609523927</v>
      </c>
      <c r="K193" s="4">
        <f t="shared" si="12"/>
        <v>1.551085024548549</v>
      </c>
      <c r="L193" s="4">
        <f t="shared" si="13"/>
        <v>1.2221745563993054</v>
      </c>
    </row>
    <row r="194" spans="1:12">
      <c r="A194" s="1">
        <v>3</v>
      </c>
      <c r="B194" s="1" t="s">
        <v>5663</v>
      </c>
      <c r="C194" s="1" t="s">
        <v>55</v>
      </c>
      <c r="D194" s="1" t="s">
        <v>56</v>
      </c>
      <c r="E194" s="2">
        <v>4499.665</v>
      </c>
      <c r="F194" s="2">
        <v>4200.45</v>
      </c>
      <c r="G194" s="2">
        <v>2615.44</v>
      </c>
      <c r="H194" s="3">
        <f t="shared" ref="H194:H257" si="15">IF($E194&lt;600,"AUGC [0] &lt;600",F194/$E194)</f>
        <v>0.93350282743270885</v>
      </c>
      <c r="I194" s="3">
        <f t="shared" ref="I194:I257" si="16">IF($E194&lt;600,"AUGC [0] &lt;600",G194/$E194)</f>
        <v>0.58125215988301349</v>
      </c>
      <c r="J194" s="4">
        <f t="shared" si="14"/>
        <v>1.1461599893217624</v>
      </c>
      <c r="K194" s="4">
        <f t="shared" ref="K194:K257" si="17">IF(H194="AUGC [0] &lt;600","AUGC [0] &lt;600",(H194-H$5285)/H$5289)</f>
        <v>1.348468294454872</v>
      </c>
      <c r="L194" s="4">
        <f t="shared" ref="L194:L257" si="18">IF(I194="AUGC [0] &lt;600","AUGC [0] &lt;600",(I194-I$5285)/I$5289)</f>
        <v>-0.51600369544520386</v>
      </c>
    </row>
    <row r="195" spans="1:12">
      <c r="A195" s="1">
        <v>3</v>
      </c>
      <c r="B195" s="1" t="s">
        <v>5665</v>
      </c>
      <c r="C195" s="1" t="s">
        <v>58</v>
      </c>
      <c r="D195" s="1" t="s">
        <v>59</v>
      </c>
      <c r="E195" s="2">
        <v>4168.3050000000003</v>
      </c>
      <c r="F195" s="2">
        <v>3997.3049999999998</v>
      </c>
      <c r="G195" s="2">
        <v>2814.59</v>
      </c>
      <c r="H195" s="3">
        <f t="shared" si="15"/>
        <v>0.95897613058545372</v>
      </c>
      <c r="I195" s="3">
        <f t="shared" si="16"/>
        <v>0.67523609716659405</v>
      </c>
      <c r="J195" s="4">
        <f t="shared" ref="J195:J258" si="19">IF(C195="null","n/a",(E195-E$5285)/E$5289)</f>
        <v>-0.19958765783092045</v>
      </c>
      <c r="K195" s="4">
        <f t="shared" si="17"/>
        <v>1.7626847696795021</v>
      </c>
      <c r="L195" s="4">
        <f t="shared" si="18"/>
        <v>0.95168292720654113</v>
      </c>
    </row>
    <row r="196" spans="1:12">
      <c r="A196" s="1">
        <v>3</v>
      </c>
      <c r="B196" s="1" t="s">
        <v>5667</v>
      </c>
      <c r="C196" s="1" t="s">
        <v>5664</v>
      </c>
      <c r="D196" s="1" t="e">
        <v>#N/A</v>
      </c>
      <c r="E196" s="2">
        <v>0</v>
      </c>
      <c r="F196" s="2">
        <v>0</v>
      </c>
      <c r="G196" s="2">
        <v>0</v>
      </c>
      <c r="H196" s="3" t="str">
        <f t="shared" si="15"/>
        <v>AUGC [0] &lt;600</v>
      </c>
      <c r="I196" s="3" t="str">
        <f t="shared" si="16"/>
        <v>AUGC [0] &lt;600</v>
      </c>
      <c r="J196" s="4" t="str">
        <f t="shared" si="19"/>
        <v>n/a</v>
      </c>
      <c r="K196" s="4" t="str">
        <f t="shared" si="17"/>
        <v>AUGC [0] &lt;600</v>
      </c>
      <c r="L196" s="4" t="str">
        <f t="shared" si="18"/>
        <v>AUGC [0] &lt;600</v>
      </c>
    </row>
    <row r="197" spans="1:12">
      <c r="A197" s="1">
        <v>3</v>
      </c>
      <c r="B197" s="1" t="s">
        <v>67</v>
      </c>
      <c r="C197" s="1" t="s">
        <v>60</v>
      </c>
      <c r="D197" s="1" t="s">
        <v>61</v>
      </c>
      <c r="E197" s="2">
        <v>3709.58</v>
      </c>
      <c r="F197" s="2">
        <v>3586.88</v>
      </c>
      <c r="G197" s="2">
        <v>2422.9549999999999</v>
      </c>
      <c r="H197" s="3">
        <f t="shared" si="15"/>
        <v>0.96692347920788879</v>
      </c>
      <c r="I197" s="3">
        <f t="shared" si="16"/>
        <v>0.65316154389445702</v>
      </c>
      <c r="J197" s="4">
        <f t="shared" si="19"/>
        <v>-2.0626009649292896</v>
      </c>
      <c r="K197" s="4">
        <f t="shared" si="17"/>
        <v>1.8919150746001914</v>
      </c>
      <c r="L197" s="4">
        <f t="shared" si="18"/>
        <v>0.60695884482667894</v>
      </c>
    </row>
    <row r="198" spans="1:12">
      <c r="A198" s="1">
        <v>3</v>
      </c>
      <c r="B198" s="1" t="s">
        <v>69</v>
      </c>
      <c r="C198" s="1" t="s">
        <v>62</v>
      </c>
      <c r="D198" s="1" t="e">
        <v>#N/A</v>
      </c>
      <c r="E198" s="2">
        <v>3784.51</v>
      </c>
      <c r="F198" s="2">
        <v>3797.55</v>
      </c>
      <c r="G198" s="2">
        <v>2484.81</v>
      </c>
      <c r="H198" s="3">
        <f t="shared" si="15"/>
        <v>1.0034456244005168</v>
      </c>
      <c r="I198" s="3">
        <f t="shared" si="16"/>
        <v>0.65657377044848597</v>
      </c>
      <c r="J198" s="4">
        <f t="shared" si="19"/>
        <v>-1.7582888234482688</v>
      </c>
      <c r="K198" s="4">
        <f t="shared" si="17"/>
        <v>2.4857946417148473</v>
      </c>
      <c r="L198" s="4">
        <f t="shared" si="18"/>
        <v>0.66024538943795996</v>
      </c>
    </row>
    <row r="199" spans="1:12">
      <c r="A199" s="1">
        <v>3</v>
      </c>
      <c r="B199" s="1" t="s">
        <v>71</v>
      </c>
      <c r="C199" s="1" t="s">
        <v>63</v>
      </c>
      <c r="D199" s="1" t="e">
        <v>#N/A</v>
      </c>
      <c r="E199" s="2">
        <v>3636.0050000000001</v>
      </c>
      <c r="F199" s="2">
        <v>3557.7</v>
      </c>
      <c r="G199" s="2">
        <v>2270.9549999999999</v>
      </c>
      <c r="H199" s="3">
        <f t="shared" si="15"/>
        <v>0.97846400101209974</v>
      </c>
      <c r="I199" s="3">
        <f t="shared" si="16"/>
        <v>0.62457422363280579</v>
      </c>
      <c r="J199" s="4">
        <f t="shared" si="19"/>
        <v>-2.3614100642148355</v>
      </c>
      <c r="K199" s="4">
        <f t="shared" si="17"/>
        <v>2.0795732764175772</v>
      </c>
      <c r="L199" s="4">
        <f t="shared" si="18"/>
        <v>0.1605290746108613</v>
      </c>
    </row>
    <row r="200" spans="1:12">
      <c r="A200" s="1">
        <v>3</v>
      </c>
      <c r="B200" s="1" t="s">
        <v>5676</v>
      </c>
      <c r="C200" s="1" t="s">
        <v>64</v>
      </c>
      <c r="D200" s="1" t="e">
        <v>#N/A</v>
      </c>
      <c r="E200" s="2">
        <v>4026.14</v>
      </c>
      <c r="F200" s="2">
        <v>3760.0749999999998</v>
      </c>
      <c r="G200" s="2">
        <v>2848.87</v>
      </c>
      <c r="H200" s="3">
        <f t="shared" si="15"/>
        <v>0.93391561147898483</v>
      </c>
      <c r="I200" s="3">
        <f t="shared" si="16"/>
        <v>0.70759337727947857</v>
      </c>
      <c r="J200" s="4">
        <f t="shared" si="19"/>
        <v>-0.77696034692272975</v>
      </c>
      <c r="K200" s="4">
        <f t="shared" si="17"/>
        <v>1.3551804963099727</v>
      </c>
      <c r="L200" s="4">
        <f t="shared" si="18"/>
        <v>1.4569857325548838</v>
      </c>
    </row>
    <row r="201" spans="1:12">
      <c r="A201" s="1">
        <v>3</v>
      </c>
      <c r="B201" s="1" t="s">
        <v>76</v>
      </c>
      <c r="C201" s="1" t="s">
        <v>52</v>
      </c>
      <c r="D201" s="1">
        <v>0</v>
      </c>
      <c r="E201" s="2">
        <v>3808.29</v>
      </c>
      <c r="F201" s="2">
        <v>3681.2249999999999</v>
      </c>
      <c r="G201" s="2">
        <v>2462.105</v>
      </c>
      <c r="H201" s="3">
        <f t="shared" si="15"/>
        <v>0.96663463129120941</v>
      </c>
      <c r="I201" s="3">
        <f t="shared" si="16"/>
        <v>0.64651195155831098</v>
      </c>
      <c r="J201" s="4">
        <f t="shared" si="19"/>
        <v>-1.6617114482391593</v>
      </c>
      <c r="K201" s="4">
        <f t="shared" si="17"/>
        <v>1.887218174272602</v>
      </c>
      <c r="L201" s="4">
        <f t="shared" si="18"/>
        <v>0.50311644366826169</v>
      </c>
    </row>
    <row r="202" spans="1:12">
      <c r="A202" s="1">
        <v>3</v>
      </c>
      <c r="B202" s="1" t="s">
        <v>78</v>
      </c>
      <c r="C202" s="1" t="s">
        <v>53</v>
      </c>
      <c r="D202" s="1" t="e">
        <v>#N/A</v>
      </c>
      <c r="E202" s="2">
        <v>4042.835</v>
      </c>
      <c r="F202" s="2">
        <v>3962.8649999999998</v>
      </c>
      <c r="G202" s="2">
        <v>2780.54</v>
      </c>
      <c r="H202" s="3">
        <f t="shared" si="15"/>
        <v>0.98021932628959618</v>
      </c>
      <c r="I202" s="3">
        <f t="shared" si="16"/>
        <v>0.68776984467582769</v>
      </c>
      <c r="J202" s="4">
        <f t="shared" si="19"/>
        <v>-0.70915718127444904</v>
      </c>
      <c r="K202" s="4">
        <f t="shared" si="17"/>
        <v>2.1081162825977131</v>
      </c>
      <c r="L202" s="4">
        <f t="shared" si="18"/>
        <v>1.1474143902914637</v>
      </c>
    </row>
    <row r="203" spans="1:12">
      <c r="A203" s="1">
        <v>3</v>
      </c>
      <c r="B203" s="1" t="s">
        <v>81</v>
      </c>
      <c r="C203" s="1" t="s">
        <v>54</v>
      </c>
      <c r="D203" s="1" t="s">
        <v>436</v>
      </c>
      <c r="E203" s="2">
        <v>3152.93</v>
      </c>
      <c r="F203" s="2">
        <v>3210.9949999999999</v>
      </c>
      <c r="G203" s="2">
        <v>2476.2550000000001</v>
      </c>
      <c r="H203" s="3">
        <f t="shared" si="15"/>
        <v>1.0184162033410193</v>
      </c>
      <c r="I203" s="3">
        <f t="shared" si="16"/>
        <v>0.78538216833231322</v>
      </c>
      <c r="J203" s="4">
        <f t="shared" si="19"/>
        <v>-4.323315679401591</v>
      </c>
      <c r="K203" s="4">
        <f t="shared" si="17"/>
        <v>2.7292283418370422</v>
      </c>
      <c r="L203" s="4">
        <f t="shared" si="18"/>
        <v>2.6717631862383775</v>
      </c>
    </row>
    <row r="204" spans="1:12">
      <c r="A204" s="1">
        <v>3</v>
      </c>
      <c r="B204" s="1" t="s">
        <v>84</v>
      </c>
      <c r="C204" s="1" t="s">
        <v>437</v>
      </c>
      <c r="D204" s="1">
        <v>0</v>
      </c>
      <c r="E204" s="2">
        <v>4062.9050000000002</v>
      </c>
      <c r="F204" s="2">
        <v>3768.4050000000002</v>
      </c>
      <c r="G204" s="2">
        <v>2552.7449999999999</v>
      </c>
      <c r="H204" s="3">
        <f t="shared" si="15"/>
        <v>0.92751491851273904</v>
      </c>
      <c r="I204" s="3">
        <f t="shared" si="16"/>
        <v>0.62830536278844806</v>
      </c>
      <c r="J204" s="4">
        <f t="shared" si="19"/>
        <v>-0.62764717620940014</v>
      </c>
      <c r="K204" s="4">
        <f t="shared" si="17"/>
        <v>1.2511000610568115</v>
      </c>
      <c r="L204" s="4">
        <f t="shared" si="18"/>
        <v>0.21879587194097266</v>
      </c>
    </row>
    <row r="205" spans="1:12">
      <c r="A205" s="1">
        <v>3</v>
      </c>
      <c r="B205" s="1" t="s">
        <v>86</v>
      </c>
      <c r="C205" s="1" t="s">
        <v>438</v>
      </c>
      <c r="D205" s="1" t="s">
        <v>439</v>
      </c>
      <c r="E205" s="2">
        <v>4426.585</v>
      </c>
      <c r="F205" s="2">
        <v>4035.9</v>
      </c>
      <c r="G205" s="2">
        <v>2854.355</v>
      </c>
      <c r="H205" s="3">
        <f t="shared" si="15"/>
        <v>0.91174121811735231</v>
      </c>
      <c r="I205" s="3">
        <f t="shared" si="16"/>
        <v>0.64482100761648087</v>
      </c>
      <c r="J205" s="4">
        <f t="shared" si="19"/>
        <v>0.8493612264840088</v>
      </c>
      <c r="K205" s="4">
        <f t="shared" si="17"/>
        <v>0.99460695767526586</v>
      </c>
      <c r="L205" s="4">
        <f t="shared" si="18"/>
        <v>0.47671006110110303</v>
      </c>
    </row>
    <row r="206" spans="1:12">
      <c r="A206" s="1">
        <v>3</v>
      </c>
      <c r="B206" s="1" t="s">
        <v>89</v>
      </c>
      <c r="C206" s="1" t="s">
        <v>73</v>
      </c>
      <c r="D206" s="1" t="e">
        <v>#N/A</v>
      </c>
      <c r="E206" s="2">
        <v>3927.84</v>
      </c>
      <c r="F206" s="2">
        <v>3734.2</v>
      </c>
      <c r="G206" s="2">
        <v>2615.92</v>
      </c>
      <c r="H206" s="3">
        <f t="shared" si="15"/>
        <v>0.95070063953725192</v>
      </c>
      <c r="I206" s="3">
        <f t="shared" si="16"/>
        <v>0.66599454152918647</v>
      </c>
      <c r="J206" s="4">
        <f t="shared" si="19"/>
        <v>-1.1761847364540807</v>
      </c>
      <c r="K206" s="4">
        <f t="shared" si="17"/>
        <v>1.6281186039889028</v>
      </c>
      <c r="L206" s="4">
        <f t="shared" si="18"/>
        <v>0.80736350440359184</v>
      </c>
    </row>
    <row r="207" spans="1:12">
      <c r="A207" s="1">
        <v>3</v>
      </c>
      <c r="B207" s="1" t="s">
        <v>91</v>
      </c>
      <c r="C207" s="1" t="s">
        <v>74</v>
      </c>
      <c r="D207" s="1">
        <v>0</v>
      </c>
      <c r="E207" s="2">
        <v>3649.95</v>
      </c>
      <c r="F207" s="2">
        <v>3438.0349999999999</v>
      </c>
      <c r="G207" s="2">
        <v>2223.9499999999998</v>
      </c>
      <c r="H207" s="3">
        <f t="shared" si="15"/>
        <v>0.94194030055206235</v>
      </c>
      <c r="I207" s="3">
        <f t="shared" si="16"/>
        <v>0.60930971657145983</v>
      </c>
      <c r="J207" s="4">
        <f t="shared" si="19"/>
        <v>-2.304775434387627</v>
      </c>
      <c r="K207" s="4">
        <f t="shared" si="17"/>
        <v>1.4856684193991934</v>
      </c>
      <c r="L207" s="4">
        <f t="shared" si="18"/>
        <v>-7.784690178297482E-2</v>
      </c>
    </row>
    <row r="208" spans="1:12">
      <c r="A208" s="1">
        <v>3</v>
      </c>
      <c r="B208" s="1" t="s">
        <v>464</v>
      </c>
      <c r="C208" s="1" t="s">
        <v>75</v>
      </c>
      <c r="D208" s="1">
        <v>0</v>
      </c>
      <c r="E208" s="2">
        <v>3988.8</v>
      </c>
      <c r="F208" s="2">
        <v>3416.99</v>
      </c>
      <c r="G208" s="2">
        <v>2399.11</v>
      </c>
      <c r="H208" s="3">
        <f t="shared" si="15"/>
        <v>0.85664610910549532</v>
      </c>
      <c r="I208" s="3">
        <f t="shared" si="16"/>
        <v>0.60146159245888486</v>
      </c>
      <c r="J208" s="4">
        <f t="shared" si="19"/>
        <v>-0.92860875694409861</v>
      </c>
      <c r="K208" s="4">
        <f t="shared" si="17"/>
        <v>9.8716003912206418E-2</v>
      </c>
      <c r="L208" s="4">
        <f t="shared" si="18"/>
        <v>-0.20040600183622637</v>
      </c>
    </row>
    <row r="209" spans="1:12">
      <c r="A209" s="1">
        <v>3</v>
      </c>
      <c r="B209" s="1" t="s">
        <v>466</v>
      </c>
      <c r="C209" s="1" t="s">
        <v>444</v>
      </c>
      <c r="D209" s="1">
        <v>0</v>
      </c>
      <c r="E209" s="2">
        <v>4113.54</v>
      </c>
      <c r="F209" s="2">
        <v>3535.53</v>
      </c>
      <c r="G209" s="2">
        <v>2463.9850000000001</v>
      </c>
      <c r="H209" s="3">
        <f t="shared" si="15"/>
        <v>0.85948599016905158</v>
      </c>
      <c r="I209" s="3">
        <f t="shared" si="16"/>
        <v>0.59899381068374202</v>
      </c>
      <c r="J209" s="4">
        <f t="shared" si="19"/>
        <v>-0.42200397210034701</v>
      </c>
      <c r="K209" s="4">
        <f t="shared" si="17"/>
        <v>0.1448947627936078</v>
      </c>
      <c r="L209" s="4">
        <f t="shared" si="18"/>
        <v>-0.23894376056059607</v>
      </c>
    </row>
    <row r="210" spans="1:12">
      <c r="A210" s="1">
        <v>3</v>
      </c>
      <c r="B210" s="1" t="s">
        <v>468</v>
      </c>
      <c r="C210" s="1" t="s">
        <v>445</v>
      </c>
      <c r="D210" s="1" t="s">
        <v>446</v>
      </c>
      <c r="E210" s="2">
        <v>3927.0949999999998</v>
      </c>
      <c r="F210" s="2">
        <v>3535.09</v>
      </c>
      <c r="G210" s="2">
        <v>2409.5450000000001</v>
      </c>
      <c r="H210" s="3">
        <f t="shared" si="15"/>
        <v>0.90017939469251451</v>
      </c>
      <c r="I210" s="3">
        <f t="shared" si="16"/>
        <v>0.61356931777815416</v>
      </c>
      <c r="J210" s="4">
        <f t="shared" si="19"/>
        <v>-1.179210394340154</v>
      </c>
      <c r="K210" s="4">
        <f t="shared" si="17"/>
        <v>0.80660237430854898</v>
      </c>
      <c r="L210" s="4">
        <f t="shared" si="18"/>
        <v>-1.132745293255184E-2</v>
      </c>
    </row>
    <row r="211" spans="1:12">
      <c r="A211" s="1">
        <v>3</v>
      </c>
      <c r="B211" s="1" t="s">
        <v>470</v>
      </c>
      <c r="C211" s="1" t="s">
        <v>447</v>
      </c>
      <c r="D211" s="1">
        <v>0</v>
      </c>
      <c r="E211" s="2">
        <v>3844.1350000000002</v>
      </c>
      <c r="F211" s="2">
        <v>3620.32</v>
      </c>
      <c r="G211" s="2">
        <v>2368.5300000000002</v>
      </c>
      <c r="H211" s="3">
        <f t="shared" si="15"/>
        <v>0.94177753903023698</v>
      </c>
      <c r="I211" s="3">
        <f t="shared" si="16"/>
        <v>0.61614121252245302</v>
      </c>
      <c r="J211" s="4">
        <f t="shared" si="19"/>
        <v>-1.5161346604186974</v>
      </c>
      <c r="K211" s="4">
        <f t="shared" si="17"/>
        <v>1.4830217856482251</v>
      </c>
      <c r="L211" s="4">
        <f t="shared" si="18"/>
        <v>2.883617098209806E-2</v>
      </c>
    </row>
    <row r="212" spans="1:12">
      <c r="A212" s="1">
        <v>3</v>
      </c>
      <c r="B212" s="1" t="s">
        <v>472</v>
      </c>
      <c r="C212" s="1" t="s">
        <v>448</v>
      </c>
      <c r="D212" s="1" t="s">
        <v>449</v>
      </c>
      <c r="E212" s="2">
        <v>4127.9949999999999</v>
      </c>
      <c r="F212" s="2">
        <v>3767.5050000000001</v>
      </c>
      <c r="G212" s="2">
        <v>2669.9650000000001</v>
      </c>
      <c r="H212" s="3">
        <f t="shared" si="15"/>
        <v>0.91267189034870444</v>
      </c>
      <c r="I212" s="3">
        <f t="shared" si="16"/>
        <v>0.64679463032295348</v>
      </c>
      <c r="J212" s="4">
        <f t="shared" si="19"/>
        <v>-0.36329808653904827</v>
      </c>
      <c r="K212" s="4">
        <f t="shared" si="17"/>
        <v>1.0097404395385545</v>
      </c>
      <c r="L212" s="4">
        <f t="shared" si="18"/>
        <v>0.50753085588980618</v>
      </c>
    </row>
    <row r="213" spans="1:12">
      <c r="A213" s="1">
        <v>3</v>
      </c>
      <c r="B213" s="1" t="s">
        <v>475</v>
      </c>
      <c r="C213" s="1" t="s">
        <v>450</v>
      </c>
      <c r="D213" s="1" t="s">
        <v>451</v>
      </c>
      <c r="E213" s="2">
        <v>4070.81</v>
      </c>
      <c r="F213" s="2">
        <v>3681.28</v>
      </c>
      <c r="G213" s="2">
        <v>2649.7150000000001</v>
      </c>
      <c r="H213" s="3">
        <f t="shared" si="15"/>
        <v>0.90431142696416689</v>
      </c>
      <c r="I213" s="3">
        <f t="shared" si="16"/>
        <v>0.65090608502976066</v>
      </c>
      <c r="J213" s="4">
        <f t="shared" si="19"/>
        <v>-0.59554271233101519</v>
      </c>
      <c r="K213" s="4">
        <f t="shared" si="17"/>
        <v>0.87379255505642106</v>
      </c>
      <c r="L213" s="4">
        <f t="shared" si="18"/>
        <v>0.57173679625823204</v>
      </c>
    </row>
    <row r="214" spans="1:12">
      <c r="A214" s="1">
        <v>3</v>
      </c>
      <c r="B214" s="1" t="s">
        <v>106</v>
      </c>
      <c r="C214" s="1" t="s">
        <v>452</v>
      </c>
      <c r="D214" s="1" t="s">
        <v>453</v>
      </c>
      <c r="E214" s="2">
        <v>4198.165</v>
      </c>
      <c r="F214" s="2">
        <v>3999.24</v>
      </c>
      <c r="G214" s="2">
        <v>2982.73</v>
      </c>
      <c r="H214" s="3">
        <f t="shared" si="15"/>
        <v>0.95261620255516399</v>
      </c>
      <c r="I214" s="3">
        <f t="shared" si="16"/>
        <v>0.71048422346429929</v>
      </c>
      <c r="J214" s="4">
        <f t="shared" si="19"/>
        <v>-7.8317665242863002E-2</v>
      </c>
      <c r="K214" s="4">
        <f t="shared" si="17"/>
        <v>1.659267205196701</v>
      </c>
      <c r="L214" s="4">
        <f t="shared" si="18"/>
        <v>1.5021302157105862</v>
      </c>
    </row>
    <row r="215" spans="1:12">
      <c r="A215" s="1">
        <v>3</v>
      </c>
      <c r="B215" s="1" t="s">
        <v>107</v>
      </c>
      <c r="C215" s="1" t="s">
        <v>454</v>
      </c>
      <c r="D215" s="1" t="s">
        <v>455</v>
      </c>
      <c r="E215" s="2">
        <v>4190.2650000000003</v>
      </c>
      <c r="F215" s="2">
        <v>3699.38</v>
      </c>
      <c r="G215" s="2">
        <v>2449.7750000000001</v>
      </c>
      <c r="H215" s="3">
        <f t="shared" si="15"/>
        <v>0.88285108459727479</v>
      </c>
      <c r="I215" s="3">
        <f t="shared" si="16"/>
        <v>0.58463486199560166</v>
      </c>
      <c r="J215" s="4">
        <f t="shared" si="19"/>
        <v>-0.1104018226924819</v>
      </c>
      <c r="K215" s="4">
        <f t="shared" si="17"/>
        <v>0.52483006208777827</v>
      </c>
      <c r="L215" s="4">
        <f t="shared" si="18"/>
        <v>-0.46317821502208451</v>
      </c>
    </row>
    <row r="216" spans="1:12">
      <c r="A216" s="1">
        <v>3</v>
      </c>
      <c r="B216" s="1" t="s">
        <v>110</v>
      </c>
      <c r="C216" s="1" t="s">
        <v>456</v>
      </c>
      <c r="D216" s="1" t="s">
        <v>457</v>
      </c>
      <c r="E216" s="2">
        <v>3651.37</v>
      </c>
      <c r="F216" s="2">
        <v>3145.1550000000002</v>
      </c>
      <c r="G216" s="2">
        <v>1867.69</v>
      </c>
      <c r="H216" s="3">
        <f t="shared" si="15"/>
        <v>0.8613629952593137</v>
      </c>
      <c r="I216" s="3">
        <f t="shared" si="16"/>
        <v>0.51150390127541168</v>
      </c>
      <c r="J216" s="4">
        <f t="shared" si="19"/>
        <v>-2.2990084086182012</v>
      </c>
      <c r="K216" s="4">
        <f t="shared" si="17"/>
        <v>0.17541638096793891</v>
      </c>
      <c r="L216" s="4">
        <f t="shared" si="18"/>
        <v>-1.6052173320558065</v>
      </c>
    </row>
    <row r="217" spans="1:12">
      <c r="A217" s="1">
        <v>3</v>
      </c>
      <c r="B217" s="1" t="s">
        <v>113</v>
      </c>
      <c r="C217" s="1" t="s">
        <v>458</v>
      </c>
      <c r="D217" s="1">
        <v>0</v>
      </c>
      <c r="E217" s="2">
        <v>4537.5249999999996</v>
      </c>
      <c r="F217" s="2">
        <v>4317.2049999999999</v>
      </c>
      <c r="G217" s="2">
        <v>2954.3249999999998</v>
      </c>
      <c r="H217" s="3">
        <f t="shared" si="15"/>
        <v>0.9514448956204099</v>
      </c>
      <c r="I217" s="3">
        <f t="shared" si="16"/>
        <v>0.6510873218329376</v>
      </c>
      <c r="J217" s="4">
        <f t="shared" si="19"/>
        <v>1.2999202679347519</v>
      </c>
      <c r="K217" s="4">
        <f t="shared" si="17"/>
        <v>1.6402208087788213</v>
      </c>
      <c r="L217" s="4">
        <f t="shared" si="18"/>
        <v>0.57456705469646241</v>
      </c>
    </row>
    <row r="218" spans="1:12">
      <c r="A218" s="1">
        <v>3</v>
      </c>
      <c r="B218" s="1" t="s">
        <v>115</v>
      </c>
      <c r="C218" s="1" t="s">
        <v>459</v>
      </c>
      <c r="D218" s="1" t="s">
        <v>460</v>
      </c>
      <c r="E218" s="2">
        <v>4217.5200000000004</v>
      </c>
      <c r="F218" s="2">
        <v>4284.45</v>
      </c>
      <c r="G218" s="2">
        <v>3140.49</v>
      </c>
      <c r="H218" s="3">
        <f t="shared" si="15"/>
        <v>1.0158695157343651</v>
      </c>
      <c r="I218" s="3">
        <f t="shared" si="16"/>
        <v>0.74462954532521464</v>
      </c>
      <c r="J218" s="4">
        <f t="shared" si="19"/>
        <v>2.8852050870881786E-4</v>
      </c>
      <c r="K218" s="4">
        <f t="shared" si="17"/>
        <v>2.6878171452756376</v>
      </c>
      <c r="L218" s="4">
        <f t="shared" si="18"/>
        <v>2.0353557175342782</v>
      </c>
    </row>
    <row r="219" spans="1:12">
      <c r="A219" s="1">
        <v>3</v>
      </c>
      <c r="B219" s="1" t="s">
        <v>117</v>
      </c>
      <c r="C219" s="1" t="s">
        <v>461</v>
      </c>
      <c r="D219" s="1" t="s">
        <v>832</v>
      </c>
      <c r="E219" s="2">
        <v>3988.8150000000001</v>
      </c>
      <c r="F219" s="2">
        <v>3586.335</v>
      </c>
      <c r="G219" s="2">
        <v>2161.1149999999998</v>
      </c>
      <c r="H219" s="3">
        <f t="shared" si="15"/>
        <v>0.89909785236968875</v>
      </c>
      <c r="I219" s="3">
        <f t="shared" si="16"/>
        <v>0.54179374074756537</v>
      </c>
      <c r="J219" s="4">
        <f t="shared" si="19"/>
        <v>-0.92854783765780247</v>
      </c>
      <c r="K219" s="4">
        <f t="shared" si="17"/>
        <v>0.78901562295239946</v>
      </c>
      <c r="L219" s="4">
        <f t="shared" si="18"/>
        <v>-1.1322004157564782</v>
      </c>
    </row>
    <row r="220" spans="1:12">
      <c r="A220" s="1">
        <v>3</v>
      </c>
      <c r="B220" s="1" t="s">
        <v>119</v>
      </c>
      <c r="C220" s="1" t="s">
        <v>833</v>
      </c>
      <c r="D220" s="1" t="e">
        <v>#N/A</v>
      </c>
      <c r="E220" s="2">
        <v>3919.61</v>
      </c>
      <c r="F220" s="2">
        <v>3810.7649999999999</v>
      </c>
      <c r="G220" s="2">
        <v>2318.5100000000002</v>
      </c>
      <c r="H220" s="3">
        <f t="shared" si="15"/>
        <v>0.9722306556009398</v>
      </c>
      <c r="I220" s="3">
        <f t="shared" si="16"/>
        <v>0.59151548240768859</v>
      </c>
      <c r="J220" s="4">
        <f t="shared" si="19"/>
        <v>-1.2096091182022297</v>
      </c>
      <c r="K220" s="4">
        <f t="shared" si="17"/>
        <v>1.9782140475187495</v>
      </c>
      <c r="L220" s="4">
        <f t="shared" si="18"/>
        <v>-0.35572799718439463</v>
      </c>
    </row>
    <row r="221" spans="1:12">
      <c r="A221" s="1">
        <v>3</v>
      </c>
      <c r="B221" s="1" t="s">
        <v>121</v>
      </c>
      <c r="C221" s="1" t="s">
        <v>834</v>
      </c>
      <c r="D221" s="1" t="s">
        <v>835</v>
      </c>
      <c r="E221" s="2">
        <v>3841.91</v>
      </c>
      <c r="F221" s="2">
        <v>3236.7550000000001</v>
      </c>
      <c r="G221" s="2">
        <v>2094.6799999999998</v>
      </c>
      <c r="H221" s="3">
        <f t="shared" si="15"/>
        <v>0.84248589894089143</v>
      </c>
      <c r="I221" s="3">
        <f t="shared" si="16"/>
        <v>0.54521839397591298</v>
      </c>
      <c r="J221" s="4">
        <f t="shared" si="19"/>
        <v>-1.525171021219383</v>
      </c>
      <c r="K221" s="4">
        <f t="shared" si="17"/>
        <v>-0.13154044565979101</v>
      </c>
      <c r="L221" s="4">
        <f t="shared" si="18"/>
        <v>-1.078719811775174</v>
      </c>
    </row>
    <row r="222" spans="1:12">
      <c r="A222" s="1">
        <v>3</v>
      </c>
      <c r="B222" s="1" t="s">
        <v>123</v>
      </c>
      <c r="C222" s="1" t="s">
        <v>836</v>
      </c>
      <c r="D222" s="1" t="s">
        <v>837</v>
      </c>
      <c r="E222" s="2">
        <v>3971.395</v>
      </c>
      <c r="F222" s="2">
        <v>3727.41</v>
      </c>
      <c r="G222" s="2">
        <v>2601.2950000000001</v>
      </c>
      <c r="H222" s="3">
        <f t="shared" si="15"/>
        <v>0.93856440872791547</v>
      </c>
      <c r="I222" s="3">
        <f t="shared" si="16"/>
        <v>0.65500787506656988</v>
      </c>
      <c r="J222" s="4">
        <f t="shared" si="19"/>
        <v>-0.99929543547709221</v>
      </c>
      <c r="K222" s="4">
        <f t="shared" si="17"/>
        <v>1.4307736928004136</v>
      </c>
      <c r="L222" s="4">
        <f t="shared" si="18"/>
        <v>0.63579180969937299</v>
      </c>
    </row>
    <row r="223" spans="1:12">
      <c r="A223" s="1">
        <v>3</v>
      </c>
      <c r="B223" s="1" t="s">
        <v>126</v>
      </c>
      <c r="C223" s="1" t="s">
        <v>838</v>
      </c>
      <c r="D223" s="1" t="s">
        <v>839</v>
      </c>
      <c r="E223" s="2">
        <v>4007.07</v>
      </c>
      <c r="F223" s="2">
        <v>3856.98</v>
      </c>
      <c r="G223" s="2">
        <v>2713.9450000000002</v>
      </c>
      <c r="H223" s="3">
        <f t="shared" si="15"/>
        <v>0.96254370400317435</v>
      </c>
      <c r="I223" s="3">
        <f t="shared" si="16"/>
        <v>0.67728914144250041</v>
      </c>
      <c r="J223" s="4">
        <f t="shared" si="19"/>
        <v>-0.85440906623466017</v>
      </c>
      <c r="K223" s="4">
        <f t="shared" si="17"/>
        <v>1.8206963937446006</v>
      </c>
      <c r="L223" s="4">
        <f t="shared" si="18"/>
        <v>0.98374399749738883</v>
      </c>
    </row>
    <row r="224" spans="1:12">
      <c r="A224" s="1">
        <v>3</v>
      </c>
      <c r="B224" s="1" t="s">
        <v>129</v>
      </c>
      <c r="C224" s="1" t="s">
        <v>840</v>
      </c>
      <c r="D224" s="1">
        <v>0</v>
      </c>
      <c r="E224" s="2">
        <v>3737.9850000000001</v>
      </c>
      <c r="F224" s="2">
        <v>3447.415</v>
      </c>
      <c r="G224" s="2">
        <v>2412.0500000000002</v>
      </c>
      <c r="H224" s="3">
        <f t="shared" si="15"/>
        <v>0.92226560566722438</v>
      </c>
      <c r="I224" s="3">
        <f t="shared" si="16"/>
        <v>0.64528081305837237</v>
      </c>
      <c r="J224" s="4">
        <f t="shared" si="19"/>
        <v>-1.9472401431120143</v>
      </c>
      <c r="K224" s="4">
        <f t="shared" si="17"/>
        <v>1.165741996137533</v>
      </c>
      <c r="L224" s="4">
        <f t="shared" si="18"/>
        <v>0.4838905465711934</v>
      </c>
    </row>
    <row r="225" spans="1:12">
      <c r="A225" s="1">
        <v>3</v>
      </c>
      <c r="B225" s="1" t="s">
        <v>5360</v>
      </c>
      <c r="C225" s="1" t="s">
        <v>841</v>
      </c>
      <c r="D225" s="1" t="s">
        <v>842</v>
      </c>
      <c r="E225" s="2">
        <v>4360.6000000000004</v>
      </c>
      <c r="F225" s="2">
        <v>4045.6550000000002</v>
      </c>
      <c r="G225" s="2">
        <v>2973.7350000000001</v>
      </c>
      <c r="H225" s="3">
        <f t="shared" si="15"/>
        <v>0.92777484749805073</v>
      </c>
      <c r="I225" s="3">
        <f t="shared" si="16"/>
        <v>0.68195546484428748</v>
      </c>
      <c r="J225" s="4">
        <f t="shared" si="19"/>
        <v>0.58137728606461769</v>
      </c>
      <c r="K225" s="4">
        <f t="shared" si="17"/>
        <v>1.255326716212561</v>
      </c>
      <c r="L225" s="4">
        <f t="shared" si="18"/>
        <v>1.0566149649383982</v>
      </c>
    </row>
    <row r="226" spans="1:12">
      <c r="A226" s="1">
        <v>3</v>
      </c>
      <c r="B226" s="1" t="s">
        <v>5735</v>
      </c>
      <c r="C226" s="1" t="s">
        <v>843</v>
      </c>
      <c r="D226" s="1" t="s">
        <v>844</v>
      </c>
      <c r="E226" s="2">
        <v>3839.22</v>
      </c>
      <c r="F226" s="2">
        <v>3255.73</v>
      </c>
      <c r="G226" s="2">
        <v>2256.9299999999998</v>
      </c>
      <c r="H226" s="3">
        <f t="shared" si="15"/>
        <v>0.84801860794640582</v>
      </c>
      <c r="I226" s="3">
        <f t="shared" si="16"/>
        <v>0.58786159688686768</v>
      </c>
      <c r="J226" s="4">
        <f t="shared" si="19"/>
        <v>-1.5360958798952666</v>
      </c>
      <c r="K226" s="4">
        <f t="shared" si="17"/>
        <v>-4.1574130378029317E-2</v>
      </c>
      <c r="L226" s="4">
        <f t="shared" si="18"/>
        <v>-0.41278837425104742</v>
      </c>
    </row>
    <row r="227" spans="1:12">
      <c r="A227" s="1">
        <v>3</v>
      </c>
      <c r="B227" s="1" t="s">
        <v>5365</v>
      </c>
      <c r="C227" s="1" t="s">
        <v>476</v>
      </c>
      <c r="D227" s="1">
        <v>0</v>
      </c>
      <c r="E227" s="2">
        <v>3889.12</v>
      </c>
      <c r="F227" s="2">
        <v>3908.415</v>
      </c>
      <c r="G227" s="2">
        <v>2399.4850000000001</v>
      </c>
      <c r="H227" s="3">
        <f t="shared" si="15"/>
        <v>1.0049612765869915</v>
      </c>
      <c r="I227" s="3">
        <f t="shared" si="16"/>
        <v>0.61697376270210236</v>
      </c>
      <c r="J227" s="4">
        <f t="shared" si="19"/>
        <v>-1.3334377208147528</v>
      </c>
      <c r="K227" s="4">
        <f t="shared" si="17"/>
        <v>2.5104403699340567</v>
      </c>
      <c r="L227" s="4">
        <f t="shared" si="18"/>
        <v>4.1837570973148622E-2</v>
      </c>
    </row>
    <row r="228" spans="1:12">
      <c r="A228" s="1">
        <v>3</v>
      </c>
      <c r="B228" s="1" t="s">
        <v>5368</v>
      </c>
      <c r="C228" s="1" t="s">
        <v>477</v>
      </c>
      <c r="D228" s="1" t="s">
        <v>478</v>
      </c>
      <c r="E228" s="2">
        <v>4072.83</v>
      </c>
      <c r="F228" s="2">
        <v>4195.1049999999996</v>
      </c>
      <c r="G228" s="2">
        <v>3664.97</v>
      </c>
      <c r="H228" s="3">
        <f t="shared" si="15"/>
        <v>1.0300221222098638</v>
      </c>
      <c r="I228" s="3">
        <f t="shared" si="16"/>
        <v>0.89985832946624333</v>
      </c>
      <c r="J228" s="4">
        <f t="shared" si="19"/>
        <v>-0.58733891510972003</v>
      </c>
      <c r="K228" s="4">
        <f t="shared" si="17"/>
        <v>2.9179499527239185</v>
      </c>
      <c r="L228" s="4">
        <f t="shared" si="18"/>
        <v>4.4594636717142917</v>
      </c>
    </row>
    <row r="229" spans="1:12">
      <c r="A229" s="1">
        <v>3</v>
      </c>
      <c r="B229" s="1" t="s">
        <v>5370</v>
      </c>
      <c r="C229" s="1" t="s">
        <v>479</v>
      </c>
      <c r="D229" s="1" t="e">
        <v>#N/A</v>
      </c>
      <c r="E229" s="2">
        <v>4346.53</v>
      </c>
      <c r="F229" s="2">
        <v>4043.91</v>
      </c>
      <c r="G229" s="2">
        <v>2681.2150000000001</v>
      </c>
      <c r="H229" s="3">
        <f t="shared" si="15"/>
        <v>0.93037664527795738</v>
      </c>
      <c r="I229" s="3">
        <f t="shared" si="16"/>
        <v>0.61686333696074802</v>
      </c>
      <c r="J229" s="4">
        <f t="shared" si="19"/>
        <v>0.52423499551826602</v>
      </c>
      <c r="K229" s="4">
        <f t="shared" si="17"/>
        <v>1.2976340486844424</v>
      </c>
      <c r="L229" s="4">
        <f t="shared" si="18"/>
        <v>4.0113123284889494E-2</v>
      </c>
    </row>
    <row r="230" spans="1:12">
      <c r="A230" s="1">
        <v>3</v>
      </c>
      <c r="B230" s="1" t="s">
        <v>514</v>
      </c>
      <c r="C230" s="1" t="s">
        <v>480</v>
      </c>
      <c r="D230" s="1">
        <v>0</v>
      </c>
      <c r="E230" s="2">
        <v>4147.38</v>
      </c>
      <c r="F230" s="2">
        <v>3833.3850000000002</v>
      </c>
      <c r="G230" s="2">
        <v>2773.06</v>
      </c>
      <c r="H230" s="3">
        <f t="shared" si="15"/>
        <v>0.92429075705626207</v>
      </c>
      <c r="I230" s="3">
        <f t="shared" si="16"/>
        <v>0.66862935154241954</v>
      </c>
      <c r="J230" s="4">
        <f t="shared" si="19"/>
        <v>-0.28457006221488401</v>
      </c>
      <c r="K230" s="4">
        <f t="shared" si="17"/>
        <v>1.1986725927363908</v>
      </c>
      <c r="L230" s="4">
        <f t="shared" si="18"/>
        <v>0.84850963555558645</v>
      </c>
    </row>
    <row r="231" spans="1:12">
      <c r="A231" s="1">
        <v>3</v>
      </c>
      <c r="B231" s="1" t="s">
        <v>517</v>
      </c>
      <c r="C231" s="1" t="s">
        <v>481</v>
      </c>
      <c r="D231" s="1" t="s">
        <v>482</v>
      </c>
      <c r="E231" s="2">
        <v>2352.0700000000002</v>
      </c>
      <c r="F231" s="2">
        <v>2349.11</v>
      </c>
      <c r="G231" s="2">
        <v>1480.95</v>
      </c>
      <c r="H231" s="3">
        <f t="shared" si="15"/>
        <v>0.99874153405298305</v>
      </c>
      <c r="I231" s="3">
        <f t="shared" si="16"/>
        <v>0.62963687305224758</v>
      </c>
      <c r="J231" s="4">
        <f t="shared" si="19"/>
        <v>-7.5758369876424716</v>
      </c>
      <c r="K231" s="4">
        <f t="shared" si="17"/>
        <v>2.4093023348000426</v>
      </c>
      <c r="L231" s="4">
        <f t="shared" si="18"/>
        <v>0.23958921023457344</v>
      </c>
    </row>
    <row r="232" spans="1:12">
      <c r="A232" s="1">
        <v>3</v>
      </c>
      <c r="B232" s="1" t="s">
        <v>519</v>
      </c>
      <c r="C232" s="1" t="s">
        <v>483</v>
      </c>
      <c r="D232" s="1" t="s">
        <v>484</v>
      </c>
      <c r="E232" s="2">
        <v>3862.5549999999998</v>
      </c>
      <c r="F232" s="2">
        <v>3761.2849999999999</v>
      </c>
      <c r="G232" s="2">
        <v>2380.77</v>
      </c>
      <c r="H232" s="3">
        <f t="shared" si="15"/>
        <v>0.97378160310985862</v>
      </c>
      <c r="I232" s="3">
        <f t="shared" si="16"/>
        <v>0.61637180570891548</v>
      </c>
      <c r="J232" s="4">
        <f t="shared" si="19"/>
        <v>-1.4413257768462928</v>
      </c>
      <c r="K232" s="4">
        <f t="shared" si="17"/>
        <v>2.0034337061767022</v>
      </c>
      <c r="L232" s="4">
        <f t="shared" si="18"/>
        <v>3.2437196272456004E-2</v>
      </c>
    </row>
    <row r="233" spans="1:12">
      <c r="A233" s="1">
        <v>3</v>
      </c>
      <c r="B233" s="1" t="s">
        <v>150</v>
      </c>
      <c r="C233" s="1" t="s">
        <v>485</v>
      </c>
      <c r="D233" s="1" t="e">
        <v>#N/A</v>
      </c>
      <c r="E233" s="2">
        <v>3748.625</v>
      </c>
      <c r="F233" s="2">
        <v>3446.5549999999998</v>
      </c>
      <c r="G233" s="2">
        <v>2019.56</v>
      </c>
      <c r="H233" s="3">
        <f t="shared" si="15"/>
        <v>0.91941845343292539</v>
      </c>
      <c r="I233" s="3">
        <f t="shared" si="16"/>
        <v>0.53874687385374631</v>
      </c>
      <c r="J233" s="4">
        <f t="shared" si="19"/>
        <v>-1.9040280626988553</v>
      </c>
      <c r="K233" s="4">
        <f t="shared" si="17"/>
        <v>1.1194450021494495</v>
      </c>
      <c r="L233" s="4">
        <f t="shared" si="18"/>
        <v>-1.1797813738468554</v>
      </c>
    </row>
    <row r="234" spans="1:12">
      <c r="A234" s="1">
        <v>3</v>
      </c>
      <c r="B234" s="1" t="s">
        <v>152</v>
      </c>
      <c r="C234" s="1" t="s">
        <v>486</v>
      </c>
      <c r="D234" s="1" t="e">
        <v>#N/A</v>
      </c>
      <c r="E234" s="2">
        <v>4257.1549999999997</v>
      </c>
      <c r="F234" s="2">
        <v>3822.9749999999999</v>
      </c>
      <c r="G234" s="2">
        <v>2573.2849999999999</v>
      </c>
      <c r="H234" s="3">
        <f t="shared" si="15"/>
        <v>0.89801170030219712</v>
      </c>
      <c r="I234" s="3">
        <f t="shared" si="16"/>
        <v>0.60446119532880527</v>
      </c>
      <c r="J234" s="4">
        <f t="shared" si="19"/>
        <v>0.16125758133347859</v>
      </c>
      <c r="K234" s="4">
        <f t="shared" si="17"/>
        <v>0.77135391342628923</v>
      </c>
      <c r="L234" s="4">
        <f t="shared" si="18"/>
        <v>-0.15356313556891696</v>
      </c>
    </row>
    <row r="235" spans="1:12">
      <c r="A235" s="1">
        <v>3</v>
      </c>
      <c r="B235" s="1" t="s">
        <v>155</v>
      </c>
      <c r="C235" s="1" t="s">
        <v>487</v>
      </c>
      <c r="D235" s="1" t="s">
        <v>488</v>
      </c>
      <c r="E235" s="2">
        <v>3097.21</v>
      </c>
      <c r="F235" s="2">
        <v>0</v>
      </c>
      <c r="G235" s="2">
        <v>0</v>
      </c>
      <c r="H235" s="3">
        <f t="shared" si="15"/>
        <v>0</v>
      </c>
      <c r="I235" s="3">
        <f t="shared" si="16"/>
        <v>0</v>
      </c>
      <c r="J235" s="4">
        <f t="shared" si="19"/>
        <v>-4.549610521565242</v>
      </c>
      <c r="K235" s="4">
        <f t="shared" si="17"/>
        <v>-13.831041346395805</v>
      </c>
      <c r="L235" s="4">
        <f t="shared" si="18"/>
        <v>-9.5930443483991219</v>
      </c>
    </row>
    <row r="236" spans="1:12">
      <c r="A236" s="1">
        <v>3</v>
      </c>
      <c r="B236" s="1" t="s">
        <v>157</v>
      </c>
      <c r="C236" s="1" t="s">
        <v>489</v>
      </c>
      <c r="D236" s="1">
        <v>0</v>
      </c>
      <c r="E236" s="2">
        <v>3868.875</v>
      </c>
      <c r="F236" s="2">
        <v>3478.7649999999999</v>
      </c>
      <c r="G236" s="2">
        <v>2462.5</v>
      </c>
      <c r="H236" s="3">
        <f t="shared" si="15"/>
        <v>0.899167070530839</v>
      </c>
      <c r="I236" s="3">
        <f t="shared" si="16"/>
        <v>0.63648993570482371</v>
      </c>
      <c r="J236" s="4">
        <f t="shared" si="19"/>
        <v>-1.4156584508865959</v>
      </c>
      <c r="K236" s="4">
        <f t="shared" si="17"/>
        <v>0.79014116613622853</v>
      </c>
      <c r="L236" s="4">
        <f t="shared" si="18"/>
        <v>0.34660907628925369</v>
      </c>
    </row>
    <row r="237" spans="1:12">
      <c r="A237" s="1">
        <v>3</v>
      </c>
      <c r="B237" s="1" t="s">
        <v>160</v>
      </c>
      <c r="C237" s="1" t="s">
        <v>490</v>
      </c>
      <c r="D237" s="1" t="s">
        <v>7946</v>
      </c>
      <c r="E237" s="2">
        <v>4042.395</v>
      </c>
      <c r="F237" s="2">
        <v>3861.4650000000001</v>
      </c>
      <c r="G237" s="2">
        <v>2872.1350000000002</v>
      </c>
      <c r="H237" s="3">
        <f t="shared" si="15"/>
        <v>0.95524188012304589</v>
      </c>
      <c r="I237" s="3">
        <f t="shared" si="16"/>
        <v>0.71050330311609833</v>
      </c>
      <c r="J237" s="4">
        <f t="shared" si="19"/>
        <v>-0.71094414700582054</v>
      </c>
      <c r="K237" s="4">
        <f t="shared" si="17"/>
        <v>1.7019628423004907</v>
      </c>
      <c r="L237" s="4">
        <f t="shared" si="18"/>
        <v>1.5024281703453852</v>
      </c>
    </row>
    <row r="238" spans="1:12">
      <c r="A238" s="1">
        <v>3</v>
      </c>
      <c r="B238" s="1" t="s">
        <v>162</v>
      </c>
      <c r="C238" s="1" t="s">
        <v>491</v>
      </c>
      <c r="D238" s="1" t="s">
        <v>492</v>
      </c>
      <c r="E238" s="2">
        <v>4233</v>
      </c>
      <c r="F238" s="2">
        <v>3518.625</v>
      </c>
      <c r="G238" s="2">
        <v>415.23500000000001</v>
      </c>
      <c r="H238" s="3">
        <f t="shared" si="15"/>
        <v>0.83123671155209067</v>
      </c>
      <c r="I238" s="3">
        <f t="shared" si="16"/>
        <v>9.8094731868651072E-2</v>
      </c>
      <c r="J238" s="4">
        <f t="shared" si="19"/>
        <v>6.3157223966950504E-2</v>
      </c>
      <c r="K238" s="4">
        <f t="shared" si="17"/>
        <v>-0.31446131467274102</v>
      </c>
      <c r="L238" s="4">
        <f t="shared" si="18"/>
        <v>-8.0611620940749926</v>
      </c>
    </row>
    <row r="239" spans="1:12">
      <c r="A239" s="1">
        <v>3</v>
      </c>
      <c r="B239" s="1" t="s">
        <v>532</v>
      </c>
      <c r="C239" s="1" t="s">
        <v>493</v>
      </c>
      <c r="D239" s="1" t="s">
        <v>494</v>
      </c>
      <c r="E239" s="2">
        <v>3494.14</v>
      </c>
      <c r="F239" s="2">
        <v>3374.4850000000001</v>
      </c>
      <c r="G239" s="2">
        <v>2553.3850000000002</v>
      </c>
      <c r="H239" s="3">
        <f t="shared" si="15"/>
        <v>0.96575552210272064</v>
      </c>
      <c r="I239" s="3">
        <f t="shared" si="16"/>
        <v>0.7307620759328477</v>
      </c>
      <c r="J239" s="4">
        <f t="shared" si="19"/>
        <v>-2.937564367580709</v>
      </c>
      <c r="K239" s="4">
        <f t="shared" si="17"/>
        <v>1.8729231491158758</v>
      </c>
      <c r="L239" s="4">
        <f t="shared" si="18"/>
        <v>1.8187963787209078</v>
      </c>
    </row>
    <row r="240" spans="1:12">
      <c r="A240" s="1">
        <v>3</v>
      </c>
      <c r="B240" s="1" t="s">
        <v>908</v>
      </c>
      <c r="C240" s="1" t="s">
        <v>495</v>
      </c>
      <c r="D240" s="1" t="s">
        <v>496</v>
      </c>
      <c r="E240" s="2">
        <v>2718.9250000000002</v>
      </c>
      <c r="F240" s="2">
        <v>2611.5149999999999</v>
      </c>
      <c r="G240" s="2">
        <v>1959.52</v>
      </c>
      <c r="H240" s="3">
        <f t="shared" si="15"/>
        <v>0.9604954163869911</v>
      </c>
      <c r="I240" s="3">
        <f t="shared" si="16"/>
        <v>0.7206965988396149</v>
      </c>
      <c r="J240" s="4">
        <f t="shared" si="19"/>
        <v>-6.085934002682917</v>
      </c>
      <c r="K240" s="4">
        <f t="shared" si="17"/>
        <v>1.7873895834132414</v>
      </c>
      <c r="L240" s="4">
        <f t="shared" si="18"/>
        <v>1.6616103051499482</v>
      </c>
    </row>
    <row r="241" spans="1:12">
      <c r="A241" s="1">
        <v>3</v>
      </c>
      <c r="B241" s="1" t="s">
        <v>910</v>
      </c>
      <c r="C241" s="1" t="s">
        <v>497</v>
      </c>
      <c r="D241" s="1">
        <v>0</v>
      </c>
      <c r="E241" s="2">
        <v>4247.1099999999997</v>
      </c>
      <c r="F241" s="2">
        <v>4051.56</v>
      </c>
      <c r="G241" s="2">
        <v>2678.36</v>
      </c>
      <c r="H241" s="3">
        <f t="shared" si="15"/>
        <v>0.95395692600380033</v>
      </c>
      <c r="I241" s="3">
        <f t="shared" si="16"/>
        <v>0.63063118214503522</v>
      </c>
      <c r="J241" s="4">
        <f t="shared" si="19"/>
        <v>0.12046196594342302</v>
      </c>
      <c r="K241" s="4">
        <f t="shared" si="17"/>
        <v>1.681068450909325</v>
      </c>
      <c r="L241" s="4">
        <f t="shared" si="18"/>
        <v>0.25511669499893391</v>
      </c>
    </row>
    <row r="242" spans="1:12">
      <c r="A242" s="1">
        <v>3</v>
      </c>
      <c r="B242" s="1" t="s">
        <v>913</v>
      </c>
      <c r="C242" s="1" t="s">
        <v>498</v>
      </c>
      <c r="D242" s="1" t="s">
        <v>5727</v>
      </c>
      <c r="E242" s="2">
        <v>4230.43</v>
      </c>
      <c r="F242" s="2">
        <v>4066.355</v>
      </c>
      <c r="G242" s="2">
        <v>3009.88</v>
      </c>
      <c r="H242" s="3">
        <f t="shared" si="15"/>
        <v>0.96121552655403819</v>
      </c>
      <c r="I242" s="3">
        <f t="shared" si="16"/>
        <v>0.71148322983715606</v>
      </c>
      <c r="J242" s="4">
        <f t="shared" si="19"/>
        <v>5.2719719581442274E-2</v>
      </c>
      <c r="K242" s="4">
        <f t="shared" si="17"/>
        <v>1.7990991561129064</v>
      </c>
      <c r="L242" s="4">
        <f t="shared" si="18"/>
        <v>1.5177310548727254</v>
      </c>
    </row>
    <row r="243" spans="1:12">
      <c r="A243" s="1">
        <v>3</v>
      </c>
      <c r="B243" s="1" t="s">
        <v>915</v>
      </c>
      <c r="C243" s="1" t="s">
        <v>5728</v>
      </c>
      <c r="D243" s="1">
        <v>0</v>
      </c>
      <c r="E243" s="2">
        <v>4177.26</v>
      </c>
      <c r="F243" s="2">
        <v>3859.3649999999998</v>
      </c>
      <c r="G243" s="2">
        <v>2818.06</v>
      </c>
      <c r="H243" s="3">
        <f t="shared" si="15"/>
        <v>0.92389867999597808</v>
      </c>
      <c r="I243" s="3">
        <f t="shared" si="16"/>
        <v>0.67461924802382423</v>
      </c>
      <c r="J243" s="4">
        <f t="shared" si="19"/>
        <v>-0.16321884391176245</v>
      </c>
      <c r="K243" s="4">
        <f t="shared" si="17"/>
        <v>1.192297103191378</v>
      </c>
      <c r="L243" s="4">
        <f t="shared" si="18"/>
        <v>0.94204999139639556</v>
      </c>
    </row>
    <row r="244" spans="1:12">
      <c r="A244" s="1">
        <v>3</v>
      </c>
      <c r="B244" s="1" t="s">
        <v>918</v>
      </c>
      <c r="C244" s="1" t="s">
        <v>5729</v>
      </c>
      <c r="D244" s="1" t="s">
        <v>5730</v>
      </c>
      <c r="E244" s="2">
        <v>4142.085</v>
      </c>
      <c r="F244" s="2">
        <v>3728.6849999999999</v>
      </c>
      <c r="G244" s="2">
        <v>2550.36</v>
      </c>
      <c r="H244" s="3">
        <f t="shared" si="15"/>
        <v>0.90019519155208061</v>
      </c>
      <c r="I244" s="3">
        <f t="shared" si="16"/>
        <v>0.61571889519408707</v>
      </c>
      <c r="J244" s="4">
        <f t="shared" si="19"/>
        <v>-0.30607457027763618</v>
      </c>
      <c r="K244" s="4">
        <f t="shared" si="17"/>
        <v>0.80685924399874387</v>
      </c>
      <c r="L244" s="4">
        <f t="shared" si="18"/>
        <v>2.2241113238491296E-2</v>
      </c>
    </row>
    <row r="245" spans="1:12">
      <c r="A245" s="1">
        <v>3</v>
      </c>
      <c r="B245" s="1" t="s">
        <v>921</v>
      </c>
      <c r="C245" s="1" t="s">
        <v>5731</v>
      </c>
      <c r="D245" s="1" t="s">
        <v>5732</v>
      </c>
      <c r="E245" s="2">
        <v>4155.8450000000003</v>
      </c>
      <c r="F245" s="2">
        <v>3589.2049999999999</v>
      </c>
      <c r="G245" s="2">
        <v>2324.9699999999998</v>
      </c>
      <c r="H245" s="3">
        <f t="shared" si="15"/>
        <v>0.86365227769563102</v>
      </c>
      <c r="I245" s="3">
        <f t="shared" si="16"/>
        <v>0.55944579261257332</v>
      </c>
      <c r="J245" s="4">
        <f t="shared" si="19"/>
        <v>-0.25019127831475219</v>
      </c>
      <c r="K245" s="4">
        <f t="shared" si="17"/>
        <v>0.21264196164269461</v>
      </c>
      <c r="L245" s="4">
        <f t="shared" si="18"/>
        <v>-0.85653968974906547</v>
      </c>
    </row>
    <row r="246" spans="1:12">
      <c r="A246" s="1">
        <v>3</v>
      </c>
      <c r="B246" s="1" t="s">
        <v>549</v>
      </c>
      <c r="C246" s="1" t="s">
        <v>5733</v>
      </c>
      <c r="D246" s="1" t="s">
        <v>7947</v>
      </c>
      <c r="E246" s="2">
        <v>3551.9250000000002</v>
      </c>
      <c r="F246" s="2">
        <v>3178.855</v>
      </c>
      <c r="G246" s="2">
        <v>1533.27</v>
      </c>
      <c r="H246" s="3">
        <f t="shared" si="15"/>
        <v>0.89496681376999787</v>
      </c>
      <c r="I246" s="3">
        <f t="shared" si="16"/>
        <v>0.43167296606769567</v>
      </c>
      <c r="J246" s="4">
        <f t="shared" si="19"/>
        <v>-2.7028829703368706</v>
      </c>
      <c r="K246" s="4">
        <f t="shared" si="17"/>
        <v>0.7218416001128658</v>
      </c>
      <c r="L246" s="4">
        <f t="shared" si="18"/>
        <v>-2.8518856358598073</v>
      </c>
    </row>
    <row r="247" spans="1:12">
      <c r="A247" s="1">
        <v>3</v>
      </c>
      <c r="B247" s="1" t="s">
        <v>551</v>
      </c>
      <c r="C247" s="1" t="s">
        <v>5734</v>
      </c>
      <c r="D247" s="1" t="s">
        <v>7948</v>
      </c>
      <c r="E247" s="2">
        <v>3870.85</v>
      </c>
      <c r="F247" s="2">
        <v>3490.22</v>
      </c>
      <c r="G247" s="2">
        <v>2465.64</v>
      </c>
      <c r="H247" s="3">
        <f t="shared" si="15"/>
        <v>0.90166759238926852</v>
      </c>
      <c r="I247" s="3">
        <f t="shared" si="16"/>
        <v>0.63697637469806367</v>
      </c>
      <c r="J247" s="4">
        <f t="shared" si="19"/>
        <v>-1.4076374115241912</v>
      </c>
      <c r="K247" s="4">
        <f t="shared" si="17"/>
        <v>0.83080167035941999</v>
      </c>
      <c r="L247" s="4">
        <f t="shared" si="18"/>
        <v>0.35420548077867503</v>
      </c>
    </row>
    <row r="248" spans="1:12">
      <c r="A248" s="1">
        <v>3</v>
      </c>
      <c r="B248" s="1" t="s">
        <v>5410</v>
      </c>
      <c r="C248" s="1" t="s">
        <v>138</v>
      </c>
      <c r="D248" s="1" t="e">
        <v>#N/A</v>
      </c>
      <c r="E248" s="2">
        <v>1148.375</v>
      </c>
      <c r="F248" s="2">
        <v>911.62</v>
      </c>
      <c r="G248" s="2">
        <v>555.23</v>
      </c>
      <c r="H248" s="3">
        <f t="shared" si="15"/>
        <v>0.79383476651790574</v>
      </c>
      <c r="I248" s="3">
        <f t="shared" si="16"/>
        <v>0.48349189071514098</v>
      </c>
      <c r="J248" s="4">
        <f t="shared" si="19"/>
        <v>-12.46438634224004</v>
      </c>
      <c r="K248" s="4">
        <f t="shared" si="17"/>
        <v>-0.92264713752061311</v>
      </c>
      <c r="L248" s="4">
        <f t="shared" si="18"/>
        <v>-2.0426628611661446</v>
      </c>
    </row>
    <row r="249" spans="1:12">
      <c r="A249" s="1">
        <v>3</v>
      </c>
      <c r="B249" s="1" t="s">
        <v>5413</v>
      </c>
      <c r="C249" s="1" t="s">
        <v>139</v>
      </c>
      <c r="D249" s="1" t="s">
        <v>140</v>
      </c>
      <c r="E249" s="2">
        <v>4165.6549999999997</v>
      </c>
      <c r="F249" s="2">
        <v>3727.8649999999998</v>
      </c>
      <c r="G249" s="2">
        <v>2627.9650000000001</v>
      </c>
      <c r="H249" s="3">
        <f t="shared" si="15"/>
        <v>0.89490488290556947</v>
      </c>
      <c r="I249" s="3">
        <f t="shared" si="16"/>
        <v>0.63086477396711926</v>
      </c>
      <c r="J249" s="4">
        <f t="shared" si="19"/>
        <v>-0.21035006507668139</v>
      </c>
      <c r="K249" s="4">
        <f t="shared" si="17"/>
        <v>0.72083455425715837</v>
      </c>
      <c r="L249" s="4">
        <f t="shared" si="18"/>
        <v>0.25876454805066484</v>
      </c>
    </row>
    <row r="250" spans="1:12">
      <c r="A250" s="1">
        <v>3</v>
      </c>
      <c r="B250" s="1" t="s">
        <v>193</v>
      </c>
      <c r="C250" s="1" t="s">
        <v>141</v>
      </c>
      <c r="D250" s="1">
        <v>0</v>
      </c>
      <c r="E250" s="2">
        <v>3849.7049999999999</v>
      </c>
      <c r="F250" s="2">
        <v>3404.98</v>
      </c>
      <c r="G250" s="2">
        <v>1877.91</v>
      </c>
      <c r="H250" s="3">
        <f t="shared" si="15"/>
        <v>0.88447816131365908</v>
      </c>
      <c r="I250" s="3">
        <f t="shared" si="16"/>
        <v>0.48780620852766643</v>
      </c>
      <c r="J250" s="4">
        <f t="shared" si="19"/>
        <v>-1.4935132987738395</v>
      </c>
      <c r="K250" s="4">
        <f t="shared" si="17"/>
        <v>0.55128764312230316</v>
      </c>
      <c r="L250" s="4">
        <f t="shared" si="18"/>
        <v>-1.9752889383200969</v>
      </c>
    </row>
    <row r="251" spans="1:12">
      <c r="A251" s="1">
        <v>3</v>
      </c>
      <c r="B251" s="1" t="s">
        <v>5423</v>
      </c>
      <c r="C251" s="1" t="s">
        <v>142</v>
      </c>
      <c r="D251" s="1" t="s">
        <v>886</v>
      </c>
      <c r="E251" s="2">
        <v>3823.31</v>
      </c>
      <c r="F251" s="2">
        <v>3352.37</v>
      </c>
      <c r="G251" s="2">
        <v>2333.7150000000001</v>
      </c>
      <c r="H251" s="3">
        <f t="shared" si="15"/>
        <v>0.87682400851618103</v>
      </c>
      <c r="I251" s="3">
        <f t="shared" si="16"/>
        <v>0.61039125783679593</v>
      </c>
      <c r="J251" s="4">
        <f t="shared" si="19"/>
        <v>-1.6007109362273495</v>
      </c>
      <c r="K251" s="4">
        <f t="shared" si="17"/>
        <v>0.42682493902809676</v>
      </c>
      <c r="L251" s="4">
        <f t="shared" si="18"/>
        <v>-6.0957168357676374E-2</v>
      </c>
    </row>
    <row r="252" spans="1:12">
      <c r="A252" s="1">
        <v>3</v>
      </c>
      <c r="B252" s="1" t="s">
        <v>5425</v>
      </c>
      <c r="C252" s="1" t="s">
        <v>887</v>
      </c>
      <c r="D252" s="1" t="s">
        <v>888</v>
      </c>
      <c r="E252" s="2">
        <v>2344.0949999999998</v>
      </c>
      <c r="F252" s="2">
        <v>2028.13</v>
      </c>
      <c r="G252" s="2">
        <v>818.13499999999999</v>
      </c>
      <c r="H252" s="3">
        <f t="shared" si="15"/>
        <v>0.86520810803316428</v>
      </c>
      <c r="I252" s="3">
        <f t="shared" si="16"/>
        <v>0.34901955765444664</v>
      </c>
      <c r="J252" s="4">
        <f t="shared" si="19"/>
        <v>-7.6082257415235777</v>
      </c>
      <c r="K252" s="4">
        <f t="shared" si="17"/>
        <v>0.23794101903608689</v>
      </c>
      <c r="L252" s="4">
        <f t="shared" si="18"/>
        <v>-4.142630686034356</v>
      </c>
    </row>
    <row r="253" spans="1:12">
      <c r="A253" s="1">
        <v>3</v>
      </c>
      <c r="B253" s="1" t="s">
        <v>5427</v>
      </c>
      <c r="C253" s="1" t="s">
        <v>889</v>
      </c>
      <c r="D253" s="1" t="s">
        <v>890</v>
      </c>
      <c r="E253" s="2">
        <v>4495.125</v>
      </c>
      <c r="F253" s="2">
        <v>4106.2299999999996</v>
      </c>
      <c r="G253" s="2">
        <v>2999.9</v>
      </c>
      <c r="H253" s="3">
        <f t="shared" si="15"/>
        <v>0.91348516448374617</v>
      </c>
      <c r="I253" s="3">
        <f t="shared" si="16"/>
        <v>0.6673674258224187</v>
      </c>
      <c r="J253" s="4">
        <f t="shared" si="19"/>
        <v>1.1277217520026137</v>
      </c>
      <c r="K253" s="4">
        <f t="shared" si="17"/>
        <v>1.0229649335740698</v>
      </c>
      <c r="L253" s="4">
        <f t="shared" si="18"/>
        <v>0.82880295426985817</v>
      </c>
    </row>
    <row r="254" spans="1:12">
      <c r="A254" s="1">
        <v>3</v>
      </c>
      <c r="B254" s="1" t="s">
        <v>5057</v>
      </c>
      <c r="C254" s="1" t="s">
        <v>891</v>
      </c>
      <c r="D254" s="1" t="s">
        <v>892</v>
      </c>
      <c r="E254" s="2">
        <v>3228.4050000000002</v>
      </c>
      <c r="F254" s="2">
        <v>2502.5100000000002</v>
      </c>
      <c r="G254" s="2">
        <v>875.28499999999997</v>
      </c>
      <c r="H254" s="3">
        <f t="shared" si="15"/>
        <v>0.77515367495713827</v>
      </c>
      <c r="I254" s="3">
        <f t="shared" si="16"/>
        <v>0.27111994932482136</v>
      </c>
      <c r="J254" s="4">
        <f t="shared" si="19"/>
        <v>-4.0167901371851213</v>
      </c>
      <c r="K254" s="4">
        <f t="shared" si="17"/>
        <v>-1.2264167685437446</v>
      </c>
      <c r="L254" s="4">
        <f t="shared" si="18"/>
        <v>-5.3591387017628671</v>
      </c>
    </row>
    <row r="255" spans="1:12">
      <c r="A255" s="1">
        <v>3</v>
      </c>
      <c r="B255" s="1" t="s">
        <v>5059</v>
      </c>
      <c r="C255" s="1" t="s">
        <v>521</v>
      </c>
      <c r="D255" s="1">
        <v>0</v>
      </c>
      <c r="E255" s="2">
        <v>4063.32</v>
      </c>
      <c r="F255" s="2">
        <v>3748.78</v>
      </c>
      <c r="G255" s="2">
        <v>2615.8000000000002</v>
      </c>
      <c r="H255" s="3">
        <f t="shared" si="15"/>
        <v>0.92259039406199861</v>
      </c>
      <c r="I255" s="3">
        <f t="shared" si="16"/>
        <v>0.64375929043245428</v>
      </c>
      <c r="J255" s="4">
        <f t="shared" si="19"/>
        <v>-0.625961742621857</v>
      </c>
      <c r="K255" s="4">
        <f t="shared" si="17"/>
        <v>1.1710233176556162</v>
      </c>
      <c r="L255" s="4">
        <f t="shared" si="18"/>
        <v>0.46012990758685413</v>
      </c>
    </row>
    <row r="256" spans="1:12">
      <c r="A256" s="1">
        <v>3</v>
      </c>
      <c r="B256" s="1" t="s">
        <v>5062</v>
      </c>
      <c r="C256" s="1" t="s">
        <v>522</v>
      </c>
      <c r="D256" s="1" t="s">
        <v>523</v>
      </c>
      <c r="E256" s="2">
        <v>3864.835</v>
      </c>
      <c r="F256" s="2">
        <v>3571.36</v>
      </c>
      <c r="G256" s="2">
        <v>2686.76</v>
      </c>
      <c r="H256" s="3">
        <f t="shared" si="15"/>
        <v>0.92406532232294525</v>
      </c>
      <c r="I256" s="3">
        <f t="shared" si="16"/>
        <v>0.69518103618912586</v>
      </c>
      <c r="J256" s="4">
        <f t="shared" si="19"/>
        <v>-1.4320660453291865</v>
      </c>
      <c r="K256" s="4">
        <f t="shared" si="17"/>
        <v>1.1950068419671336</v>
      </c>
      <c r="L256" s="4">
        <f t="shared" si="18"/>
        <v>1.2631501953275672</v>
      </c>
    </row>
    <row r="257" spans="1:12">
      <c r="A257" s="1">
        <v>3</v>
      </c>
      <c r="B257" s="1" t="s">
        <v>5064</v>
      </c>
      <c r="C257" s="1" t="s">
        <v>524</v>
      </c>
      <c r="D257" s="1">
        <v>0</v>
      </c>
      <c r="E257" s="2">
        <v>3848.0349999999999</v>
      </c>
      <c r="F257" s="2">
        <v>3487.68</v>
      </c>
      <c r="G257" s="2">
        <v>2504.7800000000002</v>
      </c>
      <c r="H257" s="3">
        <f t="shared" si="15"/>
        <v>0.90635350250192626</v>
      </c>
      <c r="I257" s="3">
        <f t="shared" si="16"/>
        <v>0.65092443285988832</v>
      </c>
      <c r="J257" s="4">
        <f t="shared" si="19"/>
        <v>-1.5002956459815444</v>
      </c>
      <c r="K257" s="4">
        <f t="shared" si="17"/>
        <v>0.90699835197726453</v>
      </c>
      <c r="L257" s="4">
        <f t="shared" si="18"/>
        <v>0.57202332250528432</v>
      </c>
    </row>
    <row r="258" spans="1:12">
      <c r="A258" s="1">
        <v>3</v>
      </c>
      <c r="B258" s="1" t="s">
        <v>5432</v>
      </c>
      <c r="C258" s="1" t="s">
        <v>525</v>
      </c>
      <c r="D258" s="1">
        <v>0</v>
      </c>
      <c r="E258" s="2">
        <v>4215.99</v>
      </c>
      <c r="F258" s="2">
        <v>3868.08</v>
      </c>
      <c r="G258" s="2">
        <v>2795.7649999999999</v>
      </c>
      <c r="H258" s="3">
        <f t="shared" ref="H258:H321" si="20">IF($E258&lt;600,"AUGC [0] &lt;600",F258/$E258)</f>
        <v>0.91747845701721309</v>
      </c>
      <c r="I258" s="3">
        <f t="shared" ref="I258:I321" si="21">IF($E258&lt;600,"AUGC [0] &lt;600",G258/$E258)</f>
        <v>0.66313368864726907</v>
      </c>
      <c r="J258" s="4">
        <f t="shared" si="19"/>
        <v>-5.92524669356209E-3</v>
      </c>
      <c r="K258" s="4">
        <f t="shared" ref="K258:K321" si="22">IF(H258="AUGC [0] &lt;600","AUGC [0] &lt;600",(H258-H$5285)/H$5289)</f>
        <v>1.0878990941670301</v>
      </c>
      <c r="L258" s="4">
        <f t="shared" ref="L258:L321" si="23">IF(I258="AUGC [0] &lt;600","AUGC [0] &lt;600",(I258-I$5285)/I$5289)</f>
        <v>0.76268740734356355</v>
      </c>
    </row>
    <row r="259" spans="1:12">
      <c r="A259" s="1">
        <v>3</v>
      </c>
      <c r="B259" s="1" t="s">
        <v>5434</v>
      </c>
      <c r="C259" s="1" t="s">
        <v>526</v>
      </c>
      <c r="D259" s="1" t="s">
        <v>527</v>
      </c>
      <c r="E259" s="2">
        <v>4140.0749999999998</v>
      </c>
      <c r="F259" s="2">
        <v>3656.7249999999999</v>
      </c>
      <c r="G259" s="2">
        <v>2150.5450000000001</v>
      </c>
      <c r="H259" s="3">
        <f t="shared" si="20"/>
        <v>0.88325090729032685</v>
      </c>
      <c r="I259" s="3">
        <f t="shared" si="21"/>
        <v>0.51944590375778221</v>
      </c>
      <c r="J259" s="4">
        <f t="shared" ref="J259:J322" si="24">IF(C259="null","n/a",(E259-E$5285)/E$5289)</f>
        <v>-0.31423775464140125</v>
      </c>
      <c r="K259" s="4">
        <f t="shared" si="22"/>
        <v>0.53133150187506384</v>
      </c>
      <c r="L259" s="4">
        <f t="shared" si="23"/>
        <v>-1.4811921939593777</v>
      </c>
    </row>
    <row r="260" spans="1:12">
      <c r="A260" s="1">
        <v>3</v>
      </c>
      <c r="B260" s="1" t="s">
        <v>5436</v>
      </c>
      <c r="C260" s="1" t="s">
        <v>528</v>
      </c>
      <c r="D260" s="1">
        <v>0</v>
      </c>
      <c r="E260" s="2">
        <v>4415.0200000000004</v>
      </c>
      <c r="F260" s="2">
        <v>4073.55</v>
      </c>
      <c r="G260" s="2">
        <v>3072.15</v>
      </c>
      <c r="H260" s="3">
        <f t="shared" si="20"/>
        <v>0.92265720200587986</v>
      </c>
      <c r="I260" s="3">
        <f t="shared" si="21"/>
        <v>0.69584056244365822</v>
      </c>
      <c r="J260" s="4">
        <f t="shared" si="24"/>
        <v>0.802392456749218</v>
      </c>
      <c r="K260" s="4">
        <f t="shared" si="22"/>
        <v>1.1721096687607542</v>
      </c>
      <c r="L260" s="4">
        <f t="shared" si="23"/>
        <v>1.2734495921079347</v>
      </c>
    </row>
    <row r="261" spans="1:12">
      <c r="A261" s="1">
        <v>3</v>
      </c>
      <c r="B261" s="1" t="s">
        <v>5439</v>
      </c>
      <c r="C261" s="1" t="s">
        <v>529</v>
      </c>
      <c r="D261" s="1">
        <v>0</v>
      </c>
      <c r="E261" s="2">
        <v>3944.2849999999999</v>
      </c>
      <c r="F261" s="2">
        <v>3512.42</v>
      </c>
      <c r="G261" s="2">
        <v>2360.6750000000002</v>
      </c>
      <c r="H261" s="3">
        <f t="shared" si="20"/>
        <v>0.89050867267451517</v>
      </c>
      <c r="I261" s="3">
        <f t="shared" si="21"/>
        <v>0.59850517901216582</v>
      </c>
      <c r="J261" s="4">
        <f t="shared" si="24"/>
        <v>-1.1093968922440811</v>
      </c>
      <c r="K261" s="4">
        <f t="shared" si="22"/>
        <v>0.64934862660440529</v>
      </c>
      <c r="L261" s="4">
        <f t="shared" si="23"/>
        <v>-0.24657440669550365</v>
      </c>
    </row>
    <row r="262" spans="1:12">
      <c r="A262" s="1">
        <v>3</v>
      </c>
      <c r="B262" s="1" t="s">
        <v>5441</v>
      </c>
      <c r="C262" s="1" t="s">
        <v>893</v>
      </c>
      <c r="D262" s="1" t="s">
        <v>894</v>
      </c>
      <c r="E262" s="2">
        <v>4198.5150000000003</v>
      </c>
      <c r="F262" s="2">
        <v>3529.5149999999999</v>
      </c>
      <c r="G262" s="2">
        <v>2427.09</v>
      </c>
      <c r="H262" s="3">
        <f t="shared" si="20"/>
        <v>0.84065794691694551</v>
      </c>
      <c r="I262" s="3">
        <f t="shared" si="21"/>
        <v>0.57808296504835632</v>
      </c>
      <c r="J262" s="4">
        <f t="shared" si="24"/>
        <v>-7.6896215229270759E-2</v>
      </c>
      <c r="K262" s="4">
        <f t="shared" si="22"/>
        <v>-0.16126442137265493</v>
      </c>
      <c r="L262" s="4">
        <f t="shared" si="23"/>
        <v>-0.56549497020813022</v>
      </c>
    </row>
    <row r="263" spans="1:12">
      <c r="A263" s="1">
        <v>3</v>
      </c>
      <c r="B263" s="1" t="s">
        <v>588</v>
      </c>
      <c r="C263" s="1" t="s">
        <v>895</v>
      </c>
      <c r="D263" s="1" t="e">
        <v>#N/A</v>
      </c>
      <c r="E263" s="2">
        <v>4228.68</v>
      </c>
      <c r="F263" s="2">
        <v>3779.81</v>
      </c>
      <c r="G263" s="2">
        <v>2634.35</v>
      </c>
      <c r="H263" s="3">
        <f t="shared" si="20"/>
        <v>0.8938510362571771</v>
      </c>
      <c r="I263" s="3">
        <f t="shared" si="21"/>
        <v>0.62297218044401559</v>
      </c>
      <c r="J263" s="4">
        <f t="shared" si="24"/>
        <v>4.5612469513488393E-2</v>
      </c>
      <c r="K263" s="4">
        <f t="shared" si="22"/>
        <v>0.70369815692749615</v>
      </c>
      <c r="L263" s="4">
        <f t="shared" si="23"/>
        <v>0.13551099785160522</v>
      </c>
    </row>
    <row r="264" spans="1:12">
      <c r="A264" s="1">
        <v>3</v>
      </c>
      <c r="B264" s="1" t="s">
        <v>216</v>
      </c>
      <c r="C264" s="1" t="s">
        <v>896</v>
      </c>
      <c r="D264" s="1" t="s">
        <v>897</v>
      </c>
      <c r="E264" s="2">
        <v>3944.7849999999999</v>
      </c>
      <c r="F264" s="2">
        <v>3449.4549999999999</v>
      </c>
      <c r="G264" s="2">
        <v>2128.4749999999999</v>
      </c>
      <c r="H264" s="3">
        <f t="shared" si="20"/>
        <v>0.87443422138342142</v>
      </c>
      <c r="I264" s="3">
        <f t="shared" si="21"/>
        <v>0.53956679514853156</v>
      </c>
      <c r="J264" s="4">
        <f t="shared" si="24"/>
        <v>-1.1073662493675229</v>
      </c>
      <c r="K264" s="4">
        <f t="shared" si="22"/>
        <v>0.38796507084636878</v>
      </c>
      <c r="L264" s="4">
        <f t="shared" si="23"/>
        <v>-1.1669771910176918</v>
      </c>
    </row>
    <row r="265" spans="1:12">
      <c r="A265" s="1">
        <v>3</v>
      </c>
      <c r="B265" s="1" t="s">
        <v>219</v>
      </c>
      <c r="C265" s="1" t="s">
        <v>898</v>
      </c>
      <c r="D265" s="1">
        <v>0</v>
      </c>
      <c r="E265" s="2">
        <v>4571.09</v>
      </c>
      <c r="F265" s="2">
        <v>4025.79</v>
      </c>
      <c r="G265" s="2">
        <v>2867.44</v>
      </c>
      <c r="H265" s="3">
        <f t="shared" si="20"/>
        <v>0.88070678984662298</v>
      </c>
      <c r="I265" s="3">
        <f t="shared" si="21"/>
        <v>0.62729895932917534</v>
      </c>
      <c r="J265" s="4">
        <f t="shared" si="24"/>
        <v>1.4362373242381095</v>
      </c>
      <c r="K265" s="4">
        <f t="shared" si="22"/>
        <v>0.48996209823826237</v>
      </c>
      <c r="L265" s="4">
        <f t="shared" si="23"/>
        <v>0.2030795172440189</v>
      </c>
    </row>
    <row r="266" spans="1:12">
      <c r="A266" s="1">
        <v>3</v>
      </c>
      <c r="B266" s="1" t="s">
        <v>221</v>
      </c>
      <c r="C266" s="1" t="s">
        <v>899</v>
      </c>
      <c r="D266" s="1">
        <v>0</v>
      </c>
      <c r="E266" s="2">
        <v>4240.8950000000004</v>
      </c>
      <c r="F266" s="2">
        <v>4035.395</v>
      </c>
      <c r="G266" s="2">
        <v>2699.25</v>
      </c>
      <c r="H266" s="3">
        <f t="shared" si="20"/>
        <v>0.9515432473569847</v>
      </c>
      <c r="I266" s="3">
        <f t="shared" si="21"/>
        <v>0.63648121446062678</v>
      </c>
      <c r="J266" s="4">
        <f t="shared" si="24"/>
        <v>9.5221074987807061E-2</v>
      </c>
      <c r="K266" s="4">
        <f t="shared" si="22"/>
        <v>1.6418200874201483</v>
      </c>
      <c r="L266" s="4">
        <f t="shared" si="23"/>
        <v>0.34647288223513473</v>
      </c>
    </row>
    <row r="267" spans="1:12">
      <c r="A267" s="1">
        <v>3</v>
      </c>
      <c r="B267" s="1" t="s">
        <v>224</v>
      </c>
      <c r="C267" s="1" t="s">
        <v>900</v>
      </c>
      <c r="D267" s="1" t="s">
        <v>901</v>
      </c>
      <c r="E267" s="2">
        <v>4135.25</v>
      </c>
      <c r="F267" s="2">
        <v>3830.2649999999999</v>
      </c>
      <c r="G267" s="2">
        <v>2646.03</v>
      </c>
      <c r="H267" s="3">
        <f t="shared" si="20"/>
        <v>0.92624750619672325</v>
      </c>
      <c r="I267" s="3">
        <f t="shared" si="21"/>
        <v>0.63987183362553657</v>
      </c>
      <c r="J267" s="4">
        <f t="shared" si="24"/>
        <v>-0.33383345840018763</v>
      </c>
      <c r="K267" s="4">
        <f t="shared" si="22"/>
        <v>1.2304909135485984</v>
      </c>
      <c r="L267" s="4">
        <f t="shared" si="23"/>
        <v>0.39942199816575796</v>
      </c>
    </row>
    <row r="268" spans="1:12">
      <c r="A268" s="1">
        <v>3</v>
      </c>
      <c r="B268" s="1" t="s">
        <v>15</v>
      </c>
      <c r="C268" s="1" t="s">
        <v>902</v>
      </c>
      <c r="D268" s="1" t="s">
        <v>903</v>
      </c>
      <c r="E268" s="2">
        <v>4085.2950000000001</v>
      </c>
      <c r="F268" s="2">
        <v>3616.165</v>
      </c>
      <c r="G268" s="2">
        <v>2527.3000000000002</v>
      </c>
      <c r="H268" s="3">
        <f t="shared" si="20"/>
        <v>0.8851661875091027</v>
      </c>
      <c r="I268" s="3">
        <f t="shared" si="21"/>
        <v>0.61863341570192609</v>
      </c>
      <c r="J268" s="4">
        <f t="shared" si="24"/>
        <v>-0.53671498819712216</v>
      </c>
      <c r="K268" s="4">
        <f t="shared" si="22"/>
        <v>0.56247550454058803</v>
      </c>
      <c r="L268" s="4">
        <f t="shared" si="23"/>
        <v>6.7755303050443597E-2</v>
      </c>
    </row>
    <row r="269" spans="1:12">
      <c r="A269" s="1">
        <v>3</v>
      </c>
      <c r="B269" s="1" t="s">
        <v>5827</v>
      </c>
      <c r="C269" s="1" t="s">
        <v>904</v>
      </c>
      <c r="D269" s="1">
        <v>0</v>
      </c>
      <c r="E269" s="2">
        <v>2076.4949999999999</v>
      </c>
      <c r="F269" s="2">
        <v>1863.0550000000001</v>
      </c>
      <c r="G269" s="2">
        <v>1659.52</v>
      </c>
      <c r="H269" s="3">
        <f t="shared" si="20"/>
        <v>0.89721140672142252</v>
      </c>
      <c r="I269" s="3">
        <f t="shared" si="21"/>
        <v>0.79919287067871581</v>
      </c>
      <c r="J269" s="4">
        <f t="shared" si="24"/>
        <v>-8.6950258090575527</v>
      </c>
      <c r="K269" s="4">
        <f t="shared" si="22"/>
        <v>0.75834049368305367</v>
      </c>
      <c r="L269" s="4">
        <f t="shared" si="23"/>
        <v>2.8874360306530513</v>
      </c>
    </row>
    <row r="270" spans="1:12">
      <c r="A270" s="1">
        <v>3</v>
      </c>
      <c r="B270" s="1" t="s">
        <v>5830</v>
      </c>
      <c r="C270" s="1" t="s">
        <v>905</v>
      </c>
      <c r="D270" s="1" t="s">
        <v>1284</v>
      </c>
      <c r="E270" s="2">
        <v>3499.6149999999998</v>
      </c>
      <c r="F270" s="2">
        <v>1905.98</v>
      </c>
      <c r="G270" s="2">
        <v>923.23500000000001</v>
      </c>
      <c r="H270" s="3">
        <f t="shared" si="20"/>
        <v>0.54462562310425577</v>
      </c>
      <c r="I270" s="3">
        <f t="shared" si="21"/>
        <v>0.26381044772067785</v>
      </c>
      <c r="J270" s="4">
        <f t="shared" si="24"/>
        <v>-2.9153288280823966</v>
      </c>
      <c r="K270" s="4">
        <f t="shared" si="22"/>
        <v>-4.9749890093060261</v>
      </c>
      <c r="L270" s="4">
        <f t="shared" si="23"/>
        <v>-5.4732864809762747</v>
      </c>
    </row>
    <row r="271" spans="1:12">
      <c r="A271" s="1">
        <v>3</v>
      </c>
      <c r="B271" s="1" t="s">
        <v>5463</v>
      </c>
      <c r="C271" s="1" t="s">
        <v>1285</v>
      </c>
      <c r="D271" s="1" t="s">
        <v>1286</v>
      </c>
      <c r="E271" s="2">
        <v>3047.8449999999998</v>
      </c>
      <c r="F271" s="2">
        <v>2944.34</v>
      </c>
      <c r="G271" s="2">
        <v>1865.635</v>
      </c>
      <c r="H271" s="3">
        <f t="shared" si="20"/>
        <v>0.96603993969509616</v>
      </c>
      <c r="I271" s="3">
        <f t="shared" si="21"/>
        <v>0.61211610170464714</v>
      </c>
      <c r="J271" s="4">
        <f t="shared" si="24"/>
        <v>-4.7500958927678383</v>
      </c>
      <c r="K271" s="4">
        <f t="shared" si="22"/>
        <v>1.8775480087934464</v>
      </c>
      <c r="L271" s="4">
        <f t="shared" si="23"/>
        <v>-3.4021392477488949E-2</v>
      </c>
    </row>
    <row r="272" spans="1:12">
      <c r="A272" s="1">
        <v>3</v>
      </c>
      <c r="B272" s="1" t="s">
        <v>5465</v>
      </c>
      <c r="C272" s="1" t="s">
        <v>1287</v>
      </c>
      <c r="D272" s="1" t="s">
        <v>1288</v>
      </c>
      <c r="E272" s="2">
        <v>4205.3100000000004</v>
      </c>
      <c r="F272" s="2">
        <v>3826.96</v>
      </c>
      <c r="G272" s="2">
        <v>2651.1750000000002</v>
      </c>
      <c r="H272" s="3">
        <f t="shared" si="20"/>
        <v>0.91003041392905626</v>
      </c>
      <c r="I272" s="3">
        <f t="shared" si="21"/>
        <v>0.63043509277556231</v>
      </c>
      <c r="J272" s="4">
        <f t="shared" si="24"/>
        <v>-4.9299778536843822E-2</v>
      </c>
      <c r="K272" s="4">
        <f t="shared" si="22"/>
        <v>0.96678790034978634</v>
      </c>
      <c r="L272" s="4">
        <f t="shared" si="23"/>
        <v>0.25205449359795173</v>
      </c>
    </row>
    <row r="273" spans="1:12">
      <c r="A273" s="1">
        <v>3</v>
      </c>
      <c r="B273" s="1" t="s">
        <v>5467</v>
      </c>
      <c r="C273" s="1" t="s">
        <v>1289</v>
      </c>
      <c r="D273" s="1">
        <v>0</v>
      </c>
      <c r="E273" s="2">
        <v>3897.3649999999998</v>
      </c>
      <c r="F273" s="2">
        <v>3653.5549999999998</v>
      </c>
      <c r="G273" s="2">
        <v>2564.3150000000001</v>
      </c>
      <c r="H273" s="3">
        <f t="shared" si="20"/>
        <v>0.93744234886904354</v>
      </c>
      <c r="I273" s="3">
        <f t="shared" si="21"/>
        <v>0.65796121225494664</v>
      </c>
      <c r="J273" s="4">
        <f t="shared" si="24"/>
        <v>-1.2999524197803076</v>
      </c>
      <c r="K273" s="4">
        <f t="shared" si="22"/>
        <v>1.4125280935961779</v>
      </c>
      <c r="L273" s="4">
        <f t="shared" si="23"/>
        <v>0.68191217461323739</v>
      </c>
    </row>
    <row r="274" spans="1:12">
      <c r="A274" s="1">
        <v>3</v>
      </c>
      <c r="B274" s="1" t="s">
        <v>5470</v>
      </c>
      <c r="C274" s="1" t="s">
        <v>1290</v>
      </c>
      <c r="D274" s="1" t="s">
        <v>1291</v>
      </c>
      <c r="E274" s="2">
        <v>4084.2750000000001</v>
      </c>
      <c r="F274" s="2">
        <v>3648.94</v>
      </c>
      <c r="G274" s="2">
        <v>2466.77</v>
      </c>
      <c r="H274" s="3">
        <f t="shared" si="20"/>
        <v>0.89341192745346476</v>
      </c>
      <c r="I274" s="3">
        <f t="shared" si="21"/>
        <v>0.60396765643841321</v>
      </c>
      <c r="J274" s="4">
        <f t="shared" si="24"/>
        <v>-0.54085749966530094</v>
      </c>
      <c r="K274" s="4">
        <f t="shared" si="22"/>
        <v>0.69655789326309459</v>
      </c>
      <c r="L274" s="4">
        <f t="shared" si="23"/>
        <v>-0.16127041457980973</v>
      </c>
    </row>
    <row r="275" spans="1:12">
      <c r="A275" s="1">
        <v>3</v>
      </c>
      <c r="B275" s="1" t="s">
        <v>5842</v>
      </c>
      <c r="C275" s="1" t="s">
        <v>1292</v>
      </c>
      <c r="D275" s="1" t="s">
        <v>1293</v>
      </c>
      <c r="E275" s="2">
        <v>3767.7249999999999</v>
      </c>
      <c r="F275" s="2">
        <v>3313.75</v>
      </c>
      <c r="G275" s="2">
        <v>2070.7150000000001</v>
      </c>
      <c r="H275" s="3">
        <f t="shared" si="20"/>
        <v>0.87950951834329738</v>
      </c>
      <c r="I275" s="3">
        <f t="shared" si="21"/>
        <v>0.54959292411203053</v>
      </c>
      <c r="J275" s="4">
        <f t="shared" si="24"/>
        <v>-1.8264575048143306</v>
      </c>
      <c r="K275" s="4">
        <f t="shared" si="22"/>
        <v>0.47049349697282394</v>
      </c>
      <c r="L275" s="4">
        <f t="shared" si="23"/>
        <v>-1.0104055918484851</v>
      </c>
    </row>
    <row r="276" spans="1:12">
      <c r="A276" s="1">
        <v>3</v>
      </c>
      <c r="B276" s="1" t="s">
        <v>5844</v>
      </c>
      <c r="C276" s="1" t="s">
        <v>184</v>
      </c>
      <c r="D276" s="1" t="s">
        <v>185</v>
      </c>
      <c r="E276" s="2">
        <v>3869.78</v>
      </c>
      <c r="F276" s="2">
        <v>3555.03</v>
      </c>
      <c r="G276" s="2">
        <v>2698.9949999999999</v>
      </c>
      <c r="H276" s="3">
        <f t="shared" si="20"/>
        <v>0.9186646269296963</v>
      </c>
      <c r="I276" s="3">
        <f t="shared" si="21"/>
        <v>0.6974543772514199</v>
      </c>
      <c r="J276" s="4">
        <f t="shared" si="24"/>
        <v>-1.4119829872800247</v>
      </c>
      <c r="K276" s="4">
        <f t="shared" si="22"/>
        <v>1.1071871746024629</v>
      </c>
      <c r="L276" s="4">
        <f t="shared" si="23"/>
        <v>1.2986514986597144</v>
      </c>
    </row>
    <row r="277" spans="1:12">
      <c r="A277" s="1">
        <v>3</v>
      </c>
      <c r="B277" s="1" t="s">
        <v>5847</v>
      </c>
      <c r="C277" s="1" t="s">
        <v>186</v>
      </c>
      <c r="D277" s="1" t="s">
        <v>7949</v>
      </c>
      <c r="E277" s="2">
        <v>4448.1499999999996</v>
      </c>
      <c r="F277" s="2">
        <v>4022.3</v>
      </c>
      <c r="G277" s="2">
        <v>2839.5549999999998</v>
      </c>
      <c r="H277" s="3">
        <f t="shared" si="20"/>
        <v>0.90426357024830561</v>
      </c>
      <c r="I277" s="3">
        <f t="shared" si="21"/>
        <v>0.63836763598349877</v>
      </c>
      <c r="J277" s="4">
        <f t="shared" si="24"/>
        <v>0.93694285374996455</v>
      </c>
      <c r="K277" s="4">
        <f t="shared" si="22"/>
        <v>0.87301436621922868</v>
      </c>
      <c r="L277" s="4">
        <f t="shared" si="23"/>
        <v>0.37593191229734157</v>
      </c>
    </row>
    <row r="278" spans="1:12">
      <c r="A278" s="1">
        <v>3</v>
      </c>
      <c r="B278" s="1" t="s">
        <v>247</v>
      </c>
      <c r="C278" s="1" t="s">
        <v>187</v>
      </c>
      <c r="D278" s="1" t="s">
        <v>188</v>
      </c>
      <c r="E278" s="2">
        <v>4072.71</v>
      </c>
      <c r="F278" s="2">
        <v>3730.0650000000001</v>
      </c>
      <c r="G278" s="2">
        <v>2736.43</v>
      </c>
      <c r="H278" s="3">
        <f t="shared" si="20"/>
        <v>0.91586805836899754</v>
      </c>
      <c r="I278" s="3">
        <f t="shared" si="21"/>
        <v>0.67189414419391502</v>
      </c>
      <c r="J278" s="4">
        <f t="shared" si="24"/>
        <v>-0.58782626940009353</v>
      </c>
      <c r="K278" s="4">
        <f t="shared" si="22"/>
        <v>1.0617127119860261</v>
      </c>
      <c r="L278" s="4">
        <f t="shared" si="23"/>
        <v>0.89949379985882827</v>
      </c>
    </row>
    <row r="279" spans="1:12">
      <c r="A279" s="1">
        <v>3</v>
      </c>
      <c r="B279" s="1" t="s">
        <v>250</v>
      </c>
      <c r="C279" s="1" t="s">
        <v>5664</v>
      </c>
      <c r="D279" s="1" t="e">
        <v>#N/A</v>
      </c>
      <c r="E279" s="2">
        <v>0</v>
      </c>
      <c r="F279" s="2">
        <v>0</v>
      </c>
      <c r="G279" s="2">
        <v>0</v>
      </c>
      <c r="H279" s="3" t="str">
        <f t="shared" si="20"/>
        <v>AUGC [0] &lt;600</v>
      </c>
      <c r="I279" s="3" t="str">
        <f t="shared" si="21"/>
        <v>AUGC [0] &lt;600</v>
      </c>
      <c r="J279" s="4" t="str">
        <f t="shared" si="24"/>
        <v>n/a</v>
      </c>
      <c r="K279" s="4" t="str">
        <f t="shared" si="22"/>
        <v>AUGC [0] &lt;600</v>
      </c>
      <c r="L279" s="4" t="str">
        <f t="shared" si="23"/>
        <v>AUGC [0] &lt;600</v>
      </c>
    </row>
    <row r="280" spans="1:12">
      <c r="A280" s="1">
        <v>3</v>
      </c>
      <c r="B280" s="1" t="s">
        <v>251</v>
      </c>
      <c r="C280" s="1" t="s">
        <v>189</v>
      </c>
      <c r="D280" s="1" t="s">
        <v>190</v>
      </c>
      <c r="E280" s="2">
        <v>3509.3150000000001</v>
      </c>
      <c r="F280" s="2">
        <v>3328.91</v>
      </c>
      <c r="G280" s="2">
        <v>2786.7</v>
      </c>
      <c r="H280" s="3">
        <f t="shared" si="20"/>
        <v>0.94859253159092294</v>
      </c>
      <c r="I280" s="3">
        <f t="shared" si="21"/>
        <v>0.79408659524722058</v>
      </c>
      <c r="J280" s="4">
        <f t="shared" si="24"/>
        <v>-2.8759343562771655</v>
      </c>
      <c r="K280" s="4">
        <f t="shared" si="22"/>
        <v>1.5938390667932201</v>
      </c>
      <c r="L280" s="4">
        <f t="shared" si="23"/>
        <v>2.8076946156943685</v>
      </c>
    </row>
    <row r="281" spans="1:12">
      <c r="A281" s="1">
        <v>3</v>
      </c>
      <c r="B281" s="1" t="s">
        <v>253</v>
      </c>
      <c r="C281" s="1" t="s">
        <v>562</v>
      </c>
      <c r="D281" s="1" t="s">
        <v>7950</v>
      </c>
      <c r="E281" s="2">
        <v>3844.0549999999998</v>
      </c>
      <c r="F281" s="2">
        <v>3462.77</v>
      </c>
      <c r="G281" s="2">
        <v>2438.3249999999998</v>
      </c>
      <c r="H281" s="3">
        <f t="shared" si="20"/>
        <v>0.90081177298451764</v>
      </c>
      <c r="I281" s="3">
        <f t="shared" si="21"/>
        <v>0.63431064331805864</v>
      </c>
      <c r="J281" s="4">
        <f t="shared" si="24"/>
        <v>-1.5164595632789482</v>
      </c>
      <c r="K281" s="4">
        <f t="shared" si="22"/>
        <v>0.81688535588936073</v>
      </c>
      <c r="L281" s="4">
        <f t="shared" si="23"/>
        <v>0.31257647055524523</v>
      </c>
    </row>
    <row r="282" spans="1:12">
      <c r="A282" s="1">
        <v>3</v>
      </c>
      <c r="B282" s="1" t="s">
        <v>5857</v>
      </c>
      <c r="C282" s="1" t="s">
        <v>563</v>
      </c>
      <c r="D282" s="1" t="s">
        <v>194</v>
      </c>
      <c r="E282" s="2">
        <v>3492.92</v>
      </c>
      <c r="F282" s="2">
        <v>3147.5549999999998</v>
      </c>
      <c r="G282" s="2">
        <v>1913.9549999999999</v>
      </c>
      <c r="H282" s="3">
        <f t="shared" si="20"/>
        <v>0.90112427424618935</v>
      </c>
      <c r="I282" s="3">
        <f t="shared" si="21"/>
        <v>0.5479527157793479</v>
      </c>
      <c r="J282" s="4">
        <f t="shared" si="24"/>
        <v>-2.9425191361995102</v>
      </c>
      <c r="K282" s="4">
        <f t="shared" si="22"/>
        <v>0.82196687870313667</v>
      </c>
      <c r="L282" s="4">
        <f t="shared" si="23"/>
        <v>-1.0360196690814549</v>
      </c>
    </row>
    <row r="283" spans="1:12">
      <c r="A283" s="1">
        <v>3</v>
      </c>
      <c r="B283" s="1" t="s">
        <v>259</v>
      </c>
      <c r="C283" s="1" t="s">
        <v>195</v>
      </c>
      <c r="D283" s="1">
        <v>0</v>
      </c>
      <c r="E283" s="2">
        <v>3913.2649999999999</v>
      </c>
      <c r="F283" s="2">
        <v>3637.83</v>
      </c>
      <c r="G283" s="2">
        <v>2664.63</v>
      </c>
      <c r="H283" s="3">
        <f t="shared" si="20"/>
        <v>0.92961504012633955</v>
      </c>
      <c r="I283" s="3">
        <f t="shared" si="21"/>
        <v>0.6809224522233992</v>
      </c>
      <c r="J283" s="4">
        <f t="shared" si="24"/>
        <v>-1.2353779763057549</v>
      </c>
      <c r="K283" s="4">
        <f t="shared" si="22"/>
        <v>1.2852497340345357</v>
      </c>
      <c r="L283" s="4">
        <f t="shared" si="23"/>
        <v>1.0404830721008651</v>
      </c>
    </row>
    <row r="284" spans="1:12">
      <c r="A284" s="1">
        <v>3</v>
      </c>
      <c r="B284" s="1" t="s">
        <v>262</v>
      </c>
      <c r="C284" s="1" t="s">
        <v>196</v>
      </c>
      <c r="D284" s="1" t="s">
        <v>7951</v>
      </c>
      <c r="E284" s="2">
        <v>3801.5549999999998</v>
      </c>
      <c r="F284" s="2">
        <v>3438.25</v>
      </c>
      <c r="G284" s="2">
        <v>2649.415</v>
      </c>
      <c r="H284" s="3">
        <f t="shared" si="20"/>
        <v>0.90443252826803777</v>
      </c>
      <c r="I284" s="3">
        <f t="shared" si="21"/>
        <v>0.69692928288555611</v>
      </c>
      <c r="J284" s="4">
        <f t="shared" si="24"/>
        <v>-1.6890642077863995</v>
      </c>
      <c r="K284" s="4">
        <f t="shared" si="22"/>
        <v>0.87576176002892581</v>
      </c>
      <c r="L284" s="4">
        <f t="shared" si="23"/>
        <v>1.2904514381101897</v>
      </c>
    </row>
    <row r="285" spans="1:12">
      <c r="A285" s="1">
        <v>3</v>
      </c>
      <c r="B285" s="1" t="s">
        <v>265</v>
      </c>
      <c r="C285" s="1" t="s">
        <v>197</v>
      </c>
      <c r="D285" s="1" t="s">
        <v>7952</v>
      </c>
      <c r="E285" s="2">
        <v>3532.5549999999998</v>
      </c>
      <c r="F285" s="2">
        <v>2802.2</v>
      </c>
      <c r="G285" s="2">
        <v>1664.865</v>
      </c>
      <c r="H285" s="3">
        <f t="shared" si="20"/>
        <v>0.79325021124936479</v>
      </c>
      <c r="I285" s="3">
        <f t="shared" si="21"/>
        <v>0.47129202517724428</v>
      </c>
      <c r="J285" s="4">
        <f t="shared" si="24"/>
        <v>-2.7815500753747386</v>
      </c>
      <c r="K285" s="4">
        <f t="shared" si="22"/>
        <v>-0.93215247812984348</v>
      </c>
      <c r="L285" s="4">
        <f t="shared" si="23"/>
        <v>-2.2331803045255771</v>
      </c>
    </row>
    <row r="286" spans="1:12">
      <c r="A286" s="1">
        <v>3</v>
      </c>
      <c r="B286" s="1" t="s">
        <v>267</v>
      </c>
      <c r="C286" s="1" t="s">
        <v>198</v>
      </c>
      <c r="D286" s="1" t="e">
        <v>#N/A</v>
      </c>
      <c r="E286" s="2">
        <v>3294.13</v>
      </c>
      <c r="F286" s="2">
        <v>2863.64</v>
      </c>
      <c r="G286" s="2">
        <v>1188.2650000000001</v>
      </c>
      <c r="H286" s="3">
        <f t="shared" si="20"/>
        <v>0.86931602577918898</v>
      </c>
      <c r="I286" s="3">
        <f t="shared" si="21"/>
        <v>0.36072195086411285</v>
      </c>
      <c r="J286" s="4">
        <f t="shared" si="24"/>
        <v>-3.7498621310615396</v>
      </c>
      <c r="K286" s="4">
        <f t="shared" si="22"/>
        <v>0.30473907812830586</v>
      </c>
      <c r="L286" s="4">
        <f t="shared" si="23"/>
        <v>-3.9598819476513945</v>
      </c>
    </row>
    <row r="287" spans="1:12">
      <c r="A287" s="1">
        <v>3</v>
      </c>
      <c r="B287" s="1" t="s">
        <v>269</v>
      </c>
      <c r="C287" s="1" t="s">
        <v>199</v>
      </c>
      <c r="D287" s="1">
        <v>0</v>
      </c>
      <c r="E287" s="2">
        <v>4065.1</v>
      </c>
      <c r="F287" s="2">
        <v>3521.0549999999998</v>
      </c>
      <c r="G287" s="2">
        <v>2694.1550000000002</v>
      </c>
      <c r="H287" s="3">
        <f t="shared" si="20"/>
        <v>0.86616688396349406</v>
      </c>
      <c r="I287" s="3">
        <f t="shared" si="21"/>
        <v>0.66275245381417436</v>
      </c>
      <c r="J287" s="4">
        <f t="shared" si="24"/>
        <v>-0.61873265398131061</v>
      </c>
      <c r="K287" s="4">
        <f t="shared" si="22"/>
        <v>0.25353148973437256</v>
      </c>
      <c r="L287" s="4">
        <f t="shared" si="23"/>
        <v>0.75673390847137134</v>
      </c>
    </row>
    <row r="288" spans="1:12">
      <c r="A288" s="1">
        <v>3</v>
      </c>
      <c r="B288" s="1" t="s">
        <v>271</v>
      </c>
      <c r="C288" s="1" t="s">
        <v>200</v>
      </c>
      <c r="D288" s="1" t="s">
        <v>201</v>
      </c>
      <c r="E288" s="2">
        <v>3350.21</v>
      </c>
      <c r="F288" s="2">
        <v>3245.8850000000002</v>
      </c>
      <c r="G288" s="2">
        <v>1659.645</v>
      </c>
      <c r="H288" s="3">
        <f t="shared" si="20"/>
        <v>0.96886016100483263</v>
      </c>
      <c r="I288" s="3">
        <f t="shared" si="21"/>
        <v>0.49538536390256133</v>
      </c>
      <c r="J288" s="4">
        <f t="shared" si="24"/>
        <v>-3.5221052260267665</v>
      </c>
      <c r="K288" s="4">
        <f t="shared" si="22"/>
        <v>1.9234070842053665</v>
      </c>
      <c r="L288" s="4">
        <f t="shared" si="23"/>
        <v>-1.8569301498266113</v>
      </c>
    </row>
    <row r="289" spans="1:12">
      <c r="A289" s="1">
        <v>3</v>
      </c>
      <c r="B289" s="1" t="s">
        <v>274</v>
      </c>
      <c r="C289" s="1" t="s">
        <v>202</v>
      </c>
      <c r="D289" s="1">
        <v>0</v>
      </c>
      <c r="E289" s="2">
        <v>4102.8249999999998</v>
      </c>
      <c r="F289" s="2">
        <v>3763.73</v>
      </c>
      <c r="G289" s="2">
        <v>2580.5650000000001</v>
      </c>
      <c r="H289" s="3">
        <f t="shared" si="20"/>
        <v>0.91735084971940073</v>
      </c>
      <c r="I289" s="3">
        <f t="shared" si="21"/>
        <v>0.62897272001608651</v>
      </c>
      <c r="J289" s="4">
        <f t="shared" si="24"/>
        <v>-0.46552064894499096</v>
      </c>
      <c r="K289" s="4">
        <f t="shared" si="22"/>
        <v>1.0858240964804</v>
      </c>
      <c r="L289" s="4">
        <f t="shared" si="23"/>
        <v>0.22921755998517016</v>
      </c>
    </row>
    <row r="290" spans="1:12">
      <c r="A290" s="1">
        <v>4</v>
      </c>
      <c r="B290" s="1" t="s">
        <v>5663</v>
      </c>
      <c r="C290" s="1" t="s">
        <v>5429</v>
      </c>
      <c r="D290" s="1" t="s">
        <v>5430</v>
      </c>
      <c r="E290" s="2">
        <v>3771.19</v>
      </c>
      <c r="F290" s="2">
        <v>3438.2950000000001</v>
      </c>
      <c r="G290" s="2">
        <v>2428.9899999999998</v>
      </c>
      <c r="H290" s="3">
        <f t="shared" si="20"/>
        <v>0.9117268024151528</v>
      </c>
      <c r="I290" s="3">
        <f t="shared" si="21"/>
        <v>0.64409112243085065</v>
      </c>
      <c r="J290" s="4">
        <f t="shared" si="24"/>
        <v>-1.8123851496797811</v>
      </c>
      <c r="K290" s="4">
        <f t="shared" si="22"/>
        <v>0.99437254671893383</v>
      </c>
      <c r="L290" s="4">
        <f t="shared" si="23"/>
        <v>0.46531191420511947</v>
      </c>
    </row>
    <row r="291" spans="1:12">
      <c r="A291" s="1">
        <v>4</v>
      </c>
      <c r="B291" s="1" t="s">
        <v>5665</v>
      </c>
      <c r="C291" s="1" t="s">
        <v>203</v>
      </c>
      <c r="D291" s="1" t="s">
        <v>204</v>
      </c>
      <c r="E291" s="2">
        <v>4011.01</v>
      </c>
      <c r="F291" s="2">
        <v>3619.1</v>
      </c>
      <c r="G291" s="2">
        <v>2974.77</v>
      </c>
      <c r="H291" s="3">
        <f t="shared" si="20"/>
        <v>0.90229144280368279</v>
      </c>
      <c r="I291" s="3">
        <f t="shared" si="21"/>
        <v>0.74165110533257206</v>
      </c>
      <c r="J291" s="4">
        <f t="shared" si="24"/>
        <v>-0.83840760036738093</v>
      </c>
      <c r="K291" s="4">
        <f t="shared" si="22"/>
        <v>0.84094598176562474</v>
      </c>
      <c r="L291" s="4">
        <f t="shared" si="23"/>
        <v>1.9888433382924673</v>
      </c>
    </row>
    <row r="292" spans="1:12">
      <c r="A292" s="1">
        <v>4</v>
      </c>
      <c r="B292" s="1" t="s">
        <v>5667</v>
      </c>
      <c r="C292" s="1" t="s">
        <v>205</v>
      </c>
      <c r="D292" s="1" t="s">
        <v>7953</v>
      </c>
      <c r="E292" s="2">
        <v>3233.7950000000001</v>
      </c>
      <c r="F292" s="2">
        <v>2890.1149999999998</v>
      </c>
      <c r="G292" s="2">
        <v>1172.085</v>
      </c>
      <c r="H292" s="3">
        <f t="shared" si="20"/>
        <v>0.89372239118435137</v>
      </c>
      <c r="I292" s="3">
        <f t="shared" si="21"/>
        <v>0.36244876375898905</v>
      </c>
      <c r="J292" s="4">
        <f t="shared" si="24"/>
        <v>-3.9948998069758241</v>
      </c>
      <c r="K292" s="4">
        <f t="shared" si="22"/>
        <v>0.70160628418129722</v>
      </c>
      <c r="L292" s="4">
        <f t="shared" si="23"/>
        <v>-3.9329154227442165</v>
      </c>
    </row>
    <row r="293" spans="1:12">
      <c r="A293" s="1">
        <v>4</v>
      </c>
      <c r="B293" s="1" t="s">
        <v>67</v>
      </c>
      <c r="C293" s="1" t="s">
        <v>5664</v>
      </c>
      <c r="D293" s="1" t="e">
        <v>#N/A</v>
      </c>
      <c r="E293" s="2">
        <v>1.4750000000000001</v>
      </c>
      <c r="F293" s="2">
        <v>0</v>
      </c>
      <c r="G293" s="2">
        <v>0</v>
      </c>
      <c r="H293" s="3" t="str">
        <f t="shared" si="20"/>
        <v>AUGC [0] &lt;600</v>
      </c>
      <c r="I293" s="3" t="str">
        <f t="shared" si="21"/>
        <v>AUGC [0] &lt;600</v>
      </c>
      <c r="J293" s="4" t="str">
        <f t="shared" si="24"/>
        <v>n/a</v>
      </c>
      <c r="K293" s="4" t="str">
        <f t="shared" si="22"/>
        <v>AUGC [0] &lt;600</v>
      </c>
      <c r="L293" s="4" t="str">
        <f t="shared" si="23"/>
        <v>AUGC [0] &lt;600</v>
      </c>
    </row>
    <row r="294" spans="1:12">
      <c r="A294" s="1">
        <v>4</v>
      </c>
      <c r="B294" s="1" t="s">
        <v>69</v>
      </c>
      <c r="C294" s="1" t="s">
        <v>206</v>
      </c>
      <c r="D294" s="1">
        <v>0</v>
      </c>
      <c r="E294" s="2">
        <v>4152.88</v>
      </c>
      <c r="F294" s="2">
        <v>3572.9</v>
      </c>
      <c r="G294" s="2">
        <v>2630.68</v>
      </c>
      <c r="H294" s="3">
        <f t="shared" si="20"/>
        <v>0.86034270193215312</v>
      </c>
      <c r="I294" s="3">
        <f t="shared" si="21"/>
        <v>0.63345918976710136</v>
      </c>
      <c r="J294" s="4">
        <f t="shared" si="24"/>
        <v>-0.26223299057274324</v>
      </c>
      <c r="K294" s="4">
        <f t="shared" si="22"/>
        <v>0.15882558773089744</v>
      </c>
      <c r="L294" s="4">
        <f t="shared" si="23"/>
        <v>0.29927986878829999</v>
      </c>
    </row>
    <row r="295" spans="1:12">
      <c r="A295" s="1">
        <v>4</v>
      </c>
      <c r="B295" s="1" t="s">
        <v>71</v>
      </c>
      <c r="C295" s="1" t="s">
        <v>207</v>
      </c>
      <c r="D295" s="1">
        <v>0</v>
      </c>
      <c r="E295" s="2">
        <v>4080.5450000000001</v>
      </c>
      <c r="F295" s="2">
        <v>3580.48</v>
      </c>
      <c r="G295" s="2">
        <v>2783.665</v>
      </c>
      <c r="H295" s="3">
        <f t="shared" si="20"/>
        <v>0.87745141886684253</v>
      </c>
      <c r="I295" s="3">
        <f t="shared" si="21"/>
        <v>0.68217970883791257</v>
      </c>
      <c r="J295" s="4">
        <f t="shared" si="24"/>
        <v>-0.55600609552442559</v>
      </c>
      <c r="K295" s="4">
        <f t="shared" si="22"/>
        <v>0.43702713787180858</v>
      </c>
      <c r="L295" s="4">
        <f t="shared" si="23"/>
        <v>1.0601168389731119</v>
      </c>
    </row>
    <row r="296" spans="1:12">
      <c r="A296" s="1">
        <v>4</v>
      </c>
      <c r="B296" s="1" t="s">
        <v>5676</v>
      </c>
      <c r="C296" s="1" t="s">
        <v>208</v>
      </c>
      <c r="D296" s="1" t="s">
        <v>209</v>
      </c>
      <c r="E296" s="2">
        <v>3812.0250000000001</v>
      </c>
      <c r="F296" s="2">
        <v>3604.165</v>
      </c>
      <c r="G296" s="2">
        <v>2733.68</v>
      </c>
      <c r="H296" s="3">
        <f t="shared" si="20"/>
        <v>0.94547255067844516</v>
      </c>
      <c r="I296" s="3">
        <f t="shared" si="21"/>
        <v>0.71712016579114768</v>
      </c>
      <c r="J296" s="4">
        <f t="shared" si="24"/>
        <v>-1.6465425459512688</v>
      </c>
      <c r="K296" s="4">
        <f t="shared" si="22"/>
        <v>1.5431056582287552</v>
      </c>
      <c r="L296" s="4">
        <f t="shared" si="23"/>
        <v>1.6057594534644446</v>
      </c>
    </row>
    <row r="297" spans="1:12">
      <c r="A297" s="1">
        <v>4</v>
      </c>
      <c r="B297" s="1" t="s">
        <v>76</v>
      </c>
      <c r="C297" s="1" t="s">
        <v>210</v>
      </c>
      <c r="D297" s="1" t="s">
        <v>211</v>
      </c>
      <c r="E297" s="2">
        <v>4167.3599999999997</v>
      </c>
      <c r="F297" s="2">
        <v>3608.4650000000001</v>
      </c>
      <c r="G297" s="2">
        <v>3038.72</v>
      </c>
      <c r="H297" s="3">
        <f t="shared" si="20"/>
        <v>0.86588751631728489</v>
      </c>
      <c r="I297" s="3">
        <f t="shared" si="21"/>
        <v>0.72917146586807957</v>
      </c>
      <c r="J297" s="4">
        <f t="shared" si="24"/>
        <v>-0.20342557286761803</v>
      </c>
      <c r="K297" s="4">
        <f t="shared" si="22"/>
        <v>0.24898874625855855</v>
      </c>
      <c r="L297" s="4">
        <f t="shared" si="23"/>
        <v>1.7939568456965422</v>
      </c>
    </row>
    <row r="298" spans="1:12">
      <c r="A298" s="1">
        <v>4</v>
      </c>
      <c r="B298" s="1" t="s">
        <v>78</v>
      </c>
      <c r="C298" s="1" t="s">
        <v>212</v>
      </c>
      <c r="D298" s="1" t="s">
        <v>7954</v>
      </c>
      <c r="E298" s="2">
        <v>3961.36</v>
      </c>
      <c r="F298" s="2">
        <v>3677.22</v>
      </c>
      <c r="G298" s="2">
        <v>2925.2</v>
      </c>
      <c r="H298" s="3">
        <f t="shared" si="20"/>
        <v>0.92827210856877429</v>
      </c>
      <c r="I298" s="3">
        <f t="shared" si="21"/>
        <v>0.73843326534321541</v>
      </c>
      <c r="J298" s="4">
        <f t="shared" si="24"/>
        <v>-1.0400504380096156</v>
      </c>
      <c r="K298" s="4">
        <f t="shared" si="22"/>
        <v>1.2634125826880027</v>
      </c>
      <c r="L298" s="4">
        <f t="shared" si="23"/>
        <v>1.9385924034762081</v>
      </c>
    </row>
    <row r="299" spans="1:12">
      <c r="A299" s="1">
        <v>4</v>
      </c>
      <c r="B299" s="1" t="s">
        <v>81</v>
      </c>
      <c r="C299" s="1" t="s">
        <v>213</v>
      </c>
      <c r="D299" s="1" t="e">
        <v>#N/A</v>
      </c>
      <c r="E299" s="2">
        <v>4236.59</v>
      </c>
      <c r="F299" s="2">
        <v>3463.4650000000001</v>
      </c>
      <c r="G299" s="2">
        <v>2636.99</v>
      </c>
      <c r="H299" s="3">
        <f t="shared" si="20"/>
        <v>0.81751243334851853</v>
      </c>
      <c r="I299" s="3">
        <f t="shared" si="21"/>
        <v>0.62243219192794197</v>
      </c>
      <c r="J299" s="4">
        <f t="shared" si="24"/>
        <v>7.7737239820639334E-2</v>
      </c>
      <c r="K299" s="4">
        <f t="shared" si="22"/>
        <v>-0.53762915860715832</v>
      </c>
      <c r="L299" s="4">
        <f t="shared" si="23"/>
        <v>0.1270783449501261</v>
      </c>
    </row>
    <row r="300" spans="1:12">
      <c r="A300" s="1">
        <v>4</v>
      </c>
      <c r="B300" s="1" t="s">
        <v>84</v>
      </c>
      <c r="C300" s="1" t="s">
        <v>214</v>
      </c>
      <c r="D300" s="1" t="s">
        <v>581</v>
      </c>
      <c r="E300" s="2">
        <v>3389.63</v>
      </c>
      <c r="F300" s="2">
        <v>3331.7350000000001</v>
      </c>
      <c r="G300" s="2">
        <v>2875.835</v>
      </c>
      <c r="H300" s="3">
        <f t="shared" si="20"/>
        <v>0.98291996471591292</v>
      </c>
      <c r="I300" s="3">
        <f t="shared" si="21"/>
        <v>0.84842150913226511</v>
      </c>
      <c r="J300" s="4">
        <f t="shared" si="24"/>
        <v>-3.3620093416389136</v>
      </c>
      <c r="K300" s="4">
        <f t="shared" si="22"/>
        <v>2.1520308437795661</v>
      </c>
      <c r="L300" s="4">
        <f t="shared" si="23"/>
        <v>3.6562079740078484</v>
      </c>
    </row>
    <row r="301" spans="1:12">
      <c r="A301" s="1">
        <v>4</v>
      </c>
      <c r="B301" s="1" t="s">
        <v>86</v>
      </c>
      <c r="C301" s="1" t="s">
        <v>582</v>
      </c>
      <c r="D301" s="1">
        <v>0</v>
      </c>
      <c r="E301" s="2">
        <v>4627.21</v>
      </c>
      <c r="F301" s="2">
        <v>4212.46</v>
      </c>
      <c r="G301" s="2">
        <v>3563.5749999999998</v>
      </c>
      <c r="H301" s="3">
        <f t="shared" si="20"/>
        <v>0.91036715428951787</v>
      </c>
      <c r="I301" s="3">
        <f t="shared" si="21"/>
        <v>0.77013470320128108</v>
      </c>
      <c r="J301" s="4">
        <f t="shared" si="24"/>
        <v>1.664156680703007</v>
      </c>
      <c r="K301" s="4">
        <f t="shared" si="22"/>
        <v>0.97226357047940781</v>
      </c>
      <c r="L301" s="4">
        <f t="shared" si="23"/>
        <v>2.4336533426952038</v>
      </c>
    </row>
    <row r="302" spans="1:12">
      <c r="A302" s="1">
        <v>4</v>
      </c>
      <c r="B302" s="1" t="s">
        <v>89</v>
      </c>
      <c r="C302" s="1" t="s">
        <v>583</v>
      </c>
      <c r="D302" s="1" t="s">
        <v>7955</v>
      </c>
      <c r="E302" s="2">
        <v>4241.7550000000001</v>
      </c>
      <c r="F302" s="2">
        <v>3551.16</v>
      </c>
      <c r="G302" s="2">
        <v>2075.58</v>
      </c>
      <c r="H302" s="3">
        <f t="shared" si="20"/>
        <v>0.83719120977048411</v>
      </c>
      <c r="I302" s="3">
        <f t="shared" si="21"/>
        <v>0.48932104753810624</v>
      </c>
      <c r="J302" s="4">
        <f t="shared" si="24"/>
        <v>9.8713780735485923E-2</v>
      </c>
      <c r="K302" s="4">
        <f t="shared" si="22"/>
        <v>-0.21763636625655969</v>
      </c>
      <c r="L302" s="4">
        <f t="shared" si="23"/>
        <v>-1.9516326730544158</v>
      </c>
    </row>
    <row r="303" spans="1:12">
      <c r="A303" s="1">
        <v>4</v>
      </c>
      <c r="B303" s="1" t="s">
        <v>91</v>
      </c>
      <c r="C303" s="1" t="s">
        <v>584</v>
      </c>
      <c r="D303" s="1">
        <v>0</v>
      </c>
      <c r="E303" s="2">
        <v>4058.85</v>
      </c>
      <c r="F303" s="2">
        <v>3439.9</v>
      </c>
      <c r="G303" s="2">
        <v>2806.85</v>
      </c>
      <c r="H303" s="3">
        <f t="shared" si="20"/>
        <v>0.84750606698941822</v>
      </c>
      <c r="I303" s="3">
        <f t="shared" si="21"/>
        <v>0.691538243591165</v>
      </c>
      <c r="J303" s="4">
        <f t="shared" si="24"/>
        <v>-0.64411568993828872</v>
      </c>
      <c r="K303" s="4">
        <f t="shared" si="22"/>
        <v>-4.9908460140394205E-2</v>
      </c>
      <c r="L303" s="4">
        <f t="shared" si="23"/>
        <v>1.2062630492933482</v>
      </c>
    </row>
    <row r="304" spans="1:12">
      <c r="A304" s="1">
        <v>4</v>
      </c>
      <c r="B304" s="1" t="s">
        <v>464</v>
      </c>
      <c r="C304" s="1" t="s">
        <v>585</v>
      </c>
      <c r="D304" s="1">
        <v>0</v>
      </c>
      <c r="E304" s="2">
        <v>4282.6949999999997</v>
      </c>
      <c r="F304" s="2">
        <v>3566.2350000000001</v>
      </c>
      <c r="G304" s="2">
        <v>2742.7350000000001</v>
      </c>
      <c r="H304" s="3">
        <f t="shared" si="20"/>
        <v>0.83270814288666373</v>
      </c>
      <c r="I304" s="3">
        <f t="shared" si="21"/>
        <v>0.64042267777649364</v>
      </c>
      <c r="J304" s="4">
        <f t="shared" si="24"/>
        <v>0.26498281946807389</v>
      </c>
      <c r="K304" s="4">
        <f t="shared" si="22"/>
        <v>-0.29053465320731386</v>
      </c>
      <c r="L304" s="4">
        <f t="shared" si="23"/>
        <v>0.40802417652615425</v>
      </c>
    </row>
    <row r="305" spans="1:12">
      <c r="A305" s="1">
        <v>4</v>
      </c>
      <c r="B305" s="1" t="s">
        <v>466</v>
      </c>
      <c r="C305" s="1" t="s">
        <v>586</v>
      </c>
      <c r="D305" s="1" t="s">
        <v>589</v>
      </c>
      <c r="E305" s="2">
        <v>3595.4450000000002</v>
      </c>
      <c r="F305" s="2">
        <v>3255.87</v>
      </c>
      <c r="G305" s="2">
        <v>2545.3049999999998</v>
      </c>
      <c r="H305" s="3">
        <f t="shared" si="20"/>
        <v>0.90555411082633719</v>
      </c>
      <c r="I305" s="3">
        <f t="shared" si="21"/>
        <v>0.70792488829616351</v>
      </c>
      <c r="J305" s="4">
        <f t="shared" si="24"/>
        <v>-2.5261358143612407</v>
      </c>
      <c r="K305" s="4">
        <f t="shared" si="22"/>
        <v>0.8939995979405021</v>
      </c>
      <c r="L305" s="4">
        <f t="shared" si="23"/>
        <v>1.4621627266084747</v>
      </c>
    </row>
    <row r="306" spans="1:12">
      <c r="A306" s="1">
        <v>4</v>
      </c>
      <c r="B306" s="1" t="s">
        <v>468</v>
      </c>
      <c r="C306" s="1" t="s">
        <v>590</v>
      </c>
      <c r="D306" s="1" t="s">
        <v>225</v>
      </c>
      <c r="E306" s="2">
        <v>3537.2849999999999</v>
      </c>
      <c r="F306" s="2">
        <v>2988.14</v>
      </c>
      <c r="G306" s="2">
        <v>2276.2350000000001</v>
      </c>
      <c r="H306" s="3">
        <f t="shared" si="20"/>
        <v>0.84475522893970945</v>
      </c>
      <c r="I306" s="3">
        <f t="shared" si="21"/>
        <v>0.64349776735547182</v>
      </c>
      <c r="J306" s="4">
        <f t="shared" si="24"/>
        <v>-2.7623401937624976</v>
      </c>
      <c r="K306" s="4">
        <f t="shared" si="22"/>
        <v>-9.4639307727444652E-2</v>
      </c>
      <c r="L306" s="4">
        <f t="shared" si="23"/>
        <v>0.45604587011517717</v>
      </c>
    </row>
    <row r="307" spans="1:12">
      <c r="A307" s="1">
        <v>4</v>
      </c>
      <c r="B307" s="1" t="s">
        <v>470</v>
      </c>
      <c r="C307" s="1" t="s">
        <v>226</v>
      </c>
      <c r="D307" s="1" t="s">
        <v>227</v>
      </c>
      <c r="E307" s="2">
        <v>4297.9350000000004</v>
      </c>
      <c r="F307" s="2">
        <v>3702.8249999999998</v>
      </c>
      <c r="G307" s="2">
        <v>3008.62</v>
      </c>
      <c r="H307" s="3">
        <f t="shared" si="20"/>
        <v>0.86153583057910355</v>
      </c>
      <c r="I307" s="3">
        <f t="shared" si="21"/>
        <v>0.70001523987682446</v>
      </c>
      <c r="J307" s="4">
        <f t="shared" si="24"/>
        <v>0.3268768143455722</v>
      </c>
      <c r="K307" s="4">
        <f t="shared" si="22"/>
        <v>0.17822682280692578</v>
      </c>
      <c r="L307" s="4">
        <f t="shared" si="23"/>
        <v>1.3386428410783058</v>
      </c>
    </row>
    <row r="308" spans="1:12">
      <c r="A308" s="1">
        <v>4</v>
      </c>
      <c r="B308" s="1" t="s">
        <v>472</v>
      </c>
      <c r="C308" s="1" t="s">
        <v>228</v>
      </c>
      <c r="D308" s="1" t="s">
        <v>229</v>
      </c>
      <c r="E308" s="2">
        <v>4289.32</v>
      </c>
      <c r="F308" s="2">
        <v>3637.5149999999999</v>
      </c>
      <c r="G308" s="2">
        <v>2807.395</v>
      </c>
      <c r="H308" s="3">
        <f t="shared" si="20"/>
        <v>0.84804001566681897</v>
      </c>
      <c r="I308" s="3">
        <f t="shared" si="21"/>
        <v>0.65450817378978488</v>
      </c>
      <c r="J308" s="4">
        <f t="shared" si="24"/>
        <v>0.29188883758247075</v>
      </c>
      <c r="K308" s="4">
        <f t="shared" si="22"/>
        <v>-4.1226023560513088E-2</v>
      </c>
      <c r="L308" s="4">
        <f t="shared" si="23"/>
        <v>0.62798829666877476</v>
      </c>
    </row>
    <row r="309" spans="1:12">
      <c r="A309" s="1">
        <v>4</v>
      </c>
      <c r="B309" s="1" t="s">
        <v>475</v>
      </c>
      <c r="C309" s="1" t="s">
        <v>230</v>
      </c>
      <c r="D309" s="1" t="e">
        <v>#N/A</v>
      </c>
      <c r="E309" s="2">
        <v>3741.8449999999998</v>
      </c>
      <c r="F309" s="2">
        <v>3144.9549999999999</v>
      </c>
      <c r="G309" s="2">
        <v>2228.9499999999998</v>
      </c>
      <c r="H309" s="3">
        <f t="shared" si="20"/>
        <v>0.84048243580372783</v>
      </c>
      <c r="I309" s="3">
        <f t="shared" si="21"/>
        <v>0.59568207662262862</v>
      </c>
      <c r="J309" s="4">
        <f t="shared" si="24"/>
        <v>-1.931563580104986</v>
      </c>
      <c r="K309" s="4">
        <f t="shared" si="22"/>
        <v>-0.1641183737730896</v>
      </c>
      <c r="L309" s="4">
        <f t="shared" si="23"/>
        <v>-0.29066097862744805</v>
      </c>
    </row>
    <row r="310" spans="1:12">
      <c r="A310" s="1">
        <v>4</v>
      </c>
      <c r="B310" s="1" t="s">
        <v>106</v>
      </c>
      <c r="C310" s="1" t="s">
        <v>231</v>
      </c>
      <c r="D310" s="1">
        <v>0</v>
      </c>
      <c r="E310" s="2">
        <v>4460.6350000000002</v>
      </c>
      <c r="F310" s="2">
        <v>3969.8850000000002</v>
      </c>
      <c r="G310" s="2">
        <v>3315.8649999999998</v>
      </c>
      <c r="H310" s="3">
        <f t="shared" si="20"/>
        <v>0.88998203170624812</v>
      </c>
      <c r="I310" s="3">
        <f t="shared" si="21"/>
        <v>0.74336165142406851</v>
      </c>
      <c r="J310" s="4">
        <f t="shared" si="24"/>
        <v>0.9876480063776264</v>
      </c>
      <c r="K310" s="4">
        <f t="shared" si="22"/>
        <v>0.64078501927494302</v>
      </c>
      <c r="L310" s="4">
        <f t="shared" si="23"/>
        <v>2.0155558350071283</v>
      </c>
    </row>
    <row r="311" spans="1:12">
      <c r="A311" s="1">
        <v>4</v>
      </c>
      <c r="B311" s="1" t="s">
        <v>107</v>
      </c>
      <c r="C311" s="1" t="s">
        <v>232</v>
      </c>
      <c r="D311" s="1" t="s">
        <v>233</v>
      </c>
      <c r="E311" s="2">
        <v>4219.3900000000003</v>
      </c>
      <c r="F311" s="2">
        <v>3757.19</v>
      </c>
      <c r="G311" s="2">
        <v>2901</v>
      </c>
      <c r="H311" s="3">
        <f t="shared" si="20"/>
        <v>0.89045809939351417</v>
      </c>
      <c r="I311" s="3">
        <f t="shared" si="21"/>
        <v>0.68754014205844916</v>
      </c>
      <c r="J311" s="4">
        <f t="shared" si="24"/>
        <v>7.8831248670362345E-3</v>
      </c>
      <c r="K311" s="4">
        <f t="shared" si="22"/>
        <v>0.64852626422481252</v>
      </c>
      <c r="L311" s="4">
        <f t="shared" si="23"/>
        <v>1.1438272724449605</v>
      </c>
    </row>
    <row r="312" spans="1:12">
      <c r="A312" s="1">
        <v>4</v>
      </c>
      <c r="B312" s="1" t="s">
        <v>110</v>
      </c>
      <c r="C312" s="1" t="s">
        <v>234</v>
      </c>
      <c r="D312" s="1" t="s">
        <v>7956</v>
      </c>
      <c r="E312" s="2">
        <v>4042.4050000000002</v>
      </c>
      <c r="F312" s="2">
        <v>3731.57</v>
      </c>
      <c r="G312" s="2">
        <v>3025.7049999999999</v>
      </c>
      <c r="H312" s="3">
        <f t="shared" si="20"/>
        <v>0.92310641808527349</v>
      </c>
      <c r="I312" s="3">
        <f t="shared" si="21"/>
        <v>0.74849130653657903</v>
      </c>
      <c r="J312" s="4">
        <f t="shared" si="24"/>
        <v>-0.71090353414828844</v>
      </c>
      <c r="K312" s="4">
        <f t="shared" si="22"/>
        <v>1.1794142848878781</v>
      </c>
      <c r="L312" s="4">
        <f t="shared" si="23"/>
        <v>2.0956623553876503</v>
      </c>
    </row>
    <row r="313" spans="1:12">
      <c r="A313" s="1">
        <v>4</v>
      </c>
      <c r="B313" s="1" t="s">
        <v>113</v>
      </c>
      <c r="C313" s="1" t="s">
        <v>235</v>
      </c>
      <c r="D313" s="1" t="e">
        <v>#N/A</v>
      </c>
      <c r="E313" s="2">
        <v>4465.6350000000002</v>
      </c>
      <c r="F313" s="2">
        <v>3824.97</v>
      </c>
      <c r="G313" s="2">
        <v>2834.4650000000001</v>
      </c>
      <c r="H313" s="3">
        <f t="shared" si="20"/>
        <v>0.85653440104262879</v>
      </c>
      <c r="I313" s="3">
        <f t="shared" si="21"/>
        <v>0.63472831971265009</v>
      </c>
      <c r="J313" s="4">
        <f t="shared" si="24"/>
        <v>1.0079544351432088</v>
      </c>
      <c r="K313" s="4">
        <f t="shared" si="22"/>
        <v>9.689954062209867E-2</v>
      </c>
      <c r="L313" s="4">
        <f t="shared" si="23"/>
        <v>0.31909905382486931</v>
      </c>
    </row>
    <row r="314" spans="1:12">
      <c r="A314" s="1">
        <v>4</v>
      </c>
      <c r="B314" s="1" t="s">
        <v>115</v>
      </c>
      <c r="C314" s="1" t="s">
        <v>236</v>
      </c>
      <c r="D314" s="1" t="s">
        <v>7957</v>
      </c>
      <c r="E314" s="2">
        <v>4399.59</v>
      </c>
      <c r="F314" s="2">
        <v>4060.4850000000001</v>
      </c>
      <c r="G314" s="2">
        <v>3038.7</v>
      </c>
      <c r="H314" s="3">
        <f t="shared" si="20"/>
        <v>0.92292349968974385</v>
      </c>
      <c r="I314" s="3">
        <f t="shared" si="21"/>
        <v>0.69067799499498805</v>
      </c>
      <c r="J314" s="4">
        <f t="shared" si="24"/>
        <v>0.73972681757862924</v>
      </c>
      <c r="K314" s="4">
        <f t="shared" si="22"/>
        <v>1.1764398840967554</v>
      </c>
      <c r="L314" s="4">
        <f t="shared" si="23"/>
        <v>1.19282910096924</v>
      </c>
    </row>
    <row r="315" spans="1:12">
      <c r="A315" s="1">
        <v>4</v>
      </c>
      <c r="B315" s="1" t="s">
        <v>117</v>
      </c>
      <c r="C315" s="1" t="s">
        <v>237</v>
      </c>
      <c r="D315" s="1" t="s">
        <v>238</v>
      </c>
      <c r="E315" s="2">
        <v>4089.375</v>
      </c>
      <c r="F315" s="2">
        <v>3708.5250000000001</v>
      </c>
      <c r="G315" s="2">
        <v>2508.0250000000001</v>
      </c>
      <c r="H315" s="3">
        <f t="shared" si="20"/>
        <v>0.9068684089867034</v>
      </c>
      <c r="I315" s="3">
        <f t="shared" si="21"/>
        <v>0.61330276631514602</v>
      </c>
      <c r="J315" s="4">
        <f t="shared" si="24"/>
        <v>-0.52014494232440711</v>
      </c>
      <c r="K315" s="4">
        <f t="shared" si="22"/>
        <v>0.91537114713130441</v>
      </c>
      <c r="L315" s="4">
        <f t="shared" si="23"/>
        <v>-1.5490015470497767E-2</v>
      </c>
    </row>
    <row r="316" spans="1:12">
      <c r="A316" s="1">
        <v>4</v>
      </c>
      <c r="B316" s="1" t="s">
        <v>119</v>
      </c>
      <c r="C316" s="1" t="s">
        <v>17</v>
      </c>
      <c r="D316" s="1" t="s">
        <v>7958</v>
      </c>
      <c r="E316" s="2">
        <v>4185.01</v>
      </c>
      <c r="F316" s="2">
        <v>3572.33</v>
      </c>
      <c r="G316" s="2">
        <v>2856.9749999999999</v>
      </c>
      <c r="H316" s="3">
        <f t="shared" si="20"/>
        <v>0.85360130561217296</v>
      </c>
      <c r="I316" s="3">
        <f t="shared" si="21"/>
        <v>0.68266861966877013</v>
      </c>
      <c r="J316" s="4">
        <f t="shared" si="24"/>
        <v>-0.13174387932510956</v>
      </c>
      <c r="K316" s="4">
        <f t="shared" si="22"/>
        <v>4.9205040877962847E-2</v>
      </c>
      <c r="L316" s="4">
        <f t="shared" si="23"/>
        <v>1.0677518445587373</v>
      </c>
    </row>
    <row r="317" spans="1:12">
      <c r="A317" s="1">
        <v>4</v>
      </c>
      <c r="B317" s="1" t="s">
        <v>121</v>
      </c>
      <c r="C317" s="1" t="s">
        <v>18</v>
      </c>
      <c r="D317" s="1">
        <v>0</v>
      </c>
      <c r="E317" s="2">
        <v>4145.6350000000002</v>
      </c>
      <c r="F317" s="2">
        <v>3404.9349999999999</v>
      </c>
      <c r="G317" s="2">
        <v>2392.36</v>
      </c>
      <c r="H317" s="3">
        <f t="shared" si="20"/>
        <v>0.82133014604517762</v>
      </c>
      <c r="I317" s="3">
        <f t="shared" si="21"/>
        <v>0.57707926529952591</v>
      </c>
      <c r="J317" s="4">
        <f t="shared" si="24"/>
        <v>-0.29165700585407184</v>
      </c>
      <c r="K317" s="4">
        <f t="shared" si="22"/>
        <v>-0.47555006791569271</v>
      </c>
      <c r="L317" s="4">
        <f t="shared" si="23"/>
        <v>-0.58116910280030321</v>
      </c>
    </row>
    <row r="318" spans="1:12">
      <c r="A318" s="1">
        <v>4</v>
      </c>
      <c r="B318" s="1" t="s">
        <v>123</v>
      </c>
      <c r="C318" s="1" t="s">
        <v>19</v>
      </c>
      <c r="D318" s="1" t="s">
        <v>20</v>
      </c>
      <c r="E318" s="2">
        <v>4186.75</v>
      </c>
      <c r="F318" s="2">
        <v>3784.2750000000001</v>
      </c>
      <c r="G318" s="2">
        <v>2810.1849999999999</v>
      </c>
      <c r="H318" s="3">
        <f t="shared" si="20"/>
        <v>0.90386934973428079</v>
      </c>
      <c r="I318" s="3">
        <f t="shared" si="21"/>
        <v>0.67120917179196271</v>
      </c>
      <c r="J318" s="4">
        <f t="shared" si="24"/>
        <v>-0.12467724211468774</v>
      </c>
      <c r="K318" s="4">
        <f t="shared" si="22"/>
        <v>0.86660402238586487</v>
      </c>
      <c r="L318" s="4">
        <f t="shared" si="23"/>
        <v>0.88879702698159024</v>
      </c>
    </row>
    <row r="319" spans="1:12">
      <c r="A319" s="1">
        <v>4</v>
      </c>
      <c r="B319" s="1" t="s">
        <v>126</v>
      </c>
      <c r="C319" s="1" t="s">
        <v>21</v>
      </c>
      <c r="D319" s="1">
        <v>0</v>
      </c>
      <c r="E319" s="2">
        <v>3412.22</v>
      </c>
      <c r="F319" s="2">
        <v>2939.0250000000001</v>
      </c>
      <c r="G319" s="2">
        <v>1849.885</v>
      </c>
      <c r="H319" s="3">
        <f t="shared" si="20"/>
        <v>0.8613234199436145</v>
      </c>
      <c r="I319" s="3">
        <f t="shared" si="21"/>
        <v>0.54213532538933595</v>
      </c>
      <c r="J319" s="4">
        <f t="shared" si="24"/>
        <v>-3.270264896476013</v>
      </c>
      <c r="K319" s="4">
        <f t="shared" si="22"/>
        <v>0.17477285438339937</v>
      </c>
      <c r="L319" s="4">
        <f t="shared" si="23"/>
        <v>-1.1268661083873659</v>
      </c>
    </row>
    <row r="320" spans="1:12">
      <c r="A320" s="1">
        <v>4</v>
      </c>
      <c r="B320" s="1" t="s">
        <v>129</v>
      </c>
      <c r="C320" s="1" t="s">
        <v>22</v>
      </c>
      <c r="D320" s="1" t="s">
        <v>23</v>
      </c>
      <c r="E320" s="2">
        <v>4095.38</v>
      </c>
      <c r="F320" s="2">
        <v>3499.11</v>
      </c>
      <c r="G320" s="2">
        <v>2660.2950000000001</v>
      </c>
      <c r="H320" s="3">
        <f t="shared" si="20"/>
        <v>0.85440423110920116</v>
      </c>
      <c r="I320" s="3">
        <f t="shared" si="21"/>
        <v>0.64958440974952258</v>
      </c>
      <c r="J320" s="4">
        <f t="shared" si="24"/>
        <v>-0.49575692137694211</v>
      </c>
      <c r="K320" s="4">
        <f t="shared" si="22"/>
        <v>6.2261257704368807E-2</v>
      </c>
      <c r="L320" s="4">
        <f t="shared" si="23"/>
        <v>0.55109704456915476</v>
      </c>
    </row>
    <row r="321" spans="1:12">
      <c r="A321" s="1">
        <v>4</v>
      </c>
      <c r="B321" s="1" t="s">
        <v>5360</v>
      </c>
      <c r="C321" s="1" t="s">
        <v>24</v>
      </c>
      <c r="D321" s="1" t="s">
        <v>241</v>
      </c>
      <c r="E321" s="2">
        <v>4292.9849999999997</v>
      </c>
      <c r="F321" s="2">
        <v>3682.89</v>
      </c>
      <c r="G321" s="2">
        <v>2777.6550000000002</v>
      </c>
      <c r="H321" s="3">
        <f t="shared" si="20"/>
        <v>0.85788559708454615</v>
      </c>
      <c r="I321" s="3">
        <f t="shared" si="21"/>
        <v>0.64702182746969772</v>
      </c>
      <c r="J321" s="4">
        <f t="shared" si="24"/>
        <v>0.30677344986764254</v>
      </c>
      <c r="K321" s="4">
        <f t="shared" si="22"/>
        <v>0.11887107915655726</v>
      </c>
      <c r="L321" s="4">
        <f t="shared" si="23"/>
        <v>0.51107884741494336</v>
      </c>
    </row>
    <row r="322" spans="1:12">
      <c r="A322" s="1">
        <v>4</v>
      </c>
      <c r="B322" s="1" t="s">
        <v>5735</v>
      </c>
      <c r="C322" s="1" t="s">
        <v>242</v>
      </c>
      <c r="D322" s="1" t="s">
        <v>243</v>
      </c>
      <c r="E322" s="2">
        <v>4124.07</v>
      </c>
      <c r="F322" s="2">
        <v>3428.5149999999999</v>
      </c>
      <c r="G322" s="2">
        <v>2516.8150000000001</v>
      </c>
      <c r="H322" s="3">
        <f t="shared" ref="H322:H385" si="25">IF($E322&lt;600,"AUGC [0] &lt;600",F322/$E322)</f>
        <v>0.83134258147897588</v>
      </c>
      <c r="I322" s="3">
        <f t="shared" ref="I322:I385" si="26">IF($E322&lt;600,"AUGC [0] &lt;600",G322/$E322)</f>
        <v>0.61027455887024229</v>
      </c>
      <c r="J322" s="4">
        <f t="shared" si="24"/>
        <v>-0.37923863312003131</v>
      </c>
      <c r="K322" s="4">
        <f t="shared" ref="K322:K385" si="27">IF(H322="AUGC [0] &lt;600","AUGC [0] &lt;600",(H322-H$5285)/H$5289)</f>
        <v>-0.31273978418712917</v>
      </c>
      <c r="L322" s="4">
        <f t="shared" ref="L322:L385" si="28">IF(I322="AUGC [0] &lt;600","AUGC [0] &lt;600",(I322-I$5285)/I$5289)</f>
        <v>-6.2779580963899295E-2</v>
      </c>
    </row>
    <row r="323" spans="1:12">
      <c r="A323" s="1">
        <v>4</v>
      </c>
      <c r="B323" s="1" t="s">
        <v>5365</v>
      </c>
      <c r="C323" s="1" t="s">
        <v>244</v>
      </c>
      <c r="D323" s="1" t="e">
        <v>#N/A</v>
      </c>
      <c r="E323" s="2">
        <v>4387.2150000000001</v>
      </c>
      <c r="F323" s="2">
        <v>3901.7350000000001</v>
      </c>
      <c r="G323" s="2">
        <v>2898.14</v>
      </c>
      <c r="H323" s="3">
        <f t="shared" si="25"/>
        <v>0.88934209971473932</v>
      </c>
      <c r="I323" s="3">
        <f t="shared" si="26"/>
        <v>0.66058763931104347</v>
      </c>
      <c r="J323" s="4">
        <f t="shared" ref="J323:J386" si="29">IF(C323="null","n/a",(E323-E$5285)/E$5289)</f>
        <v>0.68946840638381246</v>
      </c>
      <c r="K323" s="4">
        <f t="shared" si="27"/>
        <v>0.63037920844166317</v>
      </c>
      <c r="L323" s="4">
        <f t="shared" si="28"/>
        <v>0.72292739452228216</v>
      </c>
    </row>
    <row r="324" spans="1:12">
      <c r="A324" s="1">
        <v>4</v>
      </c>
      <c r="B324" s="1" t="s">
        <v>5368</v>
      </c>
      <c r="C324" s="1" t="s">
        <v>245</v>
      </c>
      <c r="D324" s="1" t="e">
        <v>#N/A</v>
      </c>
      <c r="E324" s="2">
        <v>4208.625</v>
      </c>
      <c r="F324" s="2">
        <v>3276.69</v>
      </c>
      <c r="G324" s="2">
        <v>2542.2199999999998</v>
      </c>
      <c r="H324" s="3">
        <f t="shared" si="25"/>
        <v>0.77856544595919097</v>
      </c>
      <c r="I324" s="3">
        <f t="shared" si="26"/>
        <v>0.60405001633550148</v>
      </c>
      <c r="J324" s="4">
        <f t="shared" si="29"/>
        <v>-3.5836616265264243E-2</v>
      </c>
      <c r="K324" s="4">
        <f t="shared" si="27"/>
        <v>-1.1709386175450356</v>
      </c>
      <c r="L324" s="4">
        <f t="shared" si="28"/>
        <v>-0.15998425310697531</v>
      </c>
    </row>
    <row r="325" spans="1:12">
      <c r="A325" s="1">
        <v>4</v>
      </c>
      <c r="B325" s="1" t="s">
        <v>5370</v>
      </c>
      <c r="C325" s="1" t="s">
        <v>246</v>
      </c>
      <c r="D325" s="1" t="s">
        <v>625</v>
      </c>
      <c r="E325" s="2">
        <v>4556.6499999999996</v>
      </c>
      <c r="F325" s="2">
        <v>4158.2449999999999</v>
      </c>
      <c r="G325" s="2">
        <v>3483.5</v>
      </c>
      <c r="H325" s="3">
        <f t="shared" si="25"/>
        <v>0.91256624932790542</v>
      </c>
      <c r="I325" s="3">
        <f t="shared" si="26"/>
        <v>0.76448706835065239</v>
      </c>
      <c r="J325" s="4">
        <f t="shared" si="29"/>
        <v>1.3775923579631051</v>
      </c>
      <c r="K325" s="4">
        <f t="shared" si="27"/>
        <v>1.0080226312507123</v>
      </c>
      <c r="L325" s="4">
        <f t="shared" si="28"/>
        <v>2.3454578663248213</v>
      </c>
    </row>
    <row r="326" spans="1:12">
      <c r="A326" s="1">
        <v>4</v>
      </c>
      <c r="B326" s="1" t="s">
        <v>514</v>
      </c>
      <c r="C326" s="1" t="s">
        <v>255</v>
      </c>
      <c r="D326" s="1" t="s">
        <v>256</v>
      </c>
      <c r="E326" s="2">
        <v>4560.96</v>
      </c>
      <c r="F326" s="2">
        <v>4011.395</v>
      </c>
      <c r="G326" s="2">
        <v>2958.57</v>
      </c>
      <c r="H326" s="3">
        <f t="shared" si="25"/>
        <v>0.87950672665403773</v>
      </c>
      <c r="I326" s="3">
        <f t="shared" si="26"/>
        <v>0.64867264786360768</v>
      </c>
      <c r="J326" s="4">
        <f t="shared" si="29"/>
        <v>1.3950964995590387</v>
      </c>
      <c r="K326" s="4">
        <f t="shared" si="27"/>
        <v>0.47044810185158187</v>
      </c>
      <c r="L326" s="4">
        <f t="shared" si="28"/>
        <v>0.53685864637390457</v>
      </c>
    </row>
    <row r="327" spans="1:12">
      <c r="A327" s="1">
        <v>4</v>
      </c>
      <c r="B327" s="1" t="s">
        <v>517</v>
      </c>
      <c r="C327" s="1" t="s">
        <v>257</v>
      </c>
      <c r="D327" s="1" t="s">
        <v>258</v>
      </c>
      <c r="E327" s="2">
        <v>4040.83</v>
      </c>
      <c r="F327" s="2">
        <v>3769.2750000000001</v>
      </c>
      <c r="G327" s="2">
        <v>2727.59</v>
      </c>
      <c r="H327" s="3">
        <f t="shared" si="25"/>
        <v>0.93279722235283347</v>
      </c>
      <c r="I327" s="3">
        <f t="shared" si="26"/>
        <v>0.67500736234882441</v>
      </c>
      <c r="J327" s="4">
        <f t="shared" si="29"/>
        <v>-0.71730005920944806</v>
      </c>
      <c r="K327" s="4">
        <f t="shared" si="27"/>
        <v>1.3369945861833525</v>
      </c>
      <c r="L327" s="4">
        <f t="shared" si="28"/>
        <v>0.94811092286326448</v>
      </c>
    </row>
    <row r="328" spans="1:12">
      <c r="A328" s="1">
        <v>4</v>
      </c>
      <c r="B328" s="1" t="s">
        <v>519</v>
      </c>
      <c r="C328" s="1" t="s">
        <v>630</v>
      </c>
      <c r="D328" s="1" t="s">
        <v>631</v>
      </c>
      <c r="E328" s="2">
        <v>3738.6550000000002</v>
      </c>
      <c r="F328" s="2">
        <v>3240.92</v>
      </c>
      <c r="G328" s="2">
        <v>2217.835</v>
      </c>
      <c r="H328" s="3">
        <f t="shared" si="25"/>
        <v>0.86686789767978056</v>
      </c>
      <c r="I328" s="3">
        <f t="shared" si="26"/>
        <v>0.59321734688009453</v>
      </c>
      <c r="J328" s="4">
        <f t="shared" si="29"/>
        <v>-1.944519081657426</v>
      </c>
      <c r="K328" s="4">
        <f t="shared" si="27"/>
        <v>0.26493053872708339</v>
      </c>
      <c r="L328" s="4">
        <f t="shared" si="28"/>
        <v>-0.32915107572408403</v>
      </c>
    </row>
    <row r="329" spans="1:12">
      <c r="A329" s="1">
        <v>4</v>
      </c>
      <c r="B329" s="1" t="s">
        <v>150</v>
      </c>
      <c r="C329" s="1" t="s">
        <v>632</v>
      </c>
      <c r="D329" s="1">
        <v>0</v>
      </c>
      <c r="E329" s="2">
        <v>3987.5250000000001</v>
      </c>
      <c r="F329" s="2">
        <v>3486.7449999999999</v>
      </c>
      <c r="G329" s="2">
        <v>2677.05</v>
      </c>
      <c r="H329" s="3">
        <f t="shared" si="25"/>
        <v>0.87441332656221582</v>
      </c>
      <c r="I329" s="3">
        <f t="shared" si="26"/>
        <v>0.67135629243703809</v>
      </c>
      <c r="J329" s="4">
        <f t="shared" si="29"/>
        <v>-0.93378689627932254</v>
      </c>
      <c r="K329" s="4">
        <f t="shared" si="27"/>
        <v>0.38762530418405833</v>
      </c>
      <c r="L329" s="4">
        <f t="shared" si="28"/>
        <v>0.89109451534964523</v>
      </c>
    </row>
    <row r="330" spans="1:12">
      <c r="A330" s="1">
        <v>4</v>
      </c>
      <c r="B330" s="1" t="s">
        <v>152</v>
      </c>
      <c r="C330" s="1" t="s">
        <v>633</v>
      </c>
      <c r="D330" s="1" t="s">
        <v>634</v>
      </c>
      <c r="E330" s="2">
        <v>3387.93</v>
      </c>
      <c r="F330" s="2">
        <v>3485.625</v>
      </c>
      <c r="G330" s="2">
        <v>2502.7249999999999</v>
      </c>
      <c r="H330" s="3">
        <f t="shared" si="25"/>
        <v>1.0288361920110511</v>
      </c>
      <c r="I330" s="3">
        <f t="shared" si="26"/>
        <v>0.73871803726759411</v>
      </c>
      <c r="J330" s="4">
        <f t="shared" si="29"/>
        <v>-3.3689135274192128</v>
      </c>
      <c r="K330" s="4">
        <f t="shared" si="27"/>
        <v>2.8986657702263035</v>
      </c>
      <c r="L330" s="4">
        <f t="shared" si="28"/>
        <v>1.9430395032253525</v>
      </c>
    </row>
    <row r="331" spans="1:12">
      <c r="A331" s="1">
        <v>4</v>
      </c>
      <c r="B331" s="1" t="s">
        <v>155</v>
      </c>
      <c r="C331" s="1" t="s">
        <v>635</v>
      </c>
      <c r="D331" s="1" t="s">
        <v>636</v>
      </c>
      <c r="E331" s="2">
        <v>4049.6849999999999</v>
      </c>
      <c r="F331" s="2">
        <v>3870.45</v>
      </c>
      <c r="G331" s="2">
        <v>2930.93</v>
      </c>
      <c r="H331" s="3">
        <f t="shared" si="25"/>
        <v>0.95574100207793933</v>
      </c>
      <c r="I331" s="3">
        <f t="shared" si="26"/>
        <v>0.72374271085281938</v>
      </c>
      <c r="J331" s="4">
        <f t="shared" si="29"/>
        <v>-0.68133737386560134</v>
      </c>
      <c r="K331" s="4">
        <f t="shared" si="27"/>
        <v>1.7100789682549258</v>
      </c>
      <c r="L331" s="4">
        <f t="shared" si="28"/>
        <v>1.7091794747559128</v>
      </c>
    </row>
    <row r="332" spans="1:12">
      <c r="A332" s="1">
        <v>4</v>
      </c>
      <c r="B332" s="1" t="s">
        <v>157</v>
      </c>
      <c r="C332" s="1" t="s">
        <v>637</v>
      </c>
      <c r="D332" s="1" t="s">
        <v>638</v>
      </c>
      <c r="E332" s="2">
        <v>4049.585</v>
      </c>
      <c r="F332" s="2">
        <v>3822.59</v>
      </c>
      <c r="G332" s="2">
        <v>2849.38</v>
      </c>
      <c r="H332" s="3">
        <f t="shared" si="25"/>
        <v>0.94394610805798618</v>
      </c>
      <c r="I332" s="3">
        <f t="shared" si="26"/>
        <v>0.7036227168956819</v>
      </c>
      <c r="J332" s="4">
        <f t="shared" si="29"/>
        <v>-0.68174350244091264</v>
      </c>
      <c r="K332" s="4">
        <f t="shared" si="27"/>
        <v>1.5182844688412678</v>
      </c>
      <c r="L332" s="4">
        <f t="shared" si="28"/>
        <v>1.3949784864569938</v>
      </c>
    </row>
    <row r="333" spans="1:12">
      <c r="A333" s="1">
        <v>4</v>
      </c>
      <c r="B333" s="1" t="s">
        <v>160</v>
      </c>
      <c r="C333" s="1" t="s">
        <v>639</v>
      </c>
      <c r="D333" s="1" t="s">
        <v>640</v>
      </c>
      <c r="E333" s="2">
        <v>4346.38</v>
      </c>
      <c r="F333" s="2">
        <v>3683.4050000000002</v>
      </c>
      <c r="G333" s="2">
        <v>2702.605</v>
      </c>
      <c r="H333" s="3">
        <f t="shared" si="25"/>
        <v>0.84746501686460918</v>
      </c>
      <c r="I333" s="3">
        <f t="shared" si="26"/>
        <v>0.62180596266318178</v>
      </c>
      <c r="J333" s="4">
        <f t="shared" si="29"/>
        <v>0.52362580265530001</v>
      </c>
      <c r="K333" s="4">
        <f t="shared" si="27"/>
        <v>-5.0575968311751984E-2</v>
      </c>
      <c r="L333" s="4">
        <f t="shared" si="28"/>
        <v>0.11729892581568063</v>
      </c>
    </row>
    <row r="334" spans="1:12">
      <c r="A334" s="1">
        <v>4</v>
      </c>
      <c r="B334" s="1" t="s">
        <v>162</v>
      </c>
      <c r="C334" s="1" t="s">
        <v>641</v>
      </c>
      <c r="D334" s="1">
        <v>0</v>
      </c>
      <c r="E334" s="2">
        <v>3753.59</v>
      </c>
      <c r="F334" s="2">
        <v>3763.2550000000001</v>
      </c>
      <c r="G334" s="2">
        <v>3372.1350000000002</v>
      </c>
      <c r="H334" s="3">
        <f t="shared" si="25"/>
        <v>1.0025748683260558</v>
      </c>
      <c r="I334" s="3">
        <f t="shared" si="26"/>
        <v>0.8983759547526502</v>
      </c>
      <c r="J334" s="4">
        <f t="shared" si="29"/>
        <v>-1.8838637789346313</v>
      </c>
      <c r="K334" s="4">
        <f t="shared" si="27"/>
        <v>2.4716354449361293</v>
      </c>
      <c r="L334" s="4">
        <f t="shared" si="28"/>
        <v>4.4363143804653715</v>
      </c>
    </row>
    <row r="335" spans="1:12">
      <c r="A335" s="1">
        <v>4</v>
      </c>
      <c r="B335" s="1" t="s">
        <v>532</v>
      </c>
      <c r="C335" s="1" t="s">
        <v>642</v>
      </c>
      <c r="D335" s="1" t="s">
        <v>643</v>
      </c>
      <c r="E335" s="2">
        <v>4120.34</v>
      </c>
      <c r="F335" s="2">
        <v>3596.7950000000001</v>
      </c>
      <c r="G335" s="2">
        <v>2557.7199999999998</v>
      </c>
      <c r="H335" s="3">
        <f t="shared" si="25"/>
        <v>0.87293645670017517</v>
      </c>
      <c r="I335" s="3">
        <f t="shared" si="26"/>
        <v>0.62075459792153065</v>
      </c>
      <c r="J335" s="4">
        <f t="shared" si="29"/>
        <v>-0.39438722897915407</v>
      </c>
      <c r="K335" s="4">
        <f t="shared" si="27"/>
        <v>0.36361020787119375</v>
      </c>
      <c r="L335" s="4">
        <f t="shared" si="28"/>
        <v>0.10088043972700884</v>
      </c>
    </row>
    <row r="336" spans="1:12">
      <c r="A336" s="1">
        <v>4</v>
      </c>
      <c r="B336" s="1" t="s">
        <v>908</v>
      </c>
      <c r="C336" s="1" t="s">
        <v>644</v>
      </c>
      <c r="D336" s="1">
        <v>0</v>
      </c>
      <c r="E336" s="2">
        <v>4327.7299999999996</v>
      </c>
      <c r="F336" s="2">
        <v>3839.17</v>
      </c>
      <c r="G336" s="2">
        <v>2683.75</v>
      </c>
      <c r="H336" s="3">
        <f t="shared" si="25"/>
        <v>0.88710940839654984</v>
      </c>
      <c r="I336" s="3">
        <f t="shared" si="26"/>
        <v>0.62012879731406545</v>
      </c>
      <c r="J336" s="4">
        <f t="shared" si="29"/>
        <v>0.447882823359675</v>
      </c>
      <c r="K336" s="4">
        <f t="shared" si="27"/>
        <v>0.59407384503670457</v>
      </c>
      <c r="L336" s="4">
        <f t="shared" si="28"/>
        <v>9.1107714657482838E-2</v>
      </c>
    </row>
    <row r="337" spans="1:12">
      <c r="A337" s="1">
        <v>4</v>
      </c>
      <c r="B337" s="1" t="s">
        <v>910</v>
      </c>
      <c r="C337" s="1" t="s">
        <v>645</v>
      </c>
      <c r="D337" s="1" t="s">
        <v>7959</v>
      </c>
      <c r="E337" s="2">
        <v>4415.54</v>
      </c>
      <c r="F337" s="2">
        <v>3983.9349999999999</v>
      </c>
      <c r="G337" s="2">
        <v>2762.55</v>
      </c>
      <c r="H337" s="3">
        <f t="shared" si="25"/>
        <v>0.9022531785466783</v>
      </c>
      <c r="I337" s="3">
        <f t="shared" si="26"/>
        <v>0.6256426167580863</v>
      </c>
      <c r="J337" s="4">
        <f t="shared" si="29"/>
        <v>0.80450432534083671</v>
      </c>
      <c r="K337" s="4">
        <f t="shared" si="27"/>
        <v>0.8403237740539492</v>
      </c>
      <c r="L337" s="4">
        <f t="shared" si="28"/>
        <v>0.1772134820003487</v>
      </c>
    </row>
    <row r="338" spans="1:12">
      <c r="A338" s="1">
        <v>4</v>
      </c>
      <c r="B338" s="1" t="s">
        <v>913</v>
      </c>
      <c r="C338" s="1" t="s">
        <v>646</v>
      </c>
      <c r="D338" s="1" t="s">
        <v>647</v>
      </c>
      <c r="E338" s="2">
        <v>4409.62</v>
      </c>
      <c r="F338" s="2">
        <v>4362.8</v>
      </c>
      <c r="G338" s="2">
        <v>3160.6</v>
      </c>
      <c r="H338" s="3">
        <f t="shared" si="25"/>
        <v>0.98938230505122893</v>
      </c>
      <c r="I338" s="3">
        <f t="shared" si="26"/>
        <v>0.71675110326966951</v>
      </c>
      <c r="J338" s="4">
        <f t="shared" si="29"/>
        <v>0.7804615136823867</v>
      </c>
      <c r="K338" s="4">
        <f t="shared" si="27"/>
        <v>2.2571137150250298</v>
      </c>
      <c r="L338" s="4">
        <f t="shared" si="28"/>
        <v>1.5999960417437666</v>
      </c>
    </row>
    <row r="339" spans="1:12">
      <c r="A339" s="1">
        <v>4</v>
      </c>
      <c r="B339" s="1" t="s">
        <v>915</v>
      </c>
      <c r="C339" s="1" t="s">
        <v>1020</v>
      </c>
      <c r="D339" s="1" t="s">
        <v>1021</v>
      </c>
      <c r="E339" s="2">
        <v>3822.8150000000001</v>
      </c>
      <c r="F339" s="2">
        <v>9.6</v>
      </c>
      <c r="G339" s="2">
        <v>1.2</v>
      </c>
      <c r="H339" s="3">
        <f t="shared" si="25"/>
        <v>2.5112384460142588E-3</v>
      </c>
      <c r="I339" s="3">
        <f t="shared" si="26"/>
        <v>3.1390480575178235E-4</v>
      </c>
      <c r="J339" s="4">
        <f t="shared" si="29"/>
        <v>-1.6027212726751419</v>
      </c>
      <c r="K339" s="4">
        <f t="shared" si="27"/>
        <v>-13.790206581806411</v>
      </c>
      <c r="L339" s="4">
        <f t="shared" si="28"/>
        <v>-9.588142299203227</v>
      </c>
    </row>
    <row r="340" spans="1:12">
      <c r="A340" s="1">
        <v>4</v>
      </c>
      <c r="B340" s="1" t="s">
        <v>918</v>
      </c>
      <c r="C340" s="1" t="s">
        <v>1022</v>
      </c>
      <c r="D340" s="1" t="s">
        <v>7960</v>
      </c>
      <c r="E340" s="2">
        <v>3835.87</v>
      </c>
      <c r="F340" s="2">
        <v>3805.67</v>
      </c>
      <c r="G340" s="2">
        <v>2810.125</v>
      </c>
      <c r="H340" s="3">
        <f t="shared" si="25"/>
        <v>0.99212694903633336</v>
      </c>
      <c r="I340" s="3">
        <f t="shared" si="26"/>
        <v>0.73259130262495864</v>
      </c>
      <c r="J340" s="4">
        <f t="shared" si="29"/>
        <v>-1.5497011871682065</v>
      </c>
      <c r="K340" s="4">
        <f t="shared" si="27"/>
        <v>2.3017438421208141</v>
      </c>
      <c r="L340" s="4">
        <f t="shared" si="28"/>
        <v>1.8473622339447426</v>
      </c>
    </row>
    <row r="341" spans="1:12">
      <c r="A341" s="1">
        <v>4</v>
      </c>
      <c r="B341" s="1" t="s">
        <v>921</v>
      </c>
      <c r="C341" s="1" t="s">
        <v>1023</v>
      </c>
      <c r="D341" s="1" t="s">
        <v>7961</v>
      </c>
      <c r="E341" s="2">
        <v>4498.2299999999996</v>
      </c>
      <c r="F341" s="2">
        <v>3990.665</v>
      </c>
      <c r="G341" s="2">
        <v>2952.22</v>
      </c>
      <c r="H341" s="3">
        <f t="shared" si="25"/>
        <v>0.8871633953799607</v>
      </c>
      <c r="I341" s="3">
        <f t="shared" si="26"/>
        <v>0.656307036323176</v>
      </c>
      <c r="J341" s="4">
        <f t="shared" si="29"/>
        <v>1.1403320442660387</v>
      </c>
      <c r="K341" s="4">
        <f t="shared" si="27"/>
        <v>0.59495171697354621</v>
      </c>
      <c r="L341" s="4">
        <f t="shared" si="28"/>
        <v>0.65607997438048127</v>
      </c>
    </row>
    <row r="342" spans="1:12">
      <c r="A342" s="1">
        <v>4</v>
      </c>
      <c r="B342" s="1" t="s">
        <v>549</v>
      </c>
      <c r="C342" s="1" t="s">
        <v>1024</v>
      </c>
      <c r="D342" s="1" t="s">
        <v>1025</v>
      </c>
      <c r="E342" s="2">
        <v>4115.8</v>
      </c>
      <c r="F342" s="2">
        <v>3883.18</v>
      </c>
      <c r="G342" s="2">
        <v>2984.2350000000001</v>
      </c>
      <c r="H342" s="3">
        <f t="shared" si="25"/>
        <v>0.94348121871811064</v>
      </c>
      <c r="I342" s="3">
        <f t="shared" si="26"/>
        <v>0.725068030516546</v>
      </c>
      <c r="J342" s="4">
        <f t="shared" si="29"/>
        <v>-0.41282546629830286</v>
      </c>
      <c r="K342" s="4">
        <f t="shared" si="27"/>
        <v>1.5107249928448458</v>
      </c>
      <c r="L342" s="4">
        <f t="shared" si="28"/>
        <v>1.7298761384349381</v>
      </c>
    </row>
    <row r="343" spans="1:12">
      <c r="A343" s="1">
        <v>4</v>
      </c>
      <c r="B343" s="1" t="s">
        <v>551</v>
      </c>
      <c r="C343" s="1" t="s">
        <v>1026</v>
      </c>
      <c r="D343" s="1" t="s">
        <v>1027</v>
      </c>
      <c r="E343" s="2">
        <v>3956.74</v>
      </c>
      <c r="F343" s="2">
        <v>3898.6849999999999</v>
      </c>
      <c r="G343" s="2">
        <v>3250.3</v>
      </c>
      <c r="H343" s="3">
        <f t="shared" si="25"/>
        <v>0.9853275676440707</v>
      </c>
      <c r="I343" s="3">
        <f t="shared" si="26"/>
        <v>0.82145907994965561</v>
      </c>
      <c r="J343" s="4">
        <f t="shared" si="29"/>
        <v>-1.0588135781890153</v>
      </c>
      <c r="K343" s="4">
        <f t="shared" si="27"/>
        <v>2.1911804111781135</v>
      </c>
      <c r="L343" s="4">
        <f t="shared" si="28"/>
        <v>3.2351530813392428</v>
      </c>
    </row>
    <row r="344" spans="1:12">
      <c r="A344" s="1">
        <v>4</v>
      </c>
      <c r="B344" s="1" t="s">
        <v>5410</v>
      </c>
      <c r="C344" s="1" t="s">
        <v>1028</v>
      </c>
      <c r="D344" s="1" t="e">
        <v>#N/A</v>
      </c>
      <c r="E344" s="2">
        <v>3800</v>
      </c>
      <c r="F344" s="2">
        <v>3700.94</v>
      </c>
      <c r="G344" s="2">
        <v>3064.37</v>
      </c>
      <c r="H344" s="3">
        <f t="shared" si="25"/>
        <v>0.97393157894736848</v>
      </c>
      <c r="I344" s="3">
        <f t="shared" si="26"/>
        <v>0.80641315789473678</v>
      </c>
      <c r="J344" s="4">
        <f t="shared" si="29"/>
        <v>-1.6953795071324951</v>
      </c>
      <c r="K344" s="4">
        <f t="shared" si="27"/>
        <v>2.0058724343781331</v>
      </c>
      <c r="L344" s="4">
        <f t="shared" si="28"/>
        <v>3.0001906062214529</v>
      </c>
    </row>
    <row r="345" spans="1:12">
      <c r="A345" s="1">
        <v>4</v>
      </c>
      <c r="B345" s="1" t="s">
        <v>5413</v>
      </c>
      <c r="C345" s="1" t="s">
        <v>1029</v>
      </c>
      <c r="D345" s="1" t="s">
        <v>1030</v>
      </c>
      <c r="E345" s="2">
        <v>4412.2749999999996</v>
      </c>
      <c r="F345" s="2">
        <v>3808.2249999999999</v>
      </c>
      <c r="G345" s="2">
        <v>2843.0349999999999</v>
      </c>
      <c r="H345" s="3">
        <f t="shared" si="25"/>
        <v>0.86309783501708304</v>
      </c>
      <c r="I345" s="3">
        <f t="shared" si="26"/>
        <v>0.64434673722739411</v>
      </c>
      <c r="J345" s="4">
        <f t="shared" si="29"/>
        <v>0.79124422735691002</v>
      </c>
      <c r="K345" s="4">
        <f t="shared" si="27"/>
        <v>0.20362627605825553</v>
      </c>
      <c r="L345" s="4">
        <f t="shared" si="28"/>
        <v>0.46930368586612886</v>
      </c>
    </row>
    <row r="346" spans="1:12">
      <c r="A346" s="1">
        <v>4</v>
      </c>
      <c r="B346" s="1" t="s">
        <v>193</v>
      </c>
      <c r="C346" s="1" t="s">
        <v>1031</v>
      </c>
      <c r="D346" s="1">
        <v>0</v>
      </c>
      <c r="E346" s="2">
        <v>4247.28</v>
      </c>
      <c r="F346" s="2">
        <v>3770.165</v>
      </c>
      <c r="G346" s="2">
        <v>2855.0949999999998</v>
      </c>
      <c r="H346" s="3">
        <f t="shared" si="25"/>
        <v>0.88766575314083374</v>
      </c>
      <c r="I346" s="3">
        <f t="shared" si="26"/>
        <v>0.67221727788137353</v>
      </c>
      <c r="J346" s="4">
        <f t="shared" si="29"/>
        <v>0.12115238452145312</v>
      </c>
      <c r="K346" s="4">
        <f t="shared" si="27"/>
        <v>0.6031204597456491</v>
      </c>
      <c r="L346" s="4">
        <f t="shared" si="28"/>
        <v>0.90453997055691238</v>
      </c>
    </row>
    <row r="347" spans="1:12">
      <c r="A347" s="1">
        <v>4</v>
      </c>
      <c r="B347" s="1" t="s">
        <v>5423</v>
      </c>
      <c r="C347" s="1" t="s">
        <v>1032</v>
      </c>
      <c r="D347" s="1" t="s">
        <v>1033</v>
      </c>
      <c r="E347" s="2">
        <v>3970.7249999999999</v>
      </c>
      <c r="F347" s="2">
        <v>17.940000000000001</v>
      </c>
      <c r="G347" s="2">
        <v>0</v>
      </c>
      <c r="H347" s="3">
        <f t="shared" si="25"/>
        <v>4.5180665999282254E-3</v>
      </c>
      <c r="I347" s="3">
        <f t="shared" si="26"/>
        <v>0</v>
      </c>
      <c r="J347" s="4">
        <f t="shared" si="29"/>
        <v>-1.0020164969316805</v>
      </c>
      <c r="K347" s="4">
        <f t="shared" si="27"/>
        <v>-13.757573935803993</v>
      </c>
      <c r="L347" s="4">
        <f t="shared" si="28"/>
        <v>-9.5930443483991219</v>
      </c>
    </row>
    <row r="348" spans="1:12">
      <c r="A348" s="1">
        <v>4</v>
      </c>
      <c r="B348" s="1" t="s">
        <v>5425</v>
      </c>
      <c r="C348" s="1" t="s">
        <v>660</v>
      </c>
      <c r="D348" s="1" t="s">
        <v>661</v>
      </c>
      <c r="E348" s="2">
        <v>4372.8</v>
      </c>
      <c r="F348" s="2">
        <v>4037.31</v>
      </c>
      <c r="G348" s="2">
        <v>3350.0349999999999</v>
      </c>
      <c r="H348" s="3">
        <f t="shared" si="25"/>
        <v>0.92327799121844123</v>
      </c>
      <c r="I348" s="3">
        <f t="shared" si="26"/>
        <v>0.76610752835711671</v>
      </c>
      <c r="J348" s="4">
        <f t="shared" si="29"/>
        <v>0.63092497225263833</v>
      </c>
      <c r="K348" s="4">
        <f t="shared" si="27"/>
        <v>1.1822042025533588</v>
      </c>
      <c r="L348" s="4">
        <f t="shared" si="28"/>
        <v>2.3707635466652146</v>
      </c>
    </row>
    <row r="349" spans="1:12">
      <c r="A349" s="1">
        <v>4</v>
      </c>
      <c r="B349" s="1" t="s">
        <v>5427</v>
      </c>
      <c r="C349" s="1" t="s">
        <v>662</v>
      </c>
      <c r="D349" s="1" t="s">
        <v>663</v>
      </c>
      <c r="E349" s="2">
        <v>4591.42</v>
      </c>
      <c r="F349" s="2">
        <v>3999.7649999999999</v>
      </c>
      <c r="G349" s="2">
        <v>3054.5549999999998</v>
      </c>
      <c r="H349" s="3">
        <f t="shared" si="25"/>
        <v>0.87113899403670325</v>
      </c>
      <c r="I349" s="3">
        <f t="shared" si="26"/>
        <v>0.66527457736386564</v>
      </c>
      <c r="J349" s="4">
        <f t="shared" si="29"/>
        <v>1.5188032635989677</v>
      </c>
      <c r="K349" s="4">
        <f t="shared" si="27"/>
        <v>0.33438201377532972</v>
      </c>
      <c r="L349" s="4">
        <f t="shared" si="28"/>
        <v>0.79612028769261645</v>
      </c>
    </row>
    <row r="350" spans="1:12">
      <c r="A350" s="1">
        <v>4</v>
      </c>
      <c r="B350" s="1" t="s">
        <v>5057</v>
      </c>
      <c r="C350" s="1" t="s">
        <v>664</v>
      </c>
      <c r="D350" s="1" t="s">
        <v>665</v>
      </c>
      <c r="E350" s="2">
        <v>4039.375</v>
      </c>
      <c r="F350" s="2">
        <v>3613.375</v>
      </c>
      <c r="G350" s="2">
        <v>2170.0749999999998</v>
      </c>
      <c r="H350" s="3">
        <f t="shared" si="25"/>
        <v>0.89453814018257771</v>
      </c>
      <c r="I350" s="3">
        <f t="shared" si="26"/>
        <v>0.53723038836453652</v>
      </c>
      <c r="J350" s="4">
        <f t="shared" si="29"/>
        <v>-0.72320922998023229</v>
      </c>
      <c r="K350" s="4">
        <f t="shared" si="27"/>
        <v>0.7148710214902837</v>
      </c>
      <c r="L350" s="4">
        <f t="shared" si="28"/>
        <v>-1.2034633511111508</v>
      </c>
    </row>
    <row r="351" spans="1:12">
      <c r="A351" s="1">
        <v>4</v>
      </c>
      <c r="B351" s="1" t="s">
        <v>5059</v>
      </c>
      <c r="C351" s="1" t="s">
        <v>666</v>
      </c>
      <c r="D351" s="1">
        <v>0</v>
      </c>
      <c r="E351" s="2">
        <v>4213.4049999999997</v>
      </c>
      <c r="F351" s="2">
        <v>4004.9749999999999</v>
      </c>
      <c r="G351" s="2">
        <v>3048.4749999999999</v>
      </c>
      <c r="H351" s="3">
        <f t="shared" si="25"/>
        <v>0.95053169586118591</v>
      </c>
      <c r="I351" s="3">
        <f t="shared" si="26"/>
        <v>0.72351815218332916</v>
      </c>
      <c r="J351" s="4">
        <f t="shared" si="29"/>
        <v>-1.6423670365368397E-2</v>
      </c>
      <c r="K351" s="4">
        <f t="shared" si="27"/>
        <v>1.6253714434187978</v>
      </c>
      <c r="L351" s="4">
        <f t="shared" si="28"/>
        <v>1.7056726866308654</v>
      </c>
    </row>
    <row r="352" spans="1:12">
      <c r="A352" s="1">
        <v>4</v>
      </c>
      <c r="B352" s="1" t="s">
        <v>5062</v>
      </c>
      <c r="C352" s="1" t="s">
        <v>667</v>
      </c>
      <c r="D352" s="1" t="s">
        <v>668</v>
      </c>
      <c r="E352" s="2">
        <v>3964.38</v>
      </c>
      <c r="F352" s="2">
        <v>3736.0450000000001</v>
      </c>
      <c r="G352" s="2">
        <v>2435.8850000000002</v>
      </c>
      <c r="H352" s="3">
        <f t="shared" si="25"/>
        <v>0.94240335184820834</v>
      </c>
      <c r="I352" s="3">
        <f t="shared" si="26"/>
        <v>0.61444286370125978</v>
      </c>
      <c r="J352" s="4">
        <f t="shared" si="29"/>
        <v>-1.0277853550352039</v>
      </c>
      <c r="K352" s="4">
        <f t="shared" si="27"/>
        <v>1.4931980073206217</v>
      </c>
      <c r="L352" s="4">
        <f t="shared" si="28"/>
        <v>2.3141511826875447E-3</v>
      </c>
    </row>
    <row r="353" spans="1:12">
      <c r="A353" s="1">
        <v>4</v>
      </c>
      <c r="B353" s="1" t="s">
        <v>5064</v>
      </c>
      <c r="C353" s="1" t="s">
        <v>669</v>
      </c>
      <c r="D353" s="1">
        <v>0</v>
      </c>
      <c r="E353" s="2">
        <v>4106.78</v>
      </c>
      <c r="F353" s="2">
        <v>3893.4749999999999</v>
      </c>
      <c r="G353" s="2">
        <v>2935.4850000000001</v>
      </c>
      <c r="H353" s="3">
        <f t="shared" si="25"/>
        <v>0.94806028080393889</v>
      </c>
      <c r="I353" s="3">
        <f t="shared" si="26"/>
        <v>0.71478993274536262</v>
      </c>
      <c r="J353" s="4">
        <f t="shared" si="29"/>
        <v>-0.44945826379141546</v>
      </c>
      <c r="K353" s="4">
        <f t="shared" si="27"/>
        <v>1.5851842392823123</v>
      </c>
      <c r="L353" s="4">
        <f t="shared" si="28"/>
        <v>1.5693697046647073</v>
      </c>
    </row>
    <row r="354" spans="1:12">
      <c r="A354" s="1">
        <v>4</v>
      </c>
      <c r="B354" s="1" t="s">
        <v>5432</v>
      </c>
      <c r="C354" s="1" t="s">
        <v>670</v>
      </c>
      <c r="D354" s="1" t="s">
        <v>671</v>
      </c>
      <c r="E354" s="2">
        <v>2490.4050000000002</v>
      </c>
      <c r="F354" s="2">
        <v>1724.4549999999999</v>
      </c>
      <c r="G354" s="2">
        <v>936.15</v>
      </c>
      <c r="H354" s="3">
        <f t="shared" si="25"/>
        <v>0.69243958312001452</v>
      </c>
      <c r="I354" s="3">
        <f t="shared" si="26"/>
        <v>0.37590271461870656</v>
      </c>
      <c r="J354" s="4">
        <f t="shared" si="29"/>
        <v>-7.0140190229851003</v>
      </c>
      <c r="K354" s="4">
        <f t="shared" si="27"/>
        <v>-2.5714146813286791</v>
      </c>
      <c r="L354" s="4">
        <f t="shared" si="28"/>
        <v>-3.7228137365481957</v>
      </c>
    </row>
    <row r="355" spans="1:12">
      <c r="A355" s="1">
        <v>4</v>
      </c>
      <c r="B355" s="1" t="s">
        <v>5434</v>
      </c>
      <c r="C355" s="1" t="s">
        <v>672</v>
      </c>
      <c r="D355" s="1">
        <v>0</v>
      </c>
      <c r="E355" s="2">
        <v>4281.5950000000003</v>
      </c>
      <c r="F355" s="2">
        <v>4022.7849999999999</v>
      </c>
      <c r="G355" s="2">
        <v>2845.0349999999999</v>
      </c>
      <c r="H355" s="3">
        <f t="shared" si="25"/>
        <v>0.93955290026263572</v>
      </c>
      <c r="I355" s="3">
        <f t="shared" si="26"/>
        <v>0.66448017619602029</v>
      </c>
      <c r="J355" s="4">
        <f t="shared" si="29"/>
        <v>0.26051540513964799</v>
      </c>
      <c r="K355" s="4">
        <f t="shared" si="27"/>
        <v>1.446847363217086</v>
      </c>
      <c r="L355" s="4">
        <f t="shared" si="28"/>
        <v>0.78371463625084359</v>
      </c>
    </row>
    <row r="356" spans="1:12">
      <c r="A356" s="1">
        <v>4</v>
      </c>
      <c r="B356" s="1" t="s">
        <v>5436</v>
      </c>
      <c r="C356" s="1" t="s">
        <v>673</v>
      </c>
      <c r="D356" s="1" t="s">
        <v>674</v>
      </c>
      <c r="E356" s="2">
        <v>4107.0249999999996</v>
      </c>
      <c r="F356" s="2">
        <v>3580.3449999999998</v>
      </c>
      <c r="G356" s="2">
        <v>1866.46</v>
      </c>
      <c r="H356" s="3">
        <f t="shared" si="25"/>
        <v>0.87176118966892091</v>
      </c>
      <c r="I356" s="3">
        <f t="shared" si="26"/>
        <v>0.45445547567886735</v>
      </c>
      <c r="J356" s="4">
        <f t="shared" si="29"/>
        <v>-0.44846324878190236</v>
      </c>
      <c r="K356" s="4">
        <f t="shared" si="27"/>
        <v>0.34449941708702342</v>
      </c>
      <c r="L356" s="4">
        <f t="shared" si="28"/>
        <v>-2.4961058552590094</v>
      </c>
    </row>
    <row r="357" spans="1:12">
      <c r="A357" s="1">
        <v>4</v>
      </c>
      <c r="B357" s="1" t="s">
        <v>5439</v>
      </c>
      <c r="C357" s="1" t="s">
        <v>675</v>
      </c>
      <c r="D357" s="1" t="s">
        <v>7962</v>
      </c>
      <c r="E357" s="2">
        <v>4116.7049999999999</v>
      </c>
      <c r="F357" s="2">
        <v>4025.9749999999999</v>
      </c>
      <c r="G357" s="2">
        <v>3171.0250000000001</v>
      </c>
      <c r="H357" s="3">
        <f t="shared" si="25"/>
        <v>0.97796052911248199</v>
      </c>
      <c r="I357" s="3">
        <f t="shared" si="26"/>
        <v>0.77028230101501083</v>
      </c>
      <c r="J357" s="4">
        <f t="shared" si="29"/>
        <v>-0.40915000269173346</v>
      </c>
      <c r="K357" s="4">
        <f t="shared" si="27"/>
        <v>2.0713864168499816</v>
      </c>
      <c r="L357" s="4">
        <f t="shared" si="28"/>
        <v>2.4359582826988362</v>
      </c>
    </row>
    <row r="358" spans="1:12">
      <c r="A358" s="1">
        <v>4</v>
      </c>
      <c r="B358" s="1" t="s">
        <v>5441</v>
      </c>
      <c r="C358" s="1" t="s">
        <v>676</v>
      </c>
      <c r="D358" s="1" t="s">
        <v>677</v>
      </c>
      <c r="E358" s="2">
        <v>3147.95</v>
      </c>
      <c r="F358" s="2">
        <v>3052.53</v>
      </c>
      <c r="G358" s="2">
        <v>2138.2600000000002</v>
      </c>
      <c r="H358" s="3">
        <f t="shared" si="25"/>
        <v>0.96968820978732206</v>
      </c>
      <c r="I358" s="3">
        <f t="shared" si="26"/>
        <v>0.67925475309328309</v>
      </c>
      <c r="J358" s="4">
        <f t="shared" si="29"/>
        <v>-4.3435408824521113</v>
      </c>
      <c r="K358" s="4">
        <f t="shared" si="27"/>
        <v>1.936871825936745</v>
      </c>
      <c r="L358" s="4">
        <f t="shared" si="28"/>
        <v>1.0144396887885236</v>
      </c>
    </row>
    <row r="359" spans="1:12">
      <c r="A359" s="1">
        <v>4</v>
      </c>
      <c r="B359" s="1" t="s">
        <v>588</v>
      </c>
      <c r="C359" s="1" t="s">
        <v>678</v>
      </c>
      <c r="D359" s="1" t="s">
        <v>679</v>
      </c>
      <c r="E359" s="2">
        <v>4161.1099999999997</v>
      </c>
      <c r="F359" s="2">
        <v>3852.665</v>
      </c>
      <c r="G359" s="2">
        <v>3009.395</v>
      </c>
      <c r="H359" s="3">
        <f t="shared" si="25"/>
        <v>0.92587434602786278</v>
      </c>
      <c r="I359" s="3">
        <f t="shared" si="26"/>
        <v>0.72321928523879453</v>
      </c>
      <c r="J359" s="4">
        <f t="shared" si="29"/>
        <v>-0.22880860882459619</v>
      </c>
      <c r="K359" s="4">
        <f t="shared" si="27"/>
        <v>1.2244230279307509</v>
      </c>
      <c r="L359" s="4">
        <f t="shared" si="28"/>
        <v>1.7010054740291762</v>
      </c>
    </row>
    <row r="360" spans="1:12">
      <c r="A360" s="1">
        <v>4</v>
      </c>
      <c r="B360" s="1" t="s">
        <v>216</v>
      </c>
      <c r="C360" s="1" t="s">
        <v>680</v>
      </c>
      <c r="D360" s="1" t="s">
        <v>7963</v>
      </c>
      <c r="E360" s="2">
        <v>4197.3249999999998</v>
      </c>
      <c r="F360" s="2">
        <v>3807.4650000000001</v>
      </c>
      <c r="G360" s="2">
        <v>2743.0749999999998</v>
      </c>
      <c r="H360" s="3">
        <f t="shared" si="25"/>
        <v>0.90711703287212697</v>
      </c>
      <c r="I360" s="3">
        <f t="shared" si="26"/>
        <v>0.65352933118116896</v>
      </c>
      <c r="J360" s="4">
        <f t="shared" si="29"/>
        <v>-8.172914527548146E-2</v>
      </c>
      <c r="K360" s="4">
        <f t="shared" si="27"/>
        <v>0.91941397223566113</v>
      </c>
      <c r="L360" s="4">
        <f t="shared" si="28"/>
        <v>0.61270234202726703</v>
      </c>
    </row>
    <row r="361" spans="1:12">
      <c r="A361" s="1">
        <v>4</v>
      </c>
      <c r="B361" s="1" t="s">
        <v>219</v>
      </c>
      <c r="C361" s="1" t="s">
        <v>681</v>
      </c>
      <c r="D361" s="1" t="s">
        <v>7964</v>
      </c>
      <c r="E361" s="2">
        <v>4654.67</v>
      </c>
      <c r="F361" s="2">
        <v>4139.9250000000002</v>
      </c>
      <c r="G361" s="2">
        <v>3155.22</v>
      </c>
      <c r="H361" s="3">
        <f t="shared" si="25"/>
        <v>0.88941321296676246</v>
      </c>
      <c r="I361" s="3">
        <f t="shared" si="26"/>
        <v>0.67786115879321196</v>
      </c>
      <c r="J361" s="4">
        <f t="shared" si="29"/>
        <v>1.7756795874835865</v>
      </c>
      <c r="K361" s="4">
        <f t="shared" si="27"/>
        <v>0.63153556733309379</v>
      </c>
      <c r="L361" s="4">
        <f t="shared" si="28"/>
        <v>0.99267682408275371</v>
      </c>
    </row>
    <row r="362" spans="1:12">
      <c r="A362" s="1">
        <v>4</v>
      </c>
      <c r="B362" s="1" t="s">
        <v>221</v>
      </c>
      <c r="C362" s="1" t="s">
        <v>5906</v>
      </c>
      <c r="D362" s="1" t="s">
        <v>5907</v>
      </c>
      <c r="E362" s="2">
        <v>4506.2049999999999</v>
      </c>
      <c r="F362" s="2">
        <v>4356.4350000000004</v>
      </c>
      <c r="G362" s="2">
        <v>2831.87</v>
      </c>
      <c r="H362" s="3">
        <f t="shared" si="25"/>
        <v>0.96676360707069486</v>
      </c>
      <c r="I362" s="3">
        <f t="shared" si="26"/>
        <v>0.62843789840897157</v>
      </c>
      <c r="J362" s="4">
        <f t="shared" si="29"/>
        <v>1.1727207981471441</v>
      </c>
      <c r="K362" s="4">
        <f t="shared" si="27"/>
        <v>1.889315424576085</v>
      </c>
      <c r="L362" s="4">
        <f t="shared" si="28"/>
        <v>0.22086559537339573</v>
      </c>
    </row>
    <row r="363" spans="1:12">
      <c r="A363" s="1">
        <v>4</v>
      </c>
      <c r="B363" s="1" t="s">
        <v>224</v>
      </c>
      <c r="C363" s="1" t="s">
        <v>5908</v>
      </c>
      <c r="D363" s="1" t="s">
        <v>5909</v>
      </c>
      <c r="E363" s="2">
        <v>3353.7150000000001</v>
      </c>
      <c r="F363" s="2">
        <v>1.45</v>
      </c>
      <c r="G363" s="2">
        <v>8.94</v>
      </c>
      <c r="H363" s="3">
        <f t="shared" si="25"/>
        <v>4.3235635705478846E-4</v>
      </c>
      <c r="I363" s="3">
        <f t="shared" si="26"/>
        <v>2.6657005738412475E-3</v>
      </c>
      <c r="J363" s="4">
        <f t="shared" si="29"/>
        <v>-3.5078704194620927</v>
      </c>
      <c r="K363" s="4">
        <f t="shared" si="27"/>
        <v>-13.824010882965668</v>
      </c>
      <c r="L363" s="4">
        <f t="shared" si="28"/>
        <v>-9.5514158192557108</v>
      </c>
    </row>
    <row r="364" spans="1:12">
      <c r="A364" s="1">
        <v>4</v>
      </c>
      <c r="B364" s="1" t="s">
        <v>15</v>
      </c>
      <c r="C364" s="1" t="s">
        <v>5910</v>
      </c>
      <c r="D364" s="1" t="s">
        <v>5911</v>
      </c>
      <c r="E364" s="2">
        <v>4238.4399999999996</v>
      </c>
      <c r="F364" s="2">
        <v>4221.4549999999999</v>
      </c>
      <c r="G364" s="2">
        <v>3360.06</v>
      </c>
      <c r="H364" s="3">
        <f t="shared" si="25"/>
        <v>0.99599262936363386</v>
      </c>
      <c r="I364" s="3">
        <f t="shared" si="26"/>
        <v>0.79275865648682065</v>
      </c>
      <c r="J364" s="4">
        <f t="shared" si="29"/>
        <v>8.5250618463902653E-2</v>
      </c>
      <c r="K364" s="4">
        <f t="shared" si="27"/>
        <v>2.3646029252133443</v>
      </c>
      <c r="L364" s="4">
        <f t="shared" si="28"/>
        <v>2.7869570512693014</v>
      </c>
    </row>
    <row r="365" spans="1:12">
      <c r="A365" s="1">
        <v>4</v>
      </c>
      <c r="B365" s="1" t="s">
        <v>5827</v>
      </c>
      <c r="C365" s="1" t="s">
        <v>5912</v>
      </c>
      <c r="D365" s="1">
        <v>0</v>
      </c>
      <c r="E365" s="2">
        <v>4332.8599999999997</v>
      </c>
      <c r="F365" s="2">
        <v>4075.6550000000002</v>
      </c>
      <c r="G365" s="2">
        <v>3171.39</v>
      </c>
      <c r="H365" s="3">
        <f t="shared" si="25"/>
        <v>0.94063851589942915</v>
      </c>
      <c r="I365" s="3">
        <f t="shared" si="26"/>
        <v>0.7319391810490069</v>
      </c>
      <c r="J365" s="4">
        <f t="shared" si="29"/>
        <v>0.46871721927316312</v>
      </c>
      <c r="K365" s="4">
        <f t="shared" si="27"/>
        <v>1.4645003499469544</v>
      </c>
      <c r="L365" s="4">
        <f t="shared" si="28"/>
        <v>1.8371784712611361</v>
      </c>
    </row>
    <row r="366" spans="1:12">
      <c r="A366" s="1">
        <v>4</v>
      </c>
      <c r="B366" s="1" t="s">
        <v>5830</v>
      </c>
      <c r="C366" s="1" t="s">
        <v>5913</v>
      </c>
      <c r="D366" s="1" t="s">
        <v>321</v>
      </c>
      <c r="E366" s="2">
        <v>3400.35</v>
      </c>
      <c r="F366" s="2">
        <v>3150.56</v>
      </c>
      <c r="G366" s="2">
        <v>2568.0100000000002</v>
      </c>
      <c r="H366" s="3">
        <f t="shared" si="25"/>
        <v>0.9265399150087491</v>
      </c>
      <c r="I366" s="3">
        <f t="shared" si="26"/>
        <v>0.75521931565868228</v>
      </c>
      <c r="J366" s="4">
        <f t="shared" si="29"/>
        <v>-3.3184723583655056</v>
      </c>
      <c r="K366" s="4">
        <f t="shared" si="27"/>
        <v>1.2352457169094229</v>
      </c>
      <c r="L366" s="4">
        <f t="shared" si="28"/>
        <v>2.2007293409917423</v>
      </c>
    </row>
    <row r="367" spans="1:12">
      <c r="A367" s="1">
        <v>4</v>
      </c>
      <c r="B367" s="1" t="s">
        <v>5463</v>
      </c>
      <c r="C367" s="1" t="s">
        <v>322</v>
      </c>
      <c r="D367" s="1" t="s">
        <v>323</v>
      </c>
      <c r="E367" s="2">
        <v>3519.9349999999999</v>
      </c>
      <c r="F367" s="2">
        <v>3504.7049999999999</v>
      </c>
      <c r="G367" s="2">
        <v>2901.55</v>
      </c>
      <c r="H367" s="3">
        <f t="shared" si="25"/>
        <v>0.99567321555653721</v>
      </c>
      <c r="I367" s="3">
        <f t="shared" si="26"/>
        <v>0.82431919907611939</v>
      </c>
      <c r="J367" s="4">
        <f t="shared" si="29"/>
        <v>-2.8328035015790687</v>
      </c>
      <c r="K367" s="4">
        <f t="shared" si="27"/>
        <v>2.3594089988300908</v>
      </c>
      <c r="L367" s="4">
        <f t="shared" si="28"/>
        <v>3.2798177198128924</v>
      </c>
    </row>
    <row r="368" spans="1:12">
      <c r="A368" s="1">
        <v>4</v>
      </c>
      <c r="B368" s="1" t="s">
        <v>5465</v>
      </c>
      <c r="C368" s="1" t="s">
        <v>324</v>
      </c>
      <c r="D368" s="1" t="s">
        <v>325</v>
      </c>
      <c r="E368" s="2">
        <v>4279.2700000000004</v>
      </c>
      <c r="F368" s="2">
        <v>4152.1149999999998</v>
      </c>
      <c r="G368" s="2">
        <v>3363.91</v>
      </c>
      <c r="H368" s="3">
        <f t="shared" si="25"/>
        <v>0.97028581977767225</v>
      </c>
      <c r="I368" s="3">
        <f t="shared" si="26"/>
        <v>0.78609435721513232</v>
      </c>
      <c r="J368" s="4">
        <f t="shared" si="29"/>
        <v>0.25107291576365282</v>
      </c>
      <c r="K368" s="4">
        <f t="shared" si="27"/>
        <v>1.946589446862369</v>
      </c>
      <c r="L368" s="4">
        <f t="shared" si="28"/>
        <v>2.6828849813698259</v>
      </c>
    </row>
    <row r="369" spans="1:12">
      <c r="A369" s="1">
        <v>4</v>
      </c>
      <c r="B369" s="1" t="s">
        <v>5467</v>
      </c>
      <c r="C369" s="1" t="s">
        <v>699</v>
      </c>
      <c r="D369" s="1" t="s">
        <v>698</v>
      </c>
      <c r="E369" s="2">
        <v>4126.32</v>
      </c>
      <c r="F369" s="2">
        <v>3485.5</v>
      </c>
      <c r="G369" s="2">
        <v>2709.77</v>
      </c>
      <c r="H369" s="3">
        <f t="shared" si="25"/>
        <v>0.84469939316388454</v>
      </c>
      <c r="I369" s="3">
        <f t="shared" si="26"/>
        <v>0.65670379417980185</v>
      </c>
      <c r="J369" s="4">
        <f t="shared" si="29"/>
        <v>-0.37010074017551914</v>
      </c>
      <c r="K369" s="4">
        <f t="shared" si="27"/>
        <v>-9.5547242521567877E-2</v>
      </c>
      <c r="L369" s="4">
        <f t="shared" si="28"/>
        <v>0.66227588631429068</v>
      </c>
    </row>
    <row r="370" spans="1:12">
      <c r="A370" s="1">
        <v>4</v>
      </c>
      <c r="B370" s="1" t="s">
        <v>5470</v>
      </c>
      <c r="C370" s="1" t="s">
        <v>1076</v>
      </c>
      <c r="D370" s="1">
        <v>0</v>
      </c>
      <c r="E370" s="2">
        <v>4551.1049999999996</v>
      </c>
      <c r="F370" s="2">
        <v>4247.2650000000003</v>
      </c>
      <c r="G370" s="2">
        <v>3326.14</v>
      </c>
      <c r="H370" s="3">
        <f t="shared" si="25"/>
        <v>0.93323819160401722</v>
      </c>
      <c r="I370" s="3">
        <f t="shared" si="26"/>
        <v>0.73084228994936395</v>
      </c>
      <c r="J370" s="4">
        <f t="shared" si="29"/>
        <v>1.3550725284620737</v>
      </c>
      <c r="K370" s="4">
        <f t="shared" si="27"/>
        <v>1.344165102225678</v>
      </c>
      <c r="L370" s="4">
        <f t="shared" si="28"/>
        <v>1.8200490293588019</v>
      </c>
    </row>
    <row r="371" spans="1:12">
      <c r="A371" s="1">
        <v>4</v>
      </c>
      <c r="B371" s="1" t="s">
        <v>5842</v>
      </c>
      <c r="C371" s="1" t="s">
        <v>1077</v>
      </c>
      <c r="D371" s="1" t="s">
        <v>1078</v>
      </c>
      <c r="E371" s="2">
        <v>3328.94</v>
      </c>
      <c r="F371" s="2">
        <v>2767.05</v>
      </c>
      <c r="G371" s="2">
        <v>1686.29</v>
      </c>
      <c r="H371" s="3">
        <f t="shared" si="25"/>
        <v>0.83121053548577029</v>
      </c>
      <c r="I371" s="3">
        <f t="shared" si="26"/>
        <v>0.50655463901422071</v>
      </c>
      <c r="J371" s="4">
        <f t="shared" si="29"/>
        <v>-3.6084887739955542</v>
      </c>
      <c r="K371" s="4">
        <f t="shared" si="27"/>
        <v>-0.31488695864444977</v>
      </c>
      <c r="L371" s="4">
        <f t="shared" si="28"/>
        <v>-1.6825067734507475</v>
      </c>
    </row>
    <row r="372" spans="1:12">
      <c r="A372" s="1">
        <v>4</v>
      </c>
      <c r="B372" s="1" t="s">
        <v>5844</v>
      </c>
      <c r="C372" s="1" t="s">
        <v>1079</v>
      </c>
      <c r="D372" s="1">
        <v>0</v>
      </c>
      <c r="E372" s="2">
        <v>4042.91</v>
      </c>
      <c r="F372" s="2">
        <v>3777.0250000000001</v>
      </c>
      <c r="G372" s="2">
        <v>2287.2750000000001</v>
      </c>
      <c r="H372" s="3">
        <f t="shared" si="25"/>
        <v>0.93423425206101551</v>
      </c>
      <c r="I372" s="3">
        <f t="shared" si="26"/>
        <v>0.56574967041066959</v>
      </c>
      <c r="J372" s="4">
        <f t="shared" si="29"/>
        <v>-0.70885258484296598</v>
      </c>
      <c r="K372" s="4">
        <f t="shared" si="27"/>
        <v>1.3603618494293876</v>
      </c>
      <c r="L372" s="4">
        <f t="shared" si="28"/>
        <v>-0.75809608989028809</v>
      </c>
    </row>
    <row r="373" spans="1:12">
      <c r="A373" s="1">
        <v>4</v>
      </c>
      <c r="B373" s="1" t="s">
        <v>5847</v>
      </c>
      <c r="C373" s="1" t="s">
        <v>1080</v>
      </c>
      <c r="D373" s="1" t="s">
        <v>1081</v>
      </c>
      <c r="E373" s="2">
        <v>4400.95</v>
      </c>
      <c r="F373" s="2">
        <v>4206.1049999999996</v>
      </c>
      <c r="G373" s="2">
        <v>3517.18</v>
      </c>
      <c r="H373" s="3">
        <f t="shared" si="25"/>
        <v>0.95572660448312285</v>
      </c>
      <c r="I373" s="3">
        <f t="shared" si="26"/>
        <v>0.79918653926993033</v>
      </c>
      <c r="J373" s="4">
        <f t="shared" si="29"/>
        <v>0.74525016620286633</v>
      </c>
      <c r="K373" s="4">
        <f t="shared" si="27"/>
        <v>1.709844851739261</v>
      </c>
      <c r="L373" s="4">
        <f t="shared" si="28"/>
        <v>2.8873371571194926</v>
      </c>
    </row>
    <row r="374" spans="1:12">
      <c r="A374" s="1">
        <v>4</v>
      </c>
      <c r="B374" s="1" t="s">
        <v>247</v>
      </c>
      <c r="C374" s="1" t="s">
        <v>1082</v>
      </c>
      <c r="D374" s="1" t="s">
        <v>1083</v>
      </c>
      <c r="E374" s="2">
        <v>4522.4250000000002</v>
      </c>
      <c r="F374" s="2">
        <v>4479.5749999999998</v>
      </c>
      <c r="G374" s="2">
        <v>3582.4749999999999</v>
      </c>
      <c r="H374" s="3">
        <f t="shared" si="25"/>
        <v>0.99052499488659285</v>
      </c>
      <c r="I374" s="3">
        <f t="shared" si="26"/>
        <v>0.79215796834662811</v>
      </c>
      <c r="J374" s="4">
        <f t="shared" si="29"/>
        <v>1.2385948530626949</v>
      </c>
      <c r="K374" s="4">
        <f t="shared" si="27"/>
        <v>2.2756947743027096</v>
      </c>
      <c r="L374" s="4">
        <f t="shared" si="28"/>
        <v>2.7775764914286767</v>
      </c>
    </row>
    <row r="375" spans="1:12">
      <c r="A375" s="1">
        <v>4</v>
      </c>
      <c r="B375" s="1" t="s">
        <v>250</v>
      </c>
      <c r="C375" s="1" t="s">
        <v>5664</v>
      </c>
      <c r="D375" s="1" t="e">
        <v>#N/A</v>
      </c>
      <c r="E375" s="2">
        <v>0</v>
      </c>
      <c r="F375" s="2">
        <v>0</v>
      </c>
      <c r="G375" s="2">
        <v>0</v>
      </c>
      <c r="H375" s="3" t="str">
        <f t="shared" si="25"/>
        <v>AUGC [0] &lt;600</v>
      </c>
      <c r="I375" s="3" t="str">
        <f t="shared" si="26"/>
        <v>AUGC [0] &lt;600</v>
      </c>
      <c r="J375" s="4" t="str">
        <f t="shared" si="29"/>
        <v>n/a</v>
      </c>
      <c r="K375" s="4" t="str">
        <f t="shared" si="27"/>
        <v>AUGC [0] &lt;600</v>
      </c>
      <c r="L375" s="4" t="str">
        <f t="shared" si="28"/>
        <v>AUGC [0] &lt;600</v>
      </c>
    </row>
    <row r="376" spans="1:12">
      <c r="A376" s="1">
        <v>4</v>
      </c>
      <c r="B376" s="1" t="s">
        <v>251</v>
      </c>
      <c r="C376" s="1" t="s">
        <v>1084</v>
      </c>
      <c r="D376" s="1" t="s">
        <v>706</v>
      </c>
      <c r="E376" s="2">
        <v>2315.4450000000002</v>
      </c>
      <c r="F376" s="2">
        <v>2521.9450000000002</v>
      </c>
      <c r="G376" s="2">
        <v>1863.325</v>
      </c>
      <c r="H376" s="3">
        <f t="shared" si="25"/>
        <v>1.0891837206238972</v>
      </c>
      <c r="I376" s="3">
        <f t="shared" si="26"/>
        <v>0.80473731831246254</v>
      </c>
      <c r="J376" s="4">
        <f t="shared" si="29"/>
        <v>-7.7245815783503637</v>
      </c>
      <c r="K376" s="4">
        <f t="shared" si="27"/>
        <v>3.8799653072609055</v>
      </c>
      <c r="L376" s="4">
        <f t="shared" si="28"/>
        <v>2.9740200987102305</v>
      </c>
    </row>
    <row r="377" spans="1:12">
      <c r="A377" s="1">
        <v>4</v>
      </c>
      <c r="B377" s="1" t="s">
        <v>253</v>
      </c>
      <c r="C377" s="1" t="s">
        <v>707</v>
      </c>
      <c r="D377" s="1" t="s">
        <v>708</v>
      </c>
      <c r="E377" s="2">
        <v>4131.96</v>
      </c>
      <c r="F377" s="2">
        <v>3885.54</v>
      </c>
      <c r="G377" s="2">
        <v>2579.4650000000001</v>
      </c>
      <c r="H377" s="3">
        <f t="shared" si="25"/>
        <v>0.94036244300525662</v>
      </c>
      <c r="I377" s="3">
        <f t="shared" si="26"/>
        <v>0.62427153215423192</v>
      </c>
      <c r="J377" s="4">
        <f t="shared" si="29"/>
        <v>-0.34719508852794073</v>
      </c>
      <c r="K377" s="4">
        <f t="shared" si="27"/>
        <v>1.4600111817992858</v>
      </c>
      <c r="L377" s="4">
        <f t="shared" si="28"/>
        <v>0.15580213672409157</v>
      </c>
    </row>
    <row r="378" spans="1:12">
      <c r="A378" s="1">
        <v>4</v>
      </c>
      <c r="B378" s="1" t="s">
        <v>5857</v>
      </c>
      <c r="C378" s="1" t="s">
        <v>709</v>
      </c>
      <c r="D378" s="1">
        <v>0</v>
      </c>
      <c r="E378" s="2">
        <v>4006.2049999999999</v>
      </c>
      <c r="F378" s="2">
        <v>3617.3</v>
      </c>
      <c r="G378" s="2">
        <v>2712.04</v>
      </c>
      <c r="H378" s="3">
        <f t="shared" si="25"/>
        <v>0.90292433861971622</v>
      </c>
      <c r="I378" s="3">
        <f t="shared" si="26"/>
        <v>0.67695986600785529</v>
      </c>
      <c r="J378" s="4">
        <f t="shared" si="29"/>
        <v>-0.8579220784111069</v>
      </c>
      <c r="K378" s="4">
        <f t="shared" si="27"/>
        <v>0.85123737870499394</v>
      </c>
      <c r="L378" s="4">
        <f t="shared" si="28"/>
        <v>0.97860191508879291</v>
      </c>
    </row>
    <row r="379" spans="1:12">
      <c r="A379" s="1">
        <v>4</v>
      </c>
      <c r="B379" s="1" t="s">
        <v>259</v>
      </c>
      <c r="C379" s="1" t="s">
        <v>710</v>
      </c>
      <c r="D379" s="1" t="e">
        <v>#N/A</v>
      </c>
      <c r="E379" s="2">
        <v>4107.5749999999998</v>
      </c>
      <c r="F379" s="2">
        <v>3850.6550000000002</v>
      </c>
      <c r="G379" s="2">
        <v>2877.89</v>
      </c>
      <c r="H379" s="3">
        <f t="shared" si="25"/>
        <v>0.93745214633938523</v>
      </c>
      <c r="I379" s="3">
        <f t="shared" si="26"/>
        <v>0.70062993372001725</v>
      </c>
      <c r="J379" s="4">
        <f t="shared" si="29"/>
        <v>-0.44622954161768758</v>
      </c>
      <c r="K379" s="4">
        <f t="shared" si="27"/>
        <v>1.4126874083739558</v>
      </c>
      <c r="L379" s="4">
        <f t="shared" si="28"/>
        <v>1.3482421189629754</v>
      </c>
    </row>
    <row r="380" spans="1:12">
      <c r="A380" s="1">
        <v>4</v>
      </c>
      <c r="B380" s="1" t="s">
        <v>262</v>
      </c>
      <c r="C380" s="1" t="s">
        <v>1458</v>
      </c>
      <c r="D380" s="1">
        <v>0</v>
      </c>
      <c r="E380" s="2">
        <v>4188</v>
      </c>
      <c r="F380" s="2">
        <v>3910.47</v>
      </c>
      <c r="G380" s="2">
        <v>2923.14</v>
      </c>
      <c r="H380" s="3">
        <f t="shared" si="25"/>
        <v>0.93373209169054439</v>
      </c>
      <c r="I380" s="3">
        <f t="shared" si="26"/>
        <v>0.69797994269340968</v>
      </c>
      <c r="J380" s="4">
        <f t="shared" si="29"/>
        <v>-0.11960063492329211</v>
      </c>
      <c r="K380" s="4">
        <f t="shared" si="27"/>
        <v>1.3521963163845838</v>
      </c>
      <c r="L380" s="4">
        <f t="shared" si="28"/>
        <v>1.3068589157017243</v>
      </c>
    </row>
    <row r="381" spans="1:12">
      <c r="A381" s="1">
        <v>4</v>
      </c>
      <c r="B381" s="1" t="s">
        <v>265</v>
      </c>
      <c r="C381" s="1" t="s">
        <v>1459</v>
      </c>
      <c r="D381" s="1" t="s">
        <v>1460</v>
      </c>
      <c r="E381" s="2">
        <v>3918.12</v>
      </c>
      <c r="F381" s="2">
        <v>3621.4650000000001</v>
      </c>
      <c r="G381" s="2">
        <v>2454.105</v>
      </c>
      <c r="H381" s="3">
        <f t="shared" si="25"/>
        <v>0.92428639245352373</v>
      </c>
      <c r="I381" s="3">
        <f t="shared" si="26"/>
        <v>0.62634758506630728</v>
      </c>
      <c r="J381" s="4">
        <f t="shared" si="29"/>
        <v>-1.2156604339743742</v>
      </c>
      <c r="K381" s="4">
        <f t="shared" si="27"/>
        <v>1.1986016207720882</v>
      </c>
      <c r="L381" s="4">
        <f t="shared" si="28"/>
        <v>0.18822251806836754</v>
      </c>
    </row>
    <row r="382" spans="1:12">
      <c r="A382" s="1">
        <v>4</v>
      </c>
      <c r="B382" s="1" t="s">
        <v>267</v>
      </c>
      <c r="C382" s="1" t="s">
        <v>1085</v>
      </c>
      <c r="D382" s="1">
        <v>0</v>
      </c>
      <c r="E382" s="2">
        <v>3774.0149999999999</v>
      </c>
      <c r="F382" s="2">
        <v>3667.585</v>
      </c>
      <c r="G382" s="2">
        <v>2766.7</v>
      </c>
      <c r="H382" s="3">
        <f t="shared" si="25"/>
        <v>0.97179926417886531</v>
      </c>
      <c r="I382" s="3">
        <f t="shared" si="26"/>
        <v>0.73309194584547221</v>
      </c>
      <c r="J382" s="4">
        <f t="shared" si="29"/>
        <v>-1.800912017427228</v>
      </c>
      <c r="K382" s="4">
        <f t="shared" si="27"/>
        <v>1.9711992747104345</v>
      </c>
      <c r="L382" s="4">
        <f t="shared" si="28"/>
        <v>1.8551804567039356</v>
      </c>
    </row>
    <row r="383" spans="1:12">
      <c r="A383" s="1">
        <v>4</v>
      </c>
      <c r="B383" s="1" t="s">
        <v>269</v>
      </c>
      <c r="C383" s="1" t="s">
        <v>1086</v>
      </c>
      <c r="D383" s="1" t="s">
        <v>1087</v>
      </c>
      <c r="E383" s="2">
        <v>4281.4799999999996</v>
      </c>
      <c r="F383" s="2">
        <v>3908.4050000000002</v>
      </c>
      <c r="G383" s="2">
        <v>2864.22</v>
      </c>
      <c r="H383" s="3">
        <f t="shared" si="25"/>
        <v>0.91286307538514733</v>
      </c>
      <c r="I383" s="3">
        <f t="shared" si="26"/>
        <v>0.66897895120378936</v>
      </c>
      <c r="J383" s="4">
        <f t="shared" si="29"/>
        <v>0.26004835727803677</v>
      </c>
      <c r="K383" s="4">
        <f t="shared" si="27"/>
        <v>1.0128492625850283</v>
      </c>
      <c r="L383" s="4">
        <f t="shared" si="28"/>
        <v>0.8539691083240859</v>
      </c>
    </row>
    <row r="384" spans="1:12">
      <c r="A384" s="1">
        <v>4</v>
      </c>
      <c r="B384" s="1" t="s">
        <v>271</v>
      </c>
      <c r="C384" s="1" t="s">
        <v>1088</v>
      </c>
      <c r="D384" s="1">
        <v>0</v>
      </c>
      <c r="E384" s="2">
        <v>4013.28</v>
      </c>
      <c r="F384" s="2">
        <v>3756.2</v>
      </c>
      <c r="G384" s="2">
        <v>2769.5949999999998</v>
      </c>
      <c r="H384" s="3">
        <f t="shared" si="25"/>
        <v>0.93594267033448941</v>
      </c>
      <c r="I384" s="3">
        <f t="shared" si="26"/>
        <v>0.69010759279193068</v>
      </c>
      <c r="J384" s="4">
        <f t="shared" si="29"/>
        <v>-0.82918848170780657</v>
      </c>
      <c r="K384" s="4">
        <f t="shared" si="27"/>
        <v>1.388142109853582</v>
      </c>
      <c r="L384" s="4">
        <f t="shared" si="28"/>
        <v>1.183921497104631</v>
      </c>
    </row>
    <row r="385" spans="1:12">
      <c r="A385" s="1">
        <v>4</v>
      </c>
      <c r="B385" s="1" t="s">
        <v>274</v>
      </c>
      <c r="C385" s="1" t="s">
        <v>1089</v>
      </c>
      <c r="D385" s="1" t="s">
        <v>1090</v>
      </c>
      <c r="E385" s="2">
        <v>4179.1850000000004</v>
      </c>
      <c r="F385" s="2">
        <v>4046.8449999999998</v>
      </c>
      <c r="G385" s="2">
        <v>2752.38</v>
      </c>
      <c r="H385" s="3">
        <f t="shared" si="25"/>
        <v>0.9683335387162807</v>
      </c>
      <c r="I385" s="3">
        <f t="shared" si="26"/>
        <v>0.6585925246190345</v>
      </c>
      <c r="J385" s="4">
        <f t="shared" si="29"/>
        <v>-0.15540086883701246</v>
      </c>
      <c r="K385" s="4">
        <f t="shared" si="27"/>
        <v>1.9148437806231529</v>
      </c>
      <c r="L385" s="4">
        <f t="shared" si="28"/>
        <v>0.69177097323635373</v>
      </c>
    </row>
    <row r="386" spans="1:12">
      <c r="A386" s="1">
        <v>5</v>
      </c>
      <c r="B386" s="1" t="s">
        <v>5663</v>
      </c>
      <c r="C386" s="1" t="s">
        <v>1091</v>
      </c>
      <c r="D386" s="1">
        <v>0</v>
      </c>
      <c r="E386" s="2">
        <v>4107.0200000000004</v>
      </c>
      <c r="F386" s="2">
        <v>3495.6</v>
      </c>
      <c r="G386" s="2">
        <v>2817.77</v>
      </c>
      <c r="H386" s="3">
        <f t="shared" ref="H386:H449" si="30">IF($E386&lt;600,"AUGC [0] &lt;600",F386/$E386)</f>
        <v>0.85112806852657141</v>
      </c>
      <c r="I386" s="3">
        <f t="shared" ref="I386:I449" si="31">IF($E386&lt;600,"AUGC [0] &lt;600",G386/$E386)</f>
        <v>0.68608626205862155</v>
      </c>
      <c r="J386" s="4">
        <f t="shared" si="29"/>
        <v>-0.44848355521066469</v>
      </c>
      <c r="K386" s="4">
        <f t="shared" ref="K386:K449" si="32">IF(H386="AUGC [0] &lt;600","AUGC [0] &lt;600",(H386-H$5285)/H$5289)</f>
        <v>8.9882090894117927E-3</v>
      </c>
      <c r="L386" s="4">
        <f t="shared" ref="L386:L449" si="33">IF(I386="AUGC [0] &lt;600","AUGC [0] &lt;600",(I386-I$5285)/I$5289)</f>
        <v>1.1211229647902452</v>
      </c>
    </row>
    <row r="387" spans="1:12">
      <c r="A387" s="1">
        <v>5</v>
      </c>
      <c r="B387" s="1" t="s">
        <v>5665</v>
      </c>
      <c r="C387" s="1" t="s">
        <v>1092</v>
      </c>
      <c r="D387" s="1">
        <v>0</v>
      </c>
      <c r="E387" s="2">
        <v>4262.6549999999997</v>
      </c>
      <c r="F387" s="2">
        <v>3642.37</v>
      </c>
      <c r="G387" s="2">
        <v>2857.5749999999998</v>
      </c>
      <c r="H387" s="3">
        <f t="shared" si="30"/>
        <v>0.85448388387049856</v>
      </c>
      <c r="I387" s="3">
        <f t="shared" si="31"/>
        <v>0.67037444972675475</v>
      </c>
      <c r="J387" s="4">
        <f t="shared" ref="J387:J450" si="34">IF(C387="null","n/a",(E387-E$5285)/E$5289)</f>
        <v>0.18359465297561936</v>
      </c>
      <c r="K387" s="4">
        <f t="shared" si="32"/>
        <v>6.3556475911001845E-2</v>
      </c>
      <c r="L387" s="4">
        <f t="shared" si="33"/>
        <v>0.87576171005247083</v>
      </c>
    </row>
    <row r="388" spans="1:12">
      <c r="A388" s="1">
        <v>5</v>
      </c>
      <c r="B388" s="1" t="s">
        <v>5667</v>
      </c>
      <c r="C388" s="1" t="s">
        <v>1093</v>
      </c>
      <c r="D388" s="1" t="e">
        <v>#N/A</v>
      </c>
      <c r="E388" s="2">
        <v>3906.15</v>
      </c>
      <c r="F388" s="2">
        <v>3242.2049999999999</v>
      </c>
      <c r="G388" s="2">
        <v>2443.0349999999999</v>
      </c>
      <c r="H388" s="3">
        <f t="shared" si="30"/>
        <v>0.83002572865865365</v>
      </c>
      <c r="I388" s="3">
        <f t="shared" si="31"/>
        <v>0.62543297108405971</v>
      </c>
      <c r="J388" s="4">
        <f t="shared" si="34"/>
        <v>-1.2642740244391779</v>
      </c>
      <c r="K388" s="4">
        <f t="shared" si="32"/>
        <v>-0.33415287421133016</v>
      </c>
      <c r="L388" s="4">
        <f t="shared" si="33"/>
        <v>0.17393958052144784</v>
      </c>
    </row>
    <row r="389" spans="1:12">
      <c r="A389" s="1">
        <v>5</v>
      </c>
      <c r="B389" s="1" t="s">
        <v>67</v>
      </c>
      <c r="C389" s="1" t="s">
        <v>1094</v>
      </c>
      <c r="D389" s="1" t="s">
        <v>1095</v>
      </c>
      <c r="E389" s="2">
        <v>4437.3450000000003</v>
      </c>
      <c r="F389" s="2">
        <v>4038.89</v>
      </c>
      <c r="G389" s="2">
        <v>3380.84</v>
      </c>
      <c r="H389" s="3">
        <f t="shared" si="30"/>
        <v>0.9102041874138701</v>
      </c>
      <c r="I389" s="3">
        <f t="shared" si="31"/>
        <v>0.76190604967610132</v>
      </c>
      <c r="J389" s="4">
        <f t="shared" si="34"/>
        <v>0.89306066118754324</v>
      </c>
      <c r="K389" s="4">
        <f t="shared" si="32"/>
        <v>0.96961359750949438</v>
      </c>
      <c r="L389" s="4">
        <f t="shared" si="33"/>
        <v>2.3051517598672584</v>
      </c>
    </row>
    <row r="390" spans="1:12">
      <c r="A390" s="1">
        <v>5</v>
      </c>
      <c r="B390" s="1" t="s">
        <v>69</v>
      </c>
      <c r="C390" s="1" t="s">
        <v>5664</v>
      </c>
      <c r="D390" s="1" t="e">
        <v>#N/A</v>
      </c>
      <c r="E390" s="2">
        <v>0</v>
      </c>
      <c r="F390" s="2">
        <v>0.2</v>
      </c>
      <c r="G390" s="2">
        <v>0</v>
      </c>
      <c r="H390" s="3" t="str">
        <f t="shared" si="30"/>
        <v>AUGC [0] &lt;600</v>
      </c>
      <c r="I390" s="3" t="str">
        <f t="shared" si="31"/>
        <v>AUGC [0] &lt;600</v>
      </c>
      <c r="J390" s="4" t="str">
        <f t="shared" si="34"/>
        <v>n/a</v>
      </c>
      <c r="K390" s="4" t="str">
        <f t="shared" si="32"/>
        <v>AUGC [0] &lt;600</v>
      </c>
      <c r="L390" s="4" t="str">
        <f t="shared" si="33"/>
        <v>AUGC [0] &lt;600</v>
      </c>
    </row>
    <row r="391" spans="1:12">
      <c r="A391" s="1">
        <v>5</v>
      </c>
      <c r="B391" s="1" t="s">
        <v>71</v>
      </c>
      <c r="C391" s="1" t="s">
        <v>1096</v>
      </c>
      <c r="D391" s="1" t="s">
        <v>1097</v>
      </c>
      <c r="E391" s="2">
        <v>3523.6750000000002</v>
      </c>
      <c r="F391" s="2">
        <v>3112.04</v>
      </c>
      <c r="G391" s="2">
        <v>2403.395</v>
      </c>
      <c r="H391" s="3">
        <f t="shared" si="30"/>
        <v>0.88318020248745976</v>
      </c>
      <c r="I391" s="3">
        <f t="shared" si="31"/>
        <v>0.68207056553172463</v>
      </c>
      <c r="J391" s="4">
        <f t="shared" si="34"/>
        <v>-2.8176142928624119</v>
      </c>
      <c r="K391" s="4">
        <f t="shared" si="32"/>
        <v>0.53018178469667354</v>
      </c>
      <c r="L391" s="4">
        <f t="shared" si="33"/>
        <v>1.0584124182489549</v>
      </c>
    </row>
    <row r="392" spans="1:12">
      <c r="A392" s="1">
        <v>5</v>
      </c>
      <c r="B392" s="1" t="s">
        <v>5676</v>
      </c>
      <c r="C392" s="1" t="s">
        <v>1473</v>
      </c>
      <c r="D392" s="1" t="s">
        <v>1474</v>
      </c>
      <c r="E392" s="2">
        <v>3272.35</v>
      </c>
      <c r="F392" s="2">
        <v>2461.3249999999998</v>
      </c>
      <c r="G392" s="2">
        <v>2032.82</v>
      </c>
      <c r="H392" s="3">
        <f t="shared" si="30"/>
        <v>0.75215823490763511</v>
      </c>
      <c r="I392" s="3">
        <f t="shared" si="31"/>
        <v>0.62121105627454276</v>
      </c>
      <c r="J392" s="4">
        <f t="shared" si="34"/>
        <v>-3.8383169347644177</v>
      </c>
      <c r="K392" s="4">
        <f t="shared" si="32"/>
        <v>-1.6003411891981629</v>
      </c>
      <c r="L392" s="4">
        <f t="shared" si="33"/>
        <v>0.1080086558656039</v>
      </c>
    </row>
    <row r="393" spans="1:12">
      <c r="A393" s="1">
        <v>5</v>
      </c>
      <c r="B393" s="1" t="s">
        <v>76</v>
      </c>
      <c r="C393" s="1" t="s">
        <v>1475</v>
      </c>
      <c r="D393" s="1">
        <v>0</v>
      </c>
      <c r="E393" s="2">
        <v>4023.43</v>
      </c>
      <c r="F393" s="2">
        <v>3747.77</v>
      </c>
      <c r="G393" s="2">
        <v>3087.5349999999999</v>
      </c>
      <c r="H393" s="3">
        <f t="shared" si="30"/>
        <v>0.93148631888711875</v>
      </c>
      <c r="I393" s="3">
        <f t="shared" si="31"/>
        <v>0.76738877027809604</v>
      </c>
      <c r="J393" s="4">
        <f t="shared" si="34"/>
        <v>-0.78796643131367561</v>
      </c>
      <c r="K393" s="4">
        <f t="shared" si="32"/>
        <v>1.315678237468302</v>
      </c>
      <c r="L393" s="4">
        <f t="shared" si="33"/>
        <v>2.3907718766219395</v>
      </c>
    </row>
    <row r="394" spans="1:12">
      <c r="A394" s="1">
        <v>5</v>
      </c>
      <c r="B394" s="1" t="s">
        <v>78</v>
      </c>
      <c r="C394" s="1" t="s">
        <v>1476</v>
      </c>
      <c r="D394" s="1">
        <v>0</v>
      </c>
      <c r="E394" s="2">
        <v>4233.28</v>
      </c>
      <c r="F394" s="2">
        <v>3753.875</v>
      </c>
      <c r="G394" s="2">
        <v>3327.58</v>
      </c>
      <c r="H394" s="3">
        <f t="shared" si="30"/>
        <v>0.88675329767934086</v>
      </c>
      <c r="I394" s="3">
        <f t="shared" si="31"/>
        <v>0.78605242270768771</v>
      </c>
      <c r="J394" s="4">
        <f t="shared" si="34"/>
        <v>6.4294383977822084E-2</v>
      </c>
      <c r="K394" s="4">
        <f t="shared" si="32"/>
        <v>0.588283197267645</v>
      </c>
      <c r="L394" s="4">
        <f t="shared" si="33"/>
        <v>2.6822301171729981</v>
      </c>
    </row>
    <row r="395" spans="1:12">
      <c r="A395" s="1">
        <v>5</v>
      </c>
      <c r="B395" s="1" t="s">
        <v>81</v>
      </c>
      <c r="C395" s="1" t="s">
        <v>1477</v>
      </c>
      <c r="D395" s="1" t="s">
        <v>1478</v>
      </c>
      <c r="E395" s="2">
        <v>3956.42</v>
      </c>
      <c r="F395" s="2">
        <v>3457.91</v>
      </c>
      <c r="G395" s="2">
        <v>2691.9549999999999</v>
      </c>
      <c r="H395" s="3">
        <f t="shared" si="30"/>
        <v>0.87399972702594764</v>
      </c>
      <c r="I395" s="3">
        <f t="shared" si="31"/>
        <v>0.68040172681363453</v>
      </c>
      <c r="J395" s="4">
        <f t="shared" si="34"/>
        <v>-1.0601131896300113</v>
      </c>
      <c r="K395" s="4">
        <f t="shared" si="32"/>
        <v>0.38089984180329567</v>
      </c>
      <c r="L395" s="4">
        <f t="shared" si="33"/>
        <v>1.0323512387251212</v>
      </c>
    </row>
    <row r="396" spans="1:12">
      <c r="A396" s="1">
        <v>5</v>
      </c>
      <c r="B396" s="1" t="s">
        <v>84</v>
      </c>
      <c r="C396" s="1" t="s">
        <v>734</v>
      </c>
      <c r="D396" s="1">
        <v>0</v>
      </c>
      <c r="E396" s="2">
        <v>4292.9650000000001</v>
      </c>
      <c r="F396" s="2">
        <v>3499.8150000000001</v>
      </c>
      <c r="G396" s="2">
        <v>2828.5050000000001</v>
      </c>
      <c r="H396" s="3">
        <f t="shared" si="30"/>
        <v>0.81524424261553496</v>
      </c>
      <c r="I396" s="3">
        <f t="shared" si="31"/>
        <v>0.6588698021064695</v>
      </c>
      <c r="J396" s="4">
        <f t="shared" si="34"/>
        <v>0.30669222415258218</v>
      </c>
      <c r="K396" s="4">
        <f t="shared" si="32"/>
        <v>-0.57451177115724628</v>
      </c>
      <c r="L396" s="4">
        <f t="shared" si="33"/>
        <v>0.69610103719018568</v>
      </c>
    </row>
    <row r="397" spans="1:12">
      <c r="A397" s="1">
        <v>5</v>
      </c>
      <c r="B397" s="1" t="s">
        <v>86</v>
      </c>
      <c r="C397" s="1" t="s">
        <v>366</v>
      </c>
      <c r="D397" s="1" t="s">
        <v>7965</v>
      </c>
      <c r="E397" s="2">
        <v>4338.335</v>
      </c>
      <c r="F397" s="2">
        <v>5246.4049999999997</v>
      </c>
      <c r="G397" s="2">
        <v>3007.2150000000001</v>
      </c>
      <c r="H397" s="3">
        <f t="shared" si="30"/>
        <v>1.2093130198566961</v>
      </c>
      <c r="I397" s="3">
        <f t="shared" si="31"/>
        <v>0.69317261115151318</v>
      </c>
      <c r="J397" s="4">
        <f t="shared" si="34"/>
        <v>0.49095275877147743</v>
      </c>
      <c r="K397" s="4">
        <f t="shared" si="32"/>
        <v>5.8333646995989579</v>
      </c>
      <c r="L397" s="4">
        <f t="shared" si="33"/>
        <v>1.2317859149462438</v>
      </c>
    </row>
    <row r="398" spans="1:12">
      <c r="A398" s="1">
        <v>5</v>
      </c>
      <c r="B398" s="1" t="s">
        <v>89</v>
      </c>
      <c r="C398" s="1" t="s">
        <v>367</v>
      </c>
      <c r="D398" s="1" t="s">
        <v>368</v>
      </c>
      <c r="E398" s="2">
        <v>4207.13</v>
      </c>
      <c r="F398" s="2">
        <v>3677.43</v>
      </c>
      <c r="G398" s="2">
        <v>2965.2550000000001</v>
      </c>
      <c r="H398" s="3">
        <f t="shared" si="30"/>
        <v>0.87409469163063647</v>
      </c>
      <c r="I398" s="3">
        <f t="shared" si="31"/>
        <v>0.70481658517801926</v>
      </c>
      <c r="J398" s="4">
        <f t="shared" si="34"/>
        <v>-4.1908238466172969E-2</v>
      </c>
      <c r="K398" s="4">
        <f t="shared" si="32"/>
        <v>0.38244404294554402</v>
      </c>
      <c r="L398" s="4">
        <f t="shared" si="33"/>
        <v>1.4136223585679029</v>
      </c>
    </row>
    <row r="399" spans="1:12">
      <c r="A399" s="1">
        <v>5</v>
      </c>
      <c r="B399" s="1" t="s">
        <v>91</v>
      </c>
      <c r="C399" s="1" t="s">
        <v>369</v>
      </c>
      <c r="D399" s="1">
        <v>0</v>
      </c>
      <c r="E399" s="2">
        <v>3910.17</v>
      </c>
      <c r="F399" s="2">
        <v>3314.64</v>
      </c>
      <c r="G399" s="2">
        <v>2798.2449999999999</v>
      </c>
      <c r="H399" s="3">
        <f t="shared" si="30"/>
        <v>0.84769715894705344</v>
      </c>
      <c r="I399" s="3">
        <f t="shared" si="31"/>
        <v>0.71563256840495426</v>
      </c>
      <c r="J399" s="4">
        <f t="shared" si="34"/>
        <v>-1.2479476557116498</v>
      </c>
      <c r="K399" s="4">
        <f t="shared" si="32"/>
        <v>-4.6801150630480556E-2</v>
      </c>
      <c r="L399" s="4">
        <f t="shared" si="33"/>
        <v>1.5825286031009407</v>
      </c>
    </row>
    <row r="400" spans="1:12">
      <c r="A400" s="1">
        <v>5</v>
      </c>
      <c r="B400" s="1" t="s">
        <v>464</v>
      </c>
      <c r="C400" s="1" t="s">
        <v>370</v>
      </c>
      <c r="D400" s="1" t="s">
        <v>371</v>
      </c>
      <c r="E400" s="2">
        <v>4063.2</v>
      </c>
      <c r="F400" s="2">
        <v>3412.07</v>
      </c>
      <c r="G400" s="2">
        <v>2489.2049999999999</v>
      </c>
      <c r="H400" s="3">
        <f t="shared" si="30"/>
        <v>0.83974945855483374</v>
      </c>
      <c r="I400" s="3">
        <f t="shared" si="31"/>
        <v>0.61262182516243358</v>
      </c>
      <c r="J400" s="4">
        <f t="shared" si="34"/>
        <v>-0.62644909691223238</v>
      </c>
      <c r="K400" s="4">
        <f t="shared" si="32"/>
        <v>-0.17603717561187049</v>
      </c>
      <c r="L400" s="4">
        <f t="shared" si="33"/>
        <v>-2.6123834924492006E-2</v>
      </c>
    </row>
    <row r="401" spans="1:12">
      <c r="A401" s="1">
        <v>5</v>
      </c>
      <c r="B401" s="1" t="s">
        <v>466</v>
      </c>
      <c r="C401" s="1" t="s">
        <v>372</v>
      </c>
      <c r="D401" s="1" t="s">
        <v>373</v>
      </c>
      <c r="E401" s="2">
        <v>3050.56</v>
      </c>
      <c r="F401" s="2">
        <v>2803.9</v>
      </c>
      <c r="G401" s="2">
        <v>2361.5749999999998</v>
      </c>
      <c r="H401" s="3">
        <f t="shared" si="30"/>
        <v>0.91914271478023712</v>
      </c>
      <c r="I401" s="3">
        <f t="shared" si="31"/>
        <v>0.77414474719395776</v>
      </c>
      <c r="J401" s="4">
        <f t="shared" si="34"/>
        <v>-4.7390695019481273</v>
      </c>
      <c r="K401" s="4">
        <f t="shared" si="32"/>
        <v>1.1149612690381663</v>
      </c>
      <c r="L401" s="4">
        <f t="shared" si="33"/>
        <v>2.4962756172498235</v>
      </c>
    </row>
    <row r="402" spans="1:12">
      <c r="A402" s="1">
        <v>5</v>
      </c>
      <c r="B402" s="1" t="s">
        <v>468</v>
      </c>
      <c r="C402" s="1" t="s">
        <v>747</v>
      </c>
      <c r="D402" s="1">
        <v>0</v>
      </c>
      <c r="E402" s="2">
        <v>4520.4549999999999</v>
      </c>
      <c r="F402" s="2">
        <v>3982.3850000000002</v>
      </c>
      <c r="G402" s="2">
        <v>3522.4250000000002</v>
      </c>
      <c r="H402" s="3">
        <f t="shared" si="30"/>
        <v>0.8809699466093569</v>
      </c>
      <c r="I402" s="3">
        <f t="shared" si="31"/>
        <v>0.77921912727811693</v>
      </c>
      <c r="J402" s="4">
        <f t="shared" si="34"/>
        <v>1.2305941201290544</v>
      </c>
      <c r="K402" s="4">
        <f t="shared" si="32"/>
        <v>0.49424123966085487</v>
      </c>
      <c r="L402" s="4">
        <f t="shared" si="33"/>
        <v>2.5755189431098477</v>
      </c>
    </row>
    <row r="403" spans="1:12">
      <c r="A403" s="1">
        <v>5</v>
      </c>
      <c r="B403" s="1" t="s">
        <v>470</v>
      </c>
      <c r="C403" s="1" t="s">
        <v>748</v>
      </c>
      <c r="D403" s="1" t="s">
        <v>376</v>
      </c>
      <c r="E403" s="2">
        <v>3271.34</v>
      </c>
      <c r="F403" s="2">
        <v>597.12</v>
      </c>
      <c r="G403" s="2">
        <v>73.125</v>
      </c>
      <c r="H403" s="3">
        <f t="shared" si="30"/>
        <v>0.18253070607151808</v>
      </c>
      <c r="I403" s="3">
        <f t="shared" si="31"/>
        <v>2.2353225283828645E-2</v>
      </c>
      <c r="J403" s="4">
        <f t="shared" si="34"/>
        <v>-3.8424188333750644</v>
      </c>
      <c r="K403" s="4">
        <f t="shared" si="32"/>
        <v>-10.862944698864636</v>
      </c>
      <c r="L403" s="4">
        <f t="shared" si="33"/>
        <v>-9.2439684246781884</v>
      </c>
    </row>
    <row r="404" spans="1:12">
      <c r="A404" s="1">
        <v>5</v>
      </c>
      <c r="B404" s="1" t="s">
        <v>472</v>
      </c>
      <c r="C404" s="1" t="s">
        <v>377</v>
      </c>
      <c r="D404" s="1" t="s">
        <v>378</v>
      </c>
      <c r="E404" s="2">
        <v>4060.0549999999998</v>
      </c>
      <c r="F404" s="2">
        <v>3781.8449999999998</v>
      </c>
      <c r="G404" s="2">
        <v>3241.9549999999999</v>
      </c>
      <c r="H404" s="3">
        <f t="shared" si="30"/>
        <v>0.93147629773488294</v>
      </c>
      <c r="I404" s="3">
        <f t="shared" si="31"/>
        <v>0.79850026662200391</v>
      </c>
      <c r="J404" s="4">
        <f t="shared" si="34"/>
        <v>-0.63922184060578369</v>
      </c>
      <c r="K404" s="4">
        <f t="shared" si="32"/>
        <v>1.3155152854423353</v>
      </c>
      <c r="L404" s="4">
        <f t="shared" si="33"/>
        <v>2.8766200791382386</v>
      </c>
    </row>
    <row r="405" spans="1:12">
      <c r="A405" s="1">
        <v>5</v>
      </c>
      <c r="B405" s="1" t="s">
        <v>475</v>
      </c>
      <c r="C405" s="1" t="s">
        <v>379</v>
      </c>
      <c r="D405" s="1" t="s">
        <v>380</v>
      </c>
      <c r="E405" s="2">
        <v>4395.875</v>
      </c>
      <c r="F405" s="2">
        <v>3496.4749999999999</v>
      </c>
      <c r="G405" s="2">
        <v>1721.27</v>
      </c>
      <c r="H405" s="3">
        <f t="shared" si="30"/>
        <v>0.79539909574316825</v>
      </c>
      <c r="I405" s="3">
        <f t="shared" si="31"/>
        <v>0.39156481929081238</v>
      </c>
      <c r="J405" s="4">
        <f t="shared" si="34"/>
        <v>0.72463914100580085</v>
      </c>
      <c r="K405" s="4">
        <f t="shared" si="32"/>
        <v>-0.89720988135113633</v>
      </c>
      <c r="L405" s="4">
        <f t="shared" si="33"/>
        <v>-3.4782287343210432</v>
      </c>
    </row>
    <row r="406" spans="1:12">
      <c r="A406" s="1">
        <v>5</v>
      </c>
      <c r="B406" s="1" t="s">
        <v>106</v>
      </c>
      <c r="C406" s="1" t="s">
        <v>381</v>
      </c>
      <c r="D406" s="1" t="s">
        <v>382</v>
      </c>
      <c r="E406" s="2">
        <v>4622.4949999999999</v>
      </c>
      <c r="F406" s="2">
        <v>4114.085</v>
      </c>
      <c r="G406" s="2">
        <v>3574.8249999999998</v>
      </c>
      <c r="H406" s="3">
        <f t="shared" si="30"/>
        <v>0.89001394268679579</v>
      </c>
      <c r="I406" s="3">
        <f t="shared" si="31"/>
        <v>0.77335400038291002</v>
      </c>
      <c r="J406" s="4">
        <f t="shared" si="34"/>
        <v>1.6450077183770622</v>
      </c>
      <c r="K406" s="4">
        <f t="shared" si="32"/>
        <v>0.6413039175820906</v>
      </c>
      <c r="L406" s="4">
        <f t="shared" si="33"/>
        <v>2.4839270335447434</v>
      </c>
    </row>
    <row r="407" spans="1:12">
      <c r="A407" s="1">
        <v>5</v>
      </c>
      <c r="B407" s="1" t="s">
        <v>107</v>
      </c>
      <c r="C407" s="1" t="s">
        <v>383</v>
      </c>
      <c r="D407" s="1" t="s">
        <v>384</v>
      </c>
      <c r="E407" s="2">
        <v>3964.27</v>
      </c>
      <c r="F407" s="2">
        <v>3448.89</v>
      </c>
      <c r="G407" s="2">
        <v>2933.2849999999999</v>
      </c>
      <c r="H407" s="3">
        <f t="shared" si="30"/>
        <v>0.86999371889402077</v>
      </c>
      <c r="I407" s="3">
        <f t="shared" si="31"/>
        <v>0.73993068080630231</v>
      </c>
      <c r="J407" s="4">
        <f t="shared" si="34"/>
        <v>-1.0282320964680474</v>
      </c>
      <c r="K407" s="4">
        <f t="shared" si="32"/>
        <v>0.31575891531339334</v>
      </c>
      <c r="L407" s="4">
        <f t="shared" si="33"/>
        <v>1.9619765764236898</v>
      </c>
    </row>
    <row r="408" spans="1:12">
      <c r="A408" s="1">
        <v>5</v>
      </c>
      <c r="B408" s="1" t="s">
        <v>110</v>
      </c>
      <c r="C408" s="1" t="s">
        <v>385</v>
      </c>
      <c r="D408" s="1">
        <v>0</v>
      </c>
      <c r="E408" s="2">
        <v>3985.87</v>
      </c>
      <c r="F408" s="2">
        <v>3526.5949999999998</v>
      </c>
      <c r="G408" s="2">
        <v>2884.4</v>
      </c>
      <c r="H408" s="3">
        <f t="shared" si="30"/>
        <v>0.88477421491418429</v>
      </c>
      <c r="I408" s="3">
        <f t="shared" si="31"/>
        <v>0.72365631593604407</v>
      </c>
      <c r="J408" s="4">
        <f t="shared" si="34"/>
        <v>-0.94050832420073116</v>
      </c>
      <c r="K408" s="4">
        <f t="shared" si="32"/>
        <v>0.55610171368675987</v>
      </c>
      <c r="L408" s="4">
        <f t="shared" si="33"/>
        <v>1.7078303009791893</v>
      </c>
    </row>
    <row r="409" spans="1:12">
      <c r="A409" s="1">
        <v>5</v>
      </c>
      <c r="B409" s="1" t="s">
        <v>113</v>
      </c>
      <c r="C409" s="1" t="s">
        <v>386</v>
      </c>
      <c r="D409" s="1" t="s">
        <v>757</v>
      </c>
      <c r="E409" s="2">
        <v>4491.0550000000003</v>
      </c>
      <c r="F409" s="2">
        <v>3990.7649999999999</v>
      </c>
      <c r="G409" s="2">
        <v>3543.89</v>
      </c>
      <c r="H409" s="3">
        <f t="shared" si="30"/>
        <v>0.88860301198716107</v>
      </c>
      <c r="I409" s="3">
        <f t="shared" si="31"/>
        <v>0.78909966589142189</v>
      </c>
      <c r="J409" s="4">
        <f t="shared" si="34"/>
        <v>1.1111923189874306</v>
      </c>
      <c r="K409" s="4">
        <f t="shared" si="32"/>
        <v>0.61836104528616143</v>
      </c>
      <c r="L409" s="4">
        <f t="shared" si="33"/>
        <v>2.7298169515406481</v>
      </c>
    </row>
    <row r="410" spans="1:12">
      <c r="A410" s="1">
        <v>5</v>
      </c>
      <c r="B410" s="1" t="s">
        <v>115</v>
      </c>
      <c r="C410" s="1" t="s">
        <v>758</v>
      </c>
      <c r="D410" s="1" t="s">
        <v>759</v>
      </c>
      <c r="E410" s="2">
        <v>4240.8599999999997</v>
      </c>
      <c r="F410" s="2">
        <v>3741.81</v>
      </c>
      <c r="G410" s="2">
        <v>2982.3</v>
      </c>
      <c r="H410" s="3">
        <f t="shared" si="30"/>
        <v>0.88232339666954351</v>
      </c>
      <c r="I410" s="3">
        <f t="shared" si="31"/>
        <v>0.7032300052347874</v>
      </c>
      <c r="J410" s="4">
        <f t="shared" si="34"/>
        <v>9.5078929986444877E-2</v>
      </c>
      <c r="K410" s="4">
        <f t="shared" si="32"/>
        <v>0.51624943035216109</v>
      </c>
      <c r="L410" s="4">
        <f t="shared" si="33"/>
        <v>1.3888457613561602</v>
      </c>
    </row>
    <row r="411" spans="1:12">
      <c r="A411" s="1">
        <v>5</v>
      </c>
      <c r="B411" s="1" t="s">
        <v>117</v>
      </c>
      <c r="C411" s="1" t="s">
        <v>387</v>
      </c>
      <c r="D411" s="1" t="s">
        <v>388</v>
      </c>
      <c r="E411" s="2">
        <v>4026.59</v>
      </c>
      <c r="F411" s="2">
        <v>3328.4450000000002</v>
      </c>
      <c r="G411" s="2">
        <v>2461.98</v>
      </c>
      <c r="H411" s="3">
        <f t="shared" si="30"/>
        <v>0.82661631802592272</v>
      </c>
      <c r="I411" s="3">
        <f t="shared" si="31"/>
        <v>0.61143051564723494</v>
      </c>
      <c r="J411" s="4">
        <f t="shared" si="34"/>
        <v>-0.77513276833382616</v>
      </c>
      <c r="K411" s="4">
        <f t="shared" si="32"/>
        <v>-0.38959264369921476</v>
      </c>
      <c r="L411" s="4">
        <f t="shared" si="33"/>
        <v>-4.4727748416848304E-2</v>
      </c>
    </row>
    <row r="412" spans="1:12">
      <c r="A412" s="1">
        <v>5</v>
      </c>
      <c r="B412" s="1" t="s">
        <v>119</v>
      </c>
      <c r="C412" s="1" t="s">
        <v>389</v>
      </c>
      <c r="D412" s="1" t="s">
        <v>390</v>
      </c>
      <c r="E412" s="2">
        <v>4199.9799999999996</v>
      </c>
      <c r="F412" s="2">
        <v>3515.52</v>
      </c>
      <c r="G412" s="2">
        <v>2701.8249999999998</v>
      </c>
      <c r="H412" s="3">
        <f t="shared" si="30"/>
        <v>0.83703255729789194</v>
      </c>
      <c r="I412" s="3">
        <f t="shared" si="31"/>
        <v>0.64329472997490467</v>
      </c>
      <c r="J412" s="4">
        <f t="shared" si="34"/>
        <v>-7.0946431600958176E-2</v>
      </c>
      <c r="K412" s="4">
        <f t="shared" si="32"/>
        <v>-0.22021618354954076</v>
      </c>
      <c r="L412" s="4">
        <f t="shared" si="33"/>
        <v>0.45287516609947387</v>
      </c>
    </row>
    <row r="413" spans="1:12">
      <c r="A413" s="1">
        <v>5</v>
      </c>
      <c r="B413" s="1" t="s">
        <v>121</v>
      </c>
      <c r="C413" s="1" t="s">
        <v>391</v>
      </c>
      <c r="D413" s="1" t="s">
        <v>392</v>
      </c>
      <c r="E413" s="2">
        <v>4395.45</v>
      </c>
      <c r="F413" s="2">
        <v>3797.9250000000002</v>
      </c>
      <c r="G413" s="2">
        <v>3170.14</v>
      </c>
      <c r="H413" s="3">
        <f t="shared" si="30"/>
        <v>0.86405828754735015</v>
      </c>
      <c r="I413" s="3">
        <f t="shared" si="31"/>
        <v>0.7212321832804377</v>
      </c>
      <c r="J413" s="4">
        <f t="shared" si="34"/>
        <v>0.72291309456072561</v>
      </c>
      <c r="K413" s="4">
        <f t="shared" si="32"/>
        <v>0.21924400962513102</v>
      </c>
      <c r="L413" s="4">
        <f t="shared" si="33"/>
        <v>1.6699741824444714</v>
      </c>
    </row>
    <row r="414" spans="1:12">
      <c r="A414" s="1">
        <v>5</v>
      </c>
      <c r="B414" s="1" t="s">
        <v>123</v>
      </c>
      <c r="C414" s="1" t="s">
        <v>393</v>
      </c>
      <c r="D414" s="1" t="s">
        <v>394</v>
      </c>
      <c r="E414" s="2">
        <v>3432.6849999999999</v>
      </c>
      <c r="F414" s="2">
        <v>2932.8049999999998</v>
      </c>
      <c r="G414" s="2">
        <v>2658.8649999999998</v>
      </c>
      <c r="H414" s="3">
        <f t="shared" si="30"/>
        <v>0.85437638466681332</v>
      </c>
      <c r="I414" s="3">
        <f t="shared" si="31"/>
        <v>0.77457296547746146</v>
      </c>
      <c r="J414" s="4">
        <f t="shared" si="34"/>
        <v>-3.1871506835384835</v>
      </c>
      <c r="K414" s="4">
        <f t="shared" si="32"/>
        <v>6.1808452069219109E-2</v>
      </c>
      <c r="L414" s="4">
        <f t="shared" si="33"/>
        <v>2.5029628264095858</v>
      </c>
    </row>
    <row r="415" spans="1:12">
      <c r="A415" s="1">
        <v>5</v>
      </c>
      <c r="B415" s="1" t="s">
        <v>126</v>
      </c>
      <c r="C415" s="1" t="s">
        <v>395</v>
      </c>
      <c r="D415" s="1" t="s">
        <v>396</v>
      </c>
      <c r="E415" s="2">
        <v>3937.8049999999998</v>
      </c>
      <c r="F415" s="2">
        <v>3596.0250000000001</v>
      </c>
      <c r="G415" s="2">
        <v>3216.5650000000001</v>
      </c>
      <c r="H415" s="3">
        <f t="shared" si="30"/>
        <v>0.91320545329187208</v>
      </c>
      <c r="I415" s="3">
        <f t="shared" si="31"/>
        <v>0.81684212397515876</v>
      </c>
      <c r="J415" s="4">
        <f t="shared" si="34"/>
        <v>-1.135714023924276</v>
      </c>
      <c r="K415" s="4">
        <f t="shared" si="32"/>
        <v>1.0184166037683813</v>
      </c>
      <c r="L415" s="4">
        <f t="shared" si="33"/>
        <v>3.1630530532174701</v>
      </c>
    </row>
    <row r="416" spans="1:12">
      <c r="A416" s="1">
        <v>5</v>
      </c>
      <c r="B416" s="1" t="s">
        <v>129</v>
      </c>
      <c r="C416" s="1" t="s">
        <v>397</v>
      </c>
      <c r="D416" s="1" t="s">
        <v>7966</v>
      </c>
      <c r="E416" s="2">
        <v>4380.1850000000004</v>
      </c>
      <c r="F416" s="2">
        <v>3771.9549999999999</v>
      </c>
      <c r="G416" s="2">
        <v>3281.59</v>
      </c>
      <c r="H416" s="3">
        <f t="shared" si="30"/>
        <v>0.86114056826366914</v>
      </c>
      <c r="I416" s="3">
        <f t="shared" si="31"/>
        <v>0.74918981732506729</v>
      </c>
      <c r="J416" s="4">
        <f t="shared" si="34"/>
        <v>0.66091756753940456</v>
      </c>
      <c r="K416" s="4">
        <f t="shared" si="32"/>
        <v>0.17179953844154011</v>
      </c>
      <c r="L416" s="4">
        <f t="shared" si="33"/>
        <v>2.106570548528663</v>
      </c>
    </row>
    <row r="417" spans="1:12">
      <c r="A417" s="1">
        <v>5</v>
      </c>
      <c r="B417" s="1" t="s">
        <v>5360</v>
      </c>
      <c r="C417" s="1" t="s">
        <v>764</v>
      </c>
      <c r="D417" s="1">
        <v>0</v>
      </c>
      <c r="E417" s="2">
        <v>4488.9949999999999</v>
      </c>
      <c r="F417" s="2">
        <v>3855.18</v>
      </c>
      <c r="G417" s="2">
        <v>3323.38</v>
      </c>
      <c r="H417" s="3">
        <f t="shared" si="30"/>
        <v>0.85880692671745007</v>
      </c>
      <c r="I417" s="3">
        <f t="shared" si="31"/>
        <v>0.74033943009515502</v>
      </c>
      <c r="J417" s="4">
        <f t="shared" si="34"/>
        <v>1.1028260703360091</v>
      </c>
      <c r="K417" s="4">
        <f t="shared" si="32"/>
        <v>0.13385264282629838</v>
      </c>
      <c r="L417" s="4">
        <f t="shared" si="33"/>
        <v>1.9683597508320718</v>
      </c>
    </row>
    <row r="418" spans="1:12">
      <c r="A418" s="1">
        <v>5</v>
      </c>
      <c r="B418" s="1" t="s">
        <v>5735</v>
      </c>
      <c r="C418" s="1" t="s">
        <v>765</v>
      </c>
      <c r="D418" s="1" t="s">
        <v>766</v>
      </c>
      <c r="E418" s="2">
        <v>4108.9250000000002</v>
      </c>
      <c r="F418" s="2">
        <v>3516.18</v>
      </c>
      <c r="G418" s="2">
        <v>2280.52</v>
      </c>
      <c r="H418" s="3">
        <f t="shared" si="30"/>
        <v>0.85574207365673494</v>
      </c>
      <c r="I418" s="3">
        <f t="shared" si="31"/>
        <v>0.55501621470335916</v>
      </c>
      <c r="J418" s="4">
        <f t="shared" si="34"/>
        <v>-0.44074680585097881</v>
      </c>
      <c r="K418" s="4">
        <f t="shared" si="32"/>
        <v>8.4015657639159622E-2</v>
      </c>
      <c r="L418" s="4">
        <f t="shared" si="33"/>
        <v>-0.92571355529729149</v>
      </c>
    </row>
    <row r="419" spans="1:12">
      <c r="A419" s="1">
        <v>5</v>
      </c>
      <c r="B419" s="1" t="s">
        <v>5365</v>
      </c>
      <c r="C419" s="1" t="s">
        <v>767</v>
      </c>
      <c r="D419" s="1">
        <v>0</v>
      </c>
      <c r="E419" s="2">
        <v>3715.1</v>
      </c>
      <c r="F419" s="2">
        <v>3197.87</v>
      </c>
      <c r="G419" s="2">
        <v>2958.2049999999999</v>
      </c>
      <c r="H419" s="3">
        <f t="shared" si="30"/>
        <v>0.86077629135151135</v>
      </c>
      <c r="I419" s="3">
        <f t="shared" si="31"/>
        <v>0.79626524185082503</v>
      </c>
      <c r="J419" s="4">
        <f t="shared" si="34"/>
        <v>-2.0401826675720867</v>
      </c>
      <c r="K419" s="4">
        <f t="shared" si="32"/>
        <v>0.16587610174960671</v>
      </c>
      <c r="L419" s="4">
        <f t="shared" si="33"/>
        <v>2.841717136648644</v>
      </c>
    </row>
    <row r="420" spans="1:12">
      <c r="A420" s="1">
        <v>5</v>
      </c>
      <c r="B420" s="1" t="s">
        <v>5368</v>
      </c>
      <c r="C420" s="1" t="s">
        <v>768</v>
      </c>
      <c r="D420" s="1" t="s">
        <v>769</v>
      </c>
      <c r="E420" s="2">
        <v>3715.4</v>
      </c>
      <c r="F420" s="2">
        <v>2957.4250000000002</v>
      </c>
      <c r="G420" s="2">
        <v>2094.7800000000002</v>
      </c>
      <c r="H420" s="3">
        <f t="shared" si="30"/>
        <v>0.79599101038919096</v>
      </c>
      <c r="I420" s="3">
        <f t="shared" si="31"/>
        <v>0.56381008774290797</v>
      </c>
      <c r="J420" s="4">
        <f t="shared" si="34"/>
        <v>-2.0389642818461509</v>
      </c>
      <c r="K420" s="4">
        <f t="shared" si="32"/>
        <v>-0.88758487132243336</v>
      </c>
      <c r="L420" s="4">
        <f t="shared" si="33"/>
        <v>-0.78838530331631729</v>
      </c>
    </row>
    <row r="421" spans="1:12">
      <c r="A421" s="1">
        <v>5</v>
      </c>
      <c r="B421" s="1" t="s">
        <v>5370</v>
      </c>
      <c r="C421" s="1" t="s">
        <v>770</v>
      </c>
      <c r="D421" s="1" t="e">
        <v>#N/A</v>
      </c>
      <c r="E421" s="2">
        <v>4633.0450000000001</v>
      </c>
      <c r="F421" s="2">
        <v>3897.8249999999998</v>
      </c>
      <c r="G421" s="2">
        <v>3162.0450000000001</v>
      </c>
      <c r="H421" s="3">
        <f t="shared" si="30"/>
        <v>0.84130954911942357</v>
      </c>
      <c r="I421" s="3">
        <f t="shared" si="31"/>
        <v>0.68249822740767685</v>
      </c>
      <c r="J421" s="4">
        <f t="shared" si="34"/>
        <v>1.6878542830724419</v>
      </c>
      <c r="K421" s="4">
        <f t="shared" si="32"/>
        <v>-0.150668843487029</v>
      </c>
      <c r="L421" s="4">
        <f t="shared" si="33"/>
        <v>1.0650909383503135</v>
      </c>
    </row>
    <row r="422" spans="1:12">
      <c r="A422" s="1">
        <v>5</v>
      </c>
      <c r="B422" s="1" t="s">
        <v>514</v>
      </c>
      <c r="C422" s="1" t="s">
        <v>771</v>
      </c>
      <c r="D422" s="1">
        <v>0</v>
      </c>
      <c r="E422" s="2">
        <v>4259.8450000000003</v>
      </c>
      <c r="F422" s="2">
        <v>3731.6750000000002</v>
      </c>
      <c r="G422" s="2">
        <v>2826.62</v>
      </c>
      <c r="H422" s="3">
        <f t="shared" si="30"/>
        <v>0.876011920621525</v>
      </c>
      <c r="I422" s="3">
        <f t="shared" si="31"/>
        <v>0.66354996484613871</v>
      </c>
      <c r="J422" s="4">
        <f t="shared" si="34"/>
        <v>0.17218244000936403</v>
      </c>
      <c r="K422" s="4">
        <f t="shared" si="32"/>
        <v>0.41361973421896836</v>
      </c>
      <c r="L422" s="4">
        <f t="shared" si="33"/>
        <v>0.76918812465832986</v>
      </c>
    </row>
    <row r="423" spans="1:12">
      <c r="A423" s="1">
        <v>5</v>
      </c>
      <c r="B423" s="1" t="s">
        <v>517</v>
      </c>
      <c r="C423" s="1" t="s">
        <v>410</v>
      </c>
      <c r="D423" s="1" t="s">
        <v>411</v>
      </c>
      <c r="E423" s="2">
        <v>3870.71</v>
      </c>
      <c r="F423" s="2">
        <v>3367.2</v>
      </c>
      <c r="G423" s="2">
        <v>2682.42</v>
      </c>
      <c r="H423" s="3">
        <f t="shared" si="30"/>
        <v>0.86991792203497542</v>
      </c>
      <c r="I423" s="3">
        <f t="shared" si="31"/>
        <v>0.69300464255911709</v>
      </c>
      <c r="J423" s="4">
        <f t="shared" si="34"/>
        <v>-1.408205991529627</v>
      </c>
      <c r="K423" s="4">
        <f t="shared" si="32"/>
        <v>0.31452639719045489</v>
      </c>
      <c r="L423" s="4">
        <f t="shared" si="33"/>
        <v>1.229162857611015</v>
      </c>
    </row>
    <row r="424" spans="1:12">
      <c r="A424" s="1">
        <v>5</v>
      </c>
      <c r="B424" s="1" t="s">
        <v>519</v>
      </c>
      <c r="C424" s="1" t="s">
        <v>412</v>
      </c>
      <c r="D424" s="1" t="s">
        <v>7967</v>
      </c>
      <c r="E424" s="2">
        <v>3963.43</v>
      </c>
      <c r="F424" s="2">
        <v>3316.835</v>
      </c>
      <c r="G424" s="2">
        <v>2339.1849999999999</v>
      </c>
      <c r="H424" s="3">
        <f t="shared" si="30"/>
        <v>0.83685974017454579</v>
      </c>
      <c r="I424" s="3">
        <f t="shared" si="31"/>
        <v>0.59019208110147026</v>
      </c>
      <c r="J424" s="4">
        <f t="shared" si="34"/>
        <v>-1.0316435765006657</v>
      </c>
      <c r="K424" s="4">
        <f t="shared" si="32"/>
        <v>-0.22302632949966236</v>
      </c>
      <c r="L424" s="4">
        <f t="shared" si="33"/>
        <v>-0.37639470310964024</v>
      </c>
    </row>
    <row r="425" spans="1:12">
      <c r="A425" s="1">
        <v>5</v>
      </c>
      <c r="B425" s="1" t="s">
        <v>150</v>
      </c>
      <c r="C425" s="1" t="s">
        <v>413</v>
      </c>
      <c r="D425" s="1" t="s">
        <v>414</v>
      </c>
      <c r="E425" s="2">
        <v>4353.9399999999996</v>
      </c>
      <c r="F425" s="2">
        <v>3889.79</v>
      </c>
      <c r="G425" s="2">
        <v>3215.87</v>
      </c>
      <c r="H425" s="3">
        <f t="shared" si="30"/>
        <v>0.89339540737814493</v>
      </c>
      <c r="I425" s="3">
        <f t="shared" si="31"/>
        <v>0.73861146455853788</v>
      </c>
      <c r="J425" s="4">
        <f t="shared" si="34"/>
        <v>0.55432912294885872</v>
      </c>
      <c r="K425" s="4">
        <f t="shared" si="32"/>
        <v>0.69628926350085318</v>
      </c>
      <c r="L425" s="4">
        <f t="shared" si="33"/>
        <v>1.9413752258611299</v>
      </c>
    </row>
    <row r="426" spans="1:12">
      <c r="A426" s="1">
        <v>5</v>
      </c>
      <c r="B426" s="1" t="s">
        <v>152</v>
      </c>
      <c r="C426" s="1" t="s">
        <v>415</v>
      </c>
      <c r="D426" s="1" t="s">
        <v>7968</v>
      </c>
      <c r="E426" s="2">
        <v>3899.95</v>
      </c>
      <c r="F426" s="2">
        <v>3473.46</v>
      </c>
      <c r="G426" s="2">
        <v>2963.4850000000001</v>
      </c>
      <c r="H426" s="3">
        <f t="shared" si="30"/>
        <v>0.89064218772035542</v>
      </c>
      <c r="I426" s="3">
        <f t="shared" si="31"/>
        <v>0.75987769073962497</v>
      </c>
      <c r="J426" s="4">
        <f t="shared" si="34"/>
        <v>-1.2894539961085014</v>
      </c>
      <c r="K426" s="4">
        <f t="shared" si="32"/>
        <v>0.65151968904361013</v>
      </c>
      <c r="L426" s="4">
        <f t="shared" si="33"/>
        <v>2.2734761846248648</v>
      </c>
    </row>
    <row r="427" spans="1:12">
      <c r="A427" s="1">
        <v>5</v>
      </c>
      <c r="B427" s="1" t="s">
        <v>155</v>
      </c>
      <c r="C427" s="1" t="s">
        <v>416</v>
      </c>
      <c r="D427" s="1" t="s">
        <v>417</v>
      </c>
      <c r="E427" s="2">
        <v>4270.5950000000003</v>
      </c>
      <c r="F427" s="2">
        <v>3646.5450000000001</v>
      </c>
      <c r="G427" s="2">
        <v>3238.2</v>
      </c>
      <c r="H427" s="3">
        <f t="shared" si="30"/>
        <v>0.85387282100035233</v>
      </c>
      <c r="I427" s="3">
        <f t="shared" si="31"/>
        <v>0.75825499725448087</v>
      </c>
      <c r="J427" s="4">
        <f t="shared" si="34"/>
        <v>0.21584126185536645</v>
      </c>
      <c r="K427" s="4">
        <f t="shared" si="32"/>
        <v>5.3620100298664243E-2</v>
      </c>
      <c r="L427" s="4">
        <f t="shared" si="33"/>
        <v>2.2481356254862956</v>
      </c>
    </row>
    <row r="428" spans="1:12">
      <c r="A428" s="1">
        <v>5</v>
      </c>
      <c r="B428" s="1" t="s">
        <v>157</v>
      </c>
      <c r="C428" s="1" t="s">
        <v>418</v>
      </c>
      <c r="D428" s="1" t="s">
        <v>419</v>
      </c>
      <c r="E428" s="2">
        <v>2505.79</v>
      </c>
      <c r="F428" s="2">
        <v>149.63499999999999</v>
      </c>
      <c r="G428" s="2">
        <v>0</v>
      </c>
      <c r="H428" s="3">
        <f t="shared" si="30"/>
        <v>5.9715698442407379E-2</v>
      </c>
      <c r="I428" s="3">
        <f t="shared" si="31"/>
        <v>0</v>
      </c>
      <c r="J428" s="4">
        <f t="shared" si="34"/>
        <v>-6.9515361416734036</v>
      </c>
      <c r="K428" s="4">
        <f t="shared" si="32"/>
        <v>-12.860015878042848</v>
      </c>
      <c r="L428" s="4">
        <f t="shared" si="33"/>
        <v>-9.5930443483991219</v>
      </c>
    </row>
    <row r="429" spans="1:12">
      <c r="A429" s="1">
        <v>5</v>
      </c>
      <c r="B429" s="1" t="s">
        <v>160</v>
      </c>
      <c r="C429" s="1" t="s">
        <v>420</v>
      </c>
      <c r="D429" s="1" t="e">
        <v>#N/A</v>
      </c>
      <c r="E429" s="2">
        <v>4405.5450000000001</v>
      </c>
      <c r="F429" s="2">
        <v>3670.9</v>
      </c>
      <c r="G429" s="2">
        <v>3018.07</v>
      </c>
      <c r="H429" s="3">
        <f t="shared" si="30"/>
        <v>0.83324537599774828</v>
      </c>
      <c r="I429" s="3">
        <f t="shared" si="31"/>
        <v>0.68506166660424539</v>
      </c>
      <c r="J429" s="4">
        <f t="shared" si="34"/>
        <v>0.7639117742384377</v>
      </c>
      <c r="K429" s="4">
        <f t="shared" si="32"/>
        <v>-0.28179880908403498</v>
      </c>
      <c r="L429" s="4">
        <f t="shared" si="33"/>
        <v>1.1051225174214543</v>
      </c>
    </row>
    <row r="430" spans="1:12">
      <c r="A430" s="1">
        <v>5</v>
      </c>
      <c r="B430" s="1" t="s">
        <v>162</v>
      </c>
      <c r="C430" s="1" t="s">
        <v>421</v>
      </c>
      <c r="D430" s="1" t="s">
        <v>422</v>
      </c>
      <c r="E430" s="2">
        <v>4331.9750000000004</v>
      </c>
      <c r="F430" s="2">
        <v>3970.68</v>
      </c>
      <c r="G430" s="2">
        <v>3554.75</v>
      </c>
      <c r="H430" s="3">
        <f t="shared" si="30"/>
        <v>0.91659808747742066</v>
      </c>
      <c r="I430" s="3">
        <f t="shared" si="31"/>
        <v>0.82058414464534069</v>
      </c>
      <c r="J430" s="4">
        <f t="shared" si="34"/>
        <v>0.46512298138165781</v>
      </c>
      <c r="K430" s="4">
        <f t="shared" si="32"/>
        <v>1.0735835746805573</v>
      </c>
      <c r="L430" s="4">
        <f t="shared" si="33"/>
        <v>3.2214897801524227</v>
      </c>
    </row>
    <row r="431" spans="1:12">
      <c r="A431" s="1">
        <v>5</v>
      </c>
      <c r="B431" s="1" t="s">
        <v>532</v>
      </c>
      <c r="C431" s="1" t="s">
        <v>423</v>
      </c>
      <c r="D431" s="1" t="e">
        <v>#N/A</v>
      </c>
      <c r="E431" s="2">
        <v>4178.82</v>
      </c>
      <c r="F431" s="2">
        <v>3536.7</v>
      </c>
      <c r="G431" s="2">
        <v>3016.4749999999999</v>
      </c>
      <c r="H431" s="3">
        <f t="shared" si="30"/>
        <v>0.84633939724611251</v>
      </c>
      <c r="I431" s="3">
        <f t="shared" si="31"/>
        <v>0.72184851225944169</v>
      </c>
      <c r="J431" s="4">
        <f t="shared" si="34"/>
        <v>-0.15688323813690278</v>
      </c>
      <c r="K431" s="4">
        <f t="shared" si="32"/>
        <v>-6.8879452081470352E-2</v>
      </c>
      <c r="L431" s="4">
        <f t="shared" si="33"/>
        <v>1.6795989951920727</v>
      </c>
    </row>
    <row r="432" spans="1:12">
      <c r="A432" s="1">
        <v>5</v>
      </c>
      <c r="B432" s="1" t="s">
        <v>908</v>
      </c>
      <c r="C432" s="1" t="s">
        <v>424</v>
      </c>
      <c r="D432" s="1" t="s">
        <v>425</v>
      </c>
      <c r="E432" s="2">
        <v>3903.96</v>
      </c>
      <c r="F432" s="2">
        <v>3601.7550000000001</v>
      </c>
      <c r="G432" s="2">
        <v>3278.9949999999999</v>
      </c>
      <c r="H432" s="3">
        <f t="shared" si="30"/>
        <v>0.92259013924322997</v>
      </c>
      <c r="I432" s="3">
        <f t="shared" si="31"/>
        <v>0.83991511183516221</v>
      </c>
      <c r="J432" s="4">
        <f t="shared" si="34"/>
        <v>-1.2731682402385034</v>
      </c>
      <c r="K432" s="4">
        <f t="shared" si="32"/>
        <v>1.1710191740967093</v>
      </c>
      <c r="L432" s="4">
        <f t="shared" si="33"/>
        <v>3.5233690455615081</v>
      </c>
    </row>
    <row r="433" spans="1:12">
      <c r="A433" s="1">
        <v>5</v>
      </c>
      <c r="B433" s="1" t="s">
        <v>910</v>
      </c>
      <c r="C433" s="1" t="s">
        <v>426</v>
      </c>
      <c r="D433" s="1">
        <v>0</v>
      </c>
      <c r="E433" s="2">
        <v>4496.49</v>
      </c>
      <c r="F433" s="2">
        <v>3963.7049999999999</v>
      </c>
      <c r="G433" s="2">
        <v>3306.2950000000001</v>
      </c>
      <c r="H433" s="3">
        <f t="shared" si="30"/>
        <v>0.88151091184457209</v>
      </c>
      <c r="I433" s="3">
        <f t="shared" si="31"/>
        <v>0.7353057607155804</v>
      </c>
      <c r="J433" s="4">
        <f t="shared" si="34"/>
        <v>1.1332654070556167</v>
      </c>
      <c r="K433" s="4">
        <f t="shared" si="32"/>
        <v>0.5030377711356413</v>
      </c>
      <c r="L433" s="4">
        <f t="shared" si="33"/>
        <v>1.8897521778277424</v>
      </c>
    </row>
    <row r="434" spans="1:12">
      <c r="A434" s="1">
        <v>5</v>
      </c>
      <c r="B434" s="1" t="s">
        <v>913</v>
      </c>
      <c r="C434" s="1" t="s">
        <v>427</v>
      </c>
      <c r="D434" s="1" t="s">
        <v>48</v>
      </c>
      <c r="E434" s="2">
        <v>4255.1000000000004</v>
      </c>
      <c r="F434" s="2">
        <v>3870.375</v>
      </c>
      <c r="G434" s="2">
        <v>3099.88</v>
      </c>
      <c r="H434" s="3">
        <f t="shared" si="30"/>
        <v>0.90958496862588412</v>
      </c>
      <c r="I434" s="3">
        <f t="shared" si="31"/>
        <v>0.72850931822988885</v>
      </c>
      <c r="J434" s="4">
        <f t="shared" si="34"/>
        <v>0.15291163911082667</v>
      </c>
      <c r="K434" s="4">
        <f t="shared" si="32"/>
        <v>0.95954460008837328</v>
      </c>
      <c r="L434" s="4">
        <f t="shared" si="33"/>
        <v>1.7836165124557604</v>
      </c>
    </row>
    <row r="435" spans="1:12">
      <c r="A435" s="1">
        <v>5</v>
      </c>
      <c r="B435" s="1" t="s">
        <v>915</v>
      </c>
      <c r="C435" s="1" t="s">
        <v>49</v>
      </c>
      <c r="D435" s="1" t="e">
        <v>#N/A</v>
      </c>
      <c r="E435" s="2">
        <v>4120.1850000000004</v>
      </c>
      <c r="F435" s="2">
        <v>3723.2449999999999</v>
      </c>
      <c r="G435" s="2">
        <v>2924.8</v>
      </c>
      <c r="H435" s="3">
        <f t="shared" si="30"/>
        <v>0.90365966576743506</v>
      </c>
      <c r="I435" s="3">
        <f t="shared" si="31"/>
        <v>0.70987103734419688</v>
      </c>
      <c r="J435" s="4">
        <f t="shared" si="34"/>
        <v>-0.39501672827088607</v>
      </c>
      <c r="K435" s="4">
        <f t="shared" si="32"/>
        <v>0.86319439179586432</v>
      </c>
      <c r="L435" s="4">
        <f t="shared" si="33"/>
        <v>1.4925544829664414</v>
      </c>
    </row>
    <row r="436" spans="1:12">
      <c r="A436" s="1">
        <v>5</v>
      </c>
      <c r="B436" s="1" t="s">
        <v>918</v>
      </c>
      <c r="C436" s="1" t="s">
        <v>50</v>
      </c>
      <c r="D436" s="1" t="s">
        <v>51</v>
      </c>
      <c r="E436" s="2">
        <v>4380.66</v>
      </c>
      <c r="F436" s="2">
        <v>3750.4549999999999</v>
      </c>
      <c r="G436" s="2">
        <v>3098.395</v>
      </c>
      <c r="H436" s="3">
        <f t="shared" si="30"/>
        <v>0.85613925755479769</v>
      </c>
      <c r="I436" s="3">
        <f t="shared" si="31"/>
        <v>0.70728954084544338</v>
      </c>
      <c r="J436" s="4">
        <f t="shared" si="34"/>
        <v>0.66284667827213262</v>
      </c>
      <c r="K436" s="4">
        <f t="shared" si="32"/>
        <v>9.047418848947876E-2</v>
      </c>
      <c r="L436" s="4">
        <f t="shared" si="33"/>
        <v>1.4522409146360289</v>
      </c>
    </row>
    <row r="437" spans="1:12">
      <c r="A437" s="1">
        <v>5</v>
      </c>
      <c r="B437" s="1" t="s">
        <v>921</v>
      </c>
      <c r="C437" s="1" t="s">
        <v>428</v>
      </c>
      <c r="D437" s="1">
        <v>0</v>
      </c>
      <c r="E437" s="2">
        <v>3972.2449999999999</v>
      </c>
      <c r="F437" s="2">
        <v>3343.75</v>
      </c>
      <c r="G437" s="2">
        <v>2674.44</v>
      </c>
      <c r="H437" s="3">
        <f t="shared" si="30"/>
        <v>0.84177838980224029</v>
      </c>
      <c r="I437" s="3">
        <f t="shared" si="31"/>
        <v>0.67328173362921984</v>
      </c>
      <c r="J437" s="4">
        <f t="shared" si="34"/>
        <v>-0.99584334258694351</v>
      </c>
      <c r="K437" s="4">
        <f t="shared" si="32"/>
        <v>-0.14304511546425297</v>
      </c>
      <c r="L437" s="4">
        <f t="shared" si="33"/>
        <v>0.92116289045869137</v>
      </c>
    </row>
    <row r="438" spans="1:12">
      <c r="A438" s="1">
        <v>5</v>
      </c>
      <c r="B438" s="1" t="s">
        <v>549</v>
      </c>
      <c r="C438" s="1" t="s">
        <v>429</v>
      </c>
      <c r="D438" s="1" t="s">
        <v>430</v>
      </c>
      <c r="E438" s="2">
        <v>4164.66</v>
      </c>
      <c r="F438" s="2">
        <v>3349.0450000000001</v>
      </c>
      <c r="G438" s="2">
        <v>2704.3449999999998</v>
      </c>
      <c r="H438" s="3">
        <f t="shared" si="30"/>
        <v>0.80415808253254772</v>
      </c>
      <c r="I438" s="3">
        <f t="shared" si="31"/>
        <v>0.64935552962306642</v>
      </c>
      <c r="J438" s="4">
        <f t="shared" si="34"/>
        <v>-0.21439104440103185</v>
      </c>
      <c r="K438" s="4">
        <f t="shared" si="32"/>
        <v>-0.75478168455699901</v>
      </c>
      <c r="L438" s="4">
        <f t="shared" si="33"/>
        <v>0.54752277103369984</v>
      </c>
    </row>
    <row r="439" spans="1:12">
      <c r="A439" s="1">
        <v>5</v>
      </c>
      <c r="B439" s="1" t="s">
        <v>551</v>
      </c>
      <c r="C439" s="1" t="s">
        <v>431</v>
      </c>
      <c r="D439" s="1" t="s">
        <v>432</v>
      </c>
      <c r="E439" s="2">
        <v>4067.31</v>
      </c>
      <c r="F439" s="2">
        <v>3734.5349999999999</v>
      </c>
      <c r="G439" s="2">
        <v>3138.585</v>
      </c>
      <c r="H439" s="3">
        <f t="shared" si="30"/>
        <v>0.91818302514438288</v>
      </c>
      <c r="I439" s="3">
        <f t="shared" si="31"/>
        <v>0.77166112246177454</v>
      </c>
      <c r="J439" s="4">
        <f t="shared" si="34"/>
        <v>-0.60975721246692305</v>
      </c>
      <c r="K439" s="4">
        <f t="shared" si="32"/>
        <v>1.0993559407503695</v>
      </c>
      <c r="L439" s="4">
        <f t="shared" si="33"/>
        <v>2.4574904492682608</v>
      </c>
    </row>
    <row r="440" spans="1:12">
      <c r="A440" s="1">
        <v>5</v>
      </c>
      <c r="B440" s="1" t="s">
        <v>5410</v>
      </c>
      <c r="C440" s="1" t="s">
        <v>433</v>
      </c>
      <c r="D440" s="1" t="s">
        <v>434</v>
      </c>
      <c r="E440" s="2">
        <v>4196.4449999999997</v>
      </c>
      <c r="F440" s="2">
        <v>3748.82</v>
      </c>
      <c r="G440" s="2">
        <v>3130.5050000000001</v>
      </c>
      <c r="H440" s="3">
        <f t="shared" si="30"/>
        <v>0.89333233248618782</v>
      </c>
      <c r="I440" s="3">
        <f t="shared" si="31"/>
        <v>0.74598976038051268</v>
      </c>
      <c r="J440" s="4">
        <f t="shared" si="34"/>
        <v>-8.5303076738224431E-2</v>
      </c>
      <c r="K440" s="4">
        <f t="shared" si="32"/>
        <v>0.69526361483389443</v>
      </c>
      <c r="L440" s="4">
        <f t="shared" si="33"/>
        <v>2.056597320070749</v>
      </c>
    </row>
    <row r="441" spans="1:12">
      <c r="A441" s="1">
        <v>5</v>
      </c>
      <c r="B441" s="1" t="s">
        <v>5413</v>
      </c>
      <c r="C441" s="1" t="s">
        <v>435</v>
      </c>
      <c r="D441" s="1" t="s">
        <v>440</v>
      </c>
      <c r="E441" s="2">
        <v>4188.9399999999996</v>
      </c>
      <c r="F441" s="2">
        <v>3647.8850000000002</v>
      </c>
      <c r="G441" s="2">
        <v>2905.645</v>
      </c>
      <c r="H441" s="3">
        <f t="shared" si="30"/>
        <v>0.87083725238365806</v>
      </c>
      <c r="I441" s="3">
        <f t="shared" si="31"/>
        <v>0.69364684144437505</v>
      </c>
      <c r="J441" s="4">
        <f t="shared" si="34"/>
        <v>-0.11578302631536422</v>
      </c>
      <c r="K441" s="4">
        <f t="shared" si="32"/>
        <v>0.32947545088462871</v>
      </c>
      <c r="L441" s="4">
        <f t="shared" si="33"/>
        <v>1.2391916640242959</v>
      </c>
    </row>
    <row r="442" spans="1:12">
      <c r="A442" s="1">
        <v>5</v>
      </c>
      <c r="B442" s="1" t="s">
        <v>193</v>
      </c>
      <c r="C442" s="1" t="s">
        <v>441</v>
      </c>
      <c r="D442" s="1" t="s">
        <v>442</v>
      </c>
      <c r="E442" s="2">
        <v>3916.29</v>
      </c>
      <c r="F442" s="2">
        <v>3317.9949999999999</v>
      </c>
      <c r="G442" s="2">
        <v>2332.87</v>
      </c>
      <c r="H442" s="3">
        <f t="shared" si="30"/>
        <v>0.84722913778091002</v>
      </c>
      <c r="I442" s="3">
        <f t="shared" si="31"/>
        <v>0.5956836700040089</v>
      </c>
      <c r="J442" s="4">
        <f t="shared" si="34"/>
        <v>-1.2230925869025771</v>
      </c>
      <c r="K442" s="4">
        <f t="shared" si="32"/>
        <v>-5.4411552650509031E-2</v>
      </c>
      <c r="L442" s="4">
        <f t="shared" si="33"/>
        <v>-0.29063609581657407</v>
      </c>
    </row>
    <row r="443" spans="1:12">
      <c r="A443" s="1">
        <v>5</v>
      </c>
      <c r="B443" s="1" t="s">
        <v>5423</v>
      </c>
      <c r="C443" s="1" t="s">
        <v>443</v>
      </c>
      <c r="D443" s="1" t="s">
        <v>815</v>
      </c>
      <c r="E443" s="2">
        <v>4140.5950000000003</v>
      </c>
      <c r="F443" s="2">
        <v>3420.125</v>
      </c>
      <c r="G443" s="2">
        <v>2555.5149999999999</v>
      </c>
      <c r="H443" s="3">
        <f t="shared" si="30"/>
        <v>0.8259984374226409</v>
      </c>
      <c r="I443" s="3">
        <f t="shared" si="31"/>
        <v>0.61718545281535619</v>
      </c>
      <c r="J443" s="4">
        <f t="shared" si="34"/>
        <v>-0.31212588604977887</v>
      </c>
      <c r="K443" s="4">
        <f t="shared" si="32"/>
        <v>-0.39963988115665805</v>
      </c>
      <c r="L443" s="4">
        <f t="shared" si="33"/>
        <v>4.5143399142837035E-2</v>
      </c>
    </row>
    <row r="444" spans="1:12">
      <c r="A444" s="1">
        <v>5</v>
      </c>
      <c r="B444" s="1" t="s">
        <v>5425</v>
      </c>
      <c r="C444" s="1" t="s">
        <v>816</v>
      </c>
      <c r="D444" s="1" t="s">
        <v>817</v>
      </c>
      <c r="E444" s="2">
        <v>3835.81</v>
      </c>
      <c r="F444" s="2">
        <v>3424.2249999999999</v>
      </c>
      <c r="G444" s="2">
        <v>2378.42</v>
      </c>
      <c r="H444" s="3">
        <f t="shared" si="30"/>
        <v>0.8926993255661777</v>
      </c>
      <c r="I444" s="3">
        <f t="shared" si="31"/>
        <v>0.62005678070603087</v>
      </c>
      <c r="J444" s="4">
        <f t="shared" si="34"/>
        <v>-1.5499448643133933</v>
      </c>
      <c r="K444" s="4">
        <f t="shared" si="32"/>
        <v>0.68497041125416402</v>
      </c>
      <c r="L444" s="4">
        <f t="shared" si="33"/>
        <v>8.9983077668694261E-2</v>
      </c>
    </row>
    <row r="445" spans="1:12">
      <c r="A445" s="1">
        <v>5</v>
      </c>
      <c r="B445" s="1" t="s">
        <v>5427</v>
      </c>
      <c r="C445" s="1" t="s">
        <v>818</v>
      </c>
      <c r="D445" s="1">
        <v>0</v>
      </c>
      <c r="E445" s="2">
        <v>4209.0749999999998</v>
      </c>
      <c r="F445" s="2">
        <v>3816.3449999999998</v>
      </c>
      <c r="G445" s="2">
        <v>2959.165</v>
      </c>
      <c r="H445" s="3">
        <f t="shared" si="30"/>
        <v>0.90669446374797313</v>
      </c>
      <c r="I445" s="3">
        <f t="shared" si="31"/>
        <v>0.7030440179849492</v>
      </c>
      <c r="J445" s="4">
        <f t="shared" si="34"/>
        <v>-3.4009037676362555E-2</v>
      </c>
      <c r="K445" s="4">
        <f t="shared" si="32"/>
        <v>0.91254265711424931</v>
      </c>
      <c r="L445" s="4">
        <f t="shared" si="33"/>
        <v>1.3859413182517213</v>
      </c>
    </row>
    <row r="446" spans="1:12">
      <c r="A446" s="1">
        <v>5</v>
      </c>
      <c r="B446" s="1" t="s">
        <v>5057</v>
      </c>
      <c r="C446" s="1" t="s">
        <v>819</v>
      </c>
      <c r="D446" s="1" t="e">
        <v>#N/A</v>
      </c>
      <c r="E446" s="2">
        <v>4749.5950000000003</v>
      </c>
      <c r="F446" s="2">
        <v>4253.2700000000004</v>
      </c>
      <c r="G446" s="2">
        <v>3550.7750000000001</v>
      </c>
      <c r="H446" s="3">
        <f t="shared" si="30"/>
        <v>0.89550161645361348</v>
      </c>
      <c r="I446" s="3">
        <f t="shared" si="31"/>
        <v>0.74759532128528849</v>
      </c>
      <c r="J446" s="4">
        <f t="shared" si="34"/>
        <v>2.1611971375981711</v>
      </c>
      <c r="K446" s="4">
        <f t="shared" si="32"/>
        <v>0.73053792352328539</v>
      </c>
      <c r="L446" s="4">
        <f t="shared" si="33"/>
        <v>2.0816703307351343</v>
      </c>
    </row>
    <row r="447" spans="1:12">
      <c r="A447" s="1">
        <v>5</v>
      </c>
      <c r="B447" s="1" t="s">
        <v>5059</v>
      </c>
      <c r="C447" s="1" t="s">
        <v>820</v>
      </c>
      <c r="D447" s="1" t="s">
        <v>821</v>
      </c>
      <c r="E447" s="2">
        <v>3809.4949999999999</v>
      </c>
      <c r="F447" s="2">
        <v>3271.7750000000001</v>
      </c>
      <c r="G447" s="2">
        <v>2617.88</v>
      </c>
      <c r="H447" s="3">
        <f t="shared" si="30"/>
        <v>0.85884743253370854</v>
      </c>
      <c r="I447" s="3">
        <f t="shared" si="31"/>
        <v>0.68719869694014568</v>
      </c>
      <c r="J447" s="4">
        <f t="shared" si="34"/>
        <v>-1.6568175989066543</v>
      </c>
      <c r="K447" s="4">
        <f t="shared" si="32"/>
        <v>0.13451130010117457</v>
      </c>
      <c r="L447" s="4">
        <f t="shared" si="33"/>
        <v>1.1384951439239808</v>
      </c>
    </row>
    <row r="448" spans="1:12">
      <c r="A448" s="1">
        <v>5</v>
      </c>
      <c r="B448" s="1" t="s">
        <v>5062</v>
      </c>
      <c r="C448" s="1" t="s">
        <v>822</v>
      </c>
      <c r="D448" s="1" t="s">
        <v>823</v>
      </c>
      <c r="E448" s="2">
        <v>4071.19</v>
      </c>
      <c r="F448" s="2">
        <v>3595.7</v>
      </c>
      <c r="G448" s="2">
        <v>2832.2350000000001</v>
      </c>
      <c r="H448" s="3">
        <f t="shared" si="30"/>
        <v>0.88320613874567377</v>
      </c>
      <c r="I448" s="3">
        <f t="shared" si="31"/>
        <v>0.69567743092314538</v>
      </c>
      <c r="J448" s="4">
        <f t="shared" si="34"/>
        <v>-0.5939994237448305</v>
      </c>
      <c r="K448" s="4">
        <f t="shared" si="32"/>
        <v>0.53060352919496268</v>
      </c>
      <c r="L448" s="4">
        <f t="shared" si="33"/>
        <v>1.2709020722092195</v>
      </c>
    </row>
    <row r="449" spans="1:12">
      <c r="A449" s="1">
        <v>5</v>
      </c>
      <c r="B449" s="1" t="s">
        <v>5064</v>
      </c>
      <c r="C449" s="1" t="s">
        <v>824</v>
      </c>
      <c r="D449" s="1" t="s">
        <v>825</v>
      </c>
      <c r="E449" s="2">
        <v>4152.0950000000003</v>
      </c>
      <c r="F449" s="2">
        <v>3635.79</v>
      </c>
      <c r="G449" s="2">
        <v>2665.52</v>
      </c>
      <c r="H449" s="3">
        <f t="shared" si="30"/>
        <v>0.87565192992934882</v>
      </c>
      <c r="I449" s="3">
        <f t="shared" si="31"/>
        <v>0.64196989712422281</v>
      </c>
      <c r="J449" s="4">
        <f t="shared" si="34"/>
        <v>-0.26542109988893908</v>
      </c>
      <c r="K449" s="4">
        <f t="shared" si="32"/>
        <v>0.40776599492443072</v>
      </c>
      <c r="L449" s="4">
        <f t="shared" si="33"/>
        <v>0.43218610466625978</v>
      </c>
    </row>
    <row r="450" spans="1:12">
      <c r="A450" s="1">
        <v>5</v>
      </c>
      <c r="B450" s="1" t="s">
        <v>5432</v>
      </c>
      <c r="C450" s="1" t="s">
        <v>826</v>
      </c>
      <c r="D450" s="1">
        <v>0</v>
      </c>
      <c r="E450" s="2">
        <v>4363.67</v>
      </c>
      <c r="F450" s="2">
        <v>3427.43</v>
      </c>
      <c r="G450" s="2">
        <v>2773.8649999999998</v>
      </c>
      <c r="H450" s="3">
        <f t="shared" ref="H450:H513" si="35">IF($E450&lt;600,"AUGC [0] &lt;600",F450/$E450)</f>
        <v>0.78544665384870982</v>
      </c>
      <c r="I450" s="3">
        <f t="shared" ref="I450:I513" si="36">IF($E450&lt;600,"AUGC [0] &lt;600",G450/$E450)</f>
        <v>0.63567249585784436</v>
      </c>
      <c r="J450" s="4">
        <f t="shared" si="34"/>
        <v>0.59384543332668416</v>
      </c>
      <c r="K450" s="4">
        <f t="shared" ref="K450:K513" si="37">IF(H450="AUGC [0] &lt;600","AUGC [0] &lt;600",(H450-H$5285)/H$5289)</f>
        <v>-1.059044621694039</v>
      </c>
      <c r="L450" s="4">
        <f t="shared" ref="L450:L513" si="38">IF(I450="AUGC [0] &lt;600","AUGC [0] &lt;600",(I450-I$5285)/I$5289)</f>
        <v>0.33384364463241584</v>
      </c>
    </row>
    <row r="451" spans="1:12">
      <c r="A451" s="1">
        <v>5</v>
      </c>
      <c r="B451" s="1" t="s">
        <v>5434</v>
      </c>
      <c r="C451" s="1" t="s">
        <v>827</v>
      </c>
      <c r="D451" s="1">
        <v>0</v>
      </c>
      <c r="E451" s="2">
        <v>4625.9650000000001</v>
      </c>
      <c r="F451" s="2">
        <v>4080.21</v>
      </c>
      <c r="G451" s="2">
        <v>3402.61</v>
      </c>
      <c r="H451" s="3">
        <f t="shared" si="35"/>
        <v>0.88202353454900762</v>
      </c>
      <c r="I451" s="3">
        <f t="shared" si="36"/>
        <v>0.73554598878288102</v>
      </c>
      <c r="J451" s="4">
        <f t="shared" ref="J451:J514" si="39">IF(C451="null","n/a",(E451-E$5285)/E$5289)</f>
        <v>1.6591003799403774</v>
      </c>
      <c r="K451" s="4">
        <f t="shared" si="37"/>
        <v>0.51137343017750847</v>
      </c>
      <c r="L451" s="4">
        <f t="shared" si="38"/>
        <v>1.893503664847261</v>
      </c>
    </row>
    <row r="452" spans="1:12">
      <c r="A452" s="1">
        <v>5</v>
      </c>
      <c r="B452" s="1" t="s">
        <v>5436</v>
      </c>
      <c r="C452" s="1" t="s">
        <v>828</v>
      </c>
      <c r="D452" s="1" t="e">
        <v>#N/A</v>
      </c>
      <c r="E452" s="2">
        <v>3961.9650000000001</v>
      </c>
      <c r="F452" s="2">
        <v>2311.5100000000002</v>
      </c>
      <c r="G452" s="2">
        <v>473.09500000000003</v>
      </c>
      <c r="H452" s="3">
        <f t="shared" si="35"/>
        <v>0.58342514383645494</v>
      </c>
      <c r="I452" s="3">
        <f t="shared" si="36"/>
        <v>0.11940918205991219</v>
      </c>
      <c r="J452" s="4">
        <f t="shared" si="39"/>
        <v>-1.0375933601289802</v>
      </c>
      <c r="K452" s="4">
        <f t="shared" si="37"/>
        <v>-4.3440774772707815</v>
      </c>
      <c r="L452" s="4">
        <f t="shared" si="38"/>
        <v>-7.7283080520007603</v>
      </c>
    </row>
    <row r="453" spans="1:12">
      <c r="A453" s="1">
        <v>5</v>
      </c>
      <c r="B453" s="1" t="s">
        <v>5439</v>
      </c>
      <c r="C453" s="1" t="s">
        <v>829</v>
      </c>
      <c r="D453" s="1" t="s">
        <v>830</v>
      </c>
      <c r="E453" s="2">
        <v>4504.78</v>
      </c>
      <c r="F453" s="2">
        <v>3999.7550000000001</v>
      </c>
      <c r="G453" s="2">
        <v>3500.79</v>
      </c>
      <c r="H453" s="3">
        <f t="shared" si="35"/>
        <v>0.88789130656769044</v>
      </c>
      <c r="I453" s="3">
        <f t="shared" si="36"/>
        <v>0.7771278508606414</v>
      </c>
      <c r="J453" s="4">
        <f t="shared" si="39"/>
        <v>1.1669334659489525</v>
      </c>
      <c r="K453" s="4">
        <f t="shared" si="37"/>
        <v>0.60678814056769248</v>
      </c>
      <c r="L453" s="4">
        <f t="shared" si="38"/>
        <v>2.5428608260857155</v>
      </c>
    </row>
    <row r="454" spans="1:12">
      <c r="A454" s="1">
        <v>5</v>
      </c>
      <c r="B454" s="1" t="s">
        <v>5441</v>
      </c>
      <c r="C454" s="1" t="s">
        <v>831</v>
      </c>
      <c r="D454" s="1" t="s">
        <v>1203</v>
      </c>
      <c r="E454" s="2">
        <v>3712.75</v>
      </c>
      <c r="F454" s="2">
        <v>3201.05</v>
      </c>
      <c r="G454" s="2">
        <v>2754.5</v>
      </c>
      <c r="H454" s="3">
        <f t="shared" si="35"/>
        <v>0.86217763113595047</v>
      </c>
      <c r="I454" s="3">
        <f t="shared" si="36"/>
        <v>0.74190290216147059</v>
      </c>
      <c r="J454" s="4">
        <f t="shared" si="39"/>
        <v>-2.0497266890919099</v>
      </c>
      <c r="K454" s="4">
        <f t="shared" si="37"/>
        <v>0.18866301802119634</v>
      </c>
      <c r="L454" s="4">
        <f t="shared" si="38"/>
        <v>1.9927754872115471</v>
      </c>
    </row>
    <row r="455" spans="1:12">
      <c r="A455" s="1">
        <v>5</v>
      </c>
      <c r="B455" s="1" t="s">
        <v>588</v>
      </c>
      <c r="C455" s="1" t="s">
        <v>1204</v>
      </c>
      <c r="D455" s="1">
        <v>0</v>
      </c>
      <c r="E455" s="2">
        <v>4511.45</v>
      </c>
      <c r="F455" s="2">
        <v>3862.4349999999999</v>
      </c>
      <c r="G455" s="2">
        <v>3168.5</v>
      </c>
      <c r="H455" s="3">
        <f t="shared" si="35"/>
        <v>0.85614048698312073</v>
      </c>
      <c r="I455" s="3">
        <f t="shared" si="36"/>
        <v>0.7023240864910395</v>
      </c>
      <c r="J455" s="4">
        <f t="shared" si="39"/>
        <v>1.1940222419222399</v>
      </c>
      <c r="K455" s="4">
        <f t="shared" si="37"/>
        <v>9.0494179986594592E-2</v>
      </c>
      <c r="L455" s="4">
        <f t="shared" si="38"/>
        <v>1.3746986117491331</v>
      </c>
    </row>
    <row r="456" spans="1:12">
      <c r="A456" s="1">
        <v>5</v>
      </c>
      <c r="B456" s="1" t="s">
        <v>216</v>
      </c>
      <c r="C456" s="1" t="s">
        <v>1205</v>
      </c>
      <c r="D456" s="1" t="s">
        <v>1206</v>
      </c>
      <c r="E456" s="2">
        <v>3842.1849999999999</v>
      </c>
      <c r="F456" s="2">
        <v>3600.78</v>
      </c>
      <c r="G456" s="2">
        <v>2710.4850000000001</v>
      </c>
      <c r="H456" s="3">
        <f t="shared" si="35"/>
        <v>0.93716986558429649</v>
      </c>
      <c r="I456" s="3">
        <f t="shared" si="36"/>
        <v>0.70545405804249406</v>
      </c>
      <c r="J456" s="4">
        <f t="shared" si="39"/>
        <v>-1.5240541676372756</v>
      </c>
      <c r="K456" s="4">
        <f t="shared" si="37"/>
        <v>1.4080972953958513</v>
      </c>
      <c r="L456" s="4">
        <f t="shared" si="38"/>
        <v>1.4235773617581833</v>
      </c>
    </row>
    <row r="457" spans="1:12">
      <c r="A457" s="1">
        <v>5</v>
      </c>
      <c r="B457" s="1" t="s">
        <v>219</v>
      </c>
      <c r="C457" s="1" t="s">
        <v>1207</v>
      </c>
      <c r="D457" s="1" t="s">
        <v>1208</v>
      </c>
      <c r="E457" s="2">
        <v>4410.58</v>
      </c>
      <c r="F457" s="2">
        <v>3843.38</v>
      </c>
      <c r="G457" s="2">
        <v>3094.37</v>
      </c>
      <c r="H457" s="3">
        <f t="shared" si="35"/>
        <v>0.8714001333157998</v>
      </c>
      <c r="I457" s="3">
        <f t="shared" si="36"/>
        <v>0.70157893066218047</v>
      </c>
      <c r="J457" s="4">
        <f t="shared" si="39"/>
        <v>0.78436034800537868</v>
      </c>
      <c r="K457" s="4">
        <f t="shared" si="37"/>
        <v>0.33862834928515606</v>
      </c>
      <c r="L457" s="4">
        <f t="shared" si="38"/>
        <v>1.3630619930521799</v>
      </c>
    </row>
    <row r="458" spans="1:12">
      <c r="A458" s="1">
        <v>5</v>
      </c>
      <c r="B458" s="1" t="s">
        <v>221</v>
      </c>
      <c r="C458" s="1" t="s">
        <v>1209</v>
      </c>
      <c r="D458" s="1">
        <v>0</v>
      </c>
      <c r="E458" s="2">
        <v>4248.7749999999996</v>
      </c>
      <c r="F458" s="2">
        <v>3841.2049999999999</v>
      </c>
      <c r="G458" s="2">
        <v>2916.835</v>
      </c>
      <c r="H458" s="3">
        <f t="shared" si="35"/>
        <v>0.90407352707545119</v>
      </c>
      <c r="I458" s="3">
        <f t="shared" si="36"/>
        <v>0.68651199463374746</v>
      </c>
      <c r="J458" s="4">
        <f t="shared" si="39"/>
        <v>0.12722400672236184</v>
      </c>
      <c r="K458" s="4">
        <f t="shared" si="37"/>
        <v>0.86992411079659093</v>
      </c>
      <c r="L458" s="4">
        <f t="shared" si="38"/>
        <v>1.1277713562430742</v>
      </c>
    </row>
    <row r="459" spans="1:12">
      <c r="A459" s="1">
        <v>5</v>
      </c>
      <c r="B459" s="1" t="s">
        <v>224</v>
      </c>
      <c r="C459" s="1" t="s">
        <v>1210</v>
      </c>
      <c r="D459" s="1" t="s">
        <v>1211</v>
      </c>
      <c r="E459" s="2">
        <v>4151.4449999999997</v>
      </c>
      <c r="F459" s="2">
        <v>3318.1350000000002</v>
      </c>
      <c r="G459" s="2">
        <v>2295.7249999999999</v>
      </c>
      <c r="H459" s="3">
        <f t="shared" si="35"/>
        <v>0.79927230157210327</v>
      </c>
      <c r="I459" s="3">
        <f t="shared" si="36"/>
        <v>0.55299419840561537</v>
      </c>
      <c r="J459" s="4">
        <f t="shared" si="39"/>
        <v>-0.26806093562846706</v>
      </c>
      <c r="K459" s="4">
        <f t="shared" si="37"/>
        <v>-0.83422842752628834</v>
      </c>
      <c r="L459" s="4">
        <f t="shared" si="38"/>
        <v>-0.95729008163527496</v>
      </c>
    </row>
    <row r="460" spans="1:12">
      <c r="A460" s="1">
        <v>5</v>
      </c>
      <c r="B460" s="1" t="s">
        <v>15</v>
      </c>
      <c r="C460" s="1" t="s">
        <v>1212</v>
      </c>
      <c r="D460" s="1" t="e">
        <v>#N/A</v>
      </c>
      <c r="E460" s="2">
        <v>4196.6899999999996</v>
      </c>
      <c r="F460" s="2">
        <v>3590.55</v>
      </c>
      <c r="G460" s="2">
        <v>2709.2550000000001</v>
      </c>
      <c r="H460" s="3">
        <f t="shared" si="35"/>
        <v>0.85556712552035064</v>
      </c>
      <c r="I460" s="3">
        <f t="shared" si="36"/>
        <v>0.64556948452232599</v>
      </c>
      <c r="J460" s="4">
        <f t="shared" si="39"/>
        <v>-8.4308061728711331E-2</v>
      </c>
      <c r="K460" s="4">
        <f t="shared" si="37"/>
        <v>8.1170859696556935E-2</v>
      </c>
      <c r="L460" s="4">
        <f t="shared" si="38"/>
        <v>0.48839854291856538</v>
      </c>
    </row>
    <row r="461" spans="1:12">
      <c r="A461" s="1">
        <v>5</v>
      </c>
      <c r="B461" s="1" t="s">
        <v>5827</v>
      </c>
      <c r="C461" s="1" t="s">
        <v>1213</v>
      </c>
      <c r="D461" s="1" t="s">
        <v>1214</v>
      </c>
      <c r="E461" s="2">
        <v>2964.7350000000001</v>
      </c>
      <c r="F461" s="2">
        <v>2768.2550000000001</v>
      </c>
      <c r="G461" s="2">
        <v>2423.25</v>
      </c>
      <c r="H461" s="3">
        <f t="shared" si="35"/>
        <v>0.93372763501628309</v>
      </c>
      <c r="I461" s="3">
        <f t="shared" si="36"/>
        <v>0.81735804380492683</v>
      </c>
      <c r="J461" s="4">
        <f t="shared" si="39"/>
        <v>-5.0876293517093503</v>
      </c>
      <c r="K461" s="4">
        <f t="shared" si="37"/>
        <v>1.3521238472629833</v>
      </c>
      <c r="L461" s="4">
        <f t="shared" si="38"/>
        <v>3.1711098409452134</v>
      </c>
    </row>
    <row r="462" spans="1:12">
      <c r="A462" s="1">
        <v>5</v>
      </c>
      <c r="B462" s="1" t="s">
        <v>5830</v>
      </c>
      <c r="C462" s="1" t="s">
        <v>1215</v>
      </c>
      <c r="D462" s="1" t="s">
        <v>1216</v>
      </c>
      <c r="E462" s="2">
        <v>3931.7849999999999</v>
      </c>
      <c r="F462" s="2">
        <v>3484.835</v>
      </c>
      <c r="G462" s="2">
        <v>2439.64</v>
      </c>
      <c r="H462" s="3">
        <f t="shared" si="35"/>
        <v>0.88632389614386342</v>
      </c>
      <c r="I462" s="3">
        <f t="shared" si="36"/>
        <v>0.62049171050807717</v>
      </c>
      <c r="J462" s="4">
        <f t="shared" si="39"/>
        <v>-1.1601629641580373</v>
      </c>
      <c r="K462" s="4">
        <f t="shared" si="37"/>
        <v>0.58130078162194021</v>
      </c>
      <c r="L462" s="4">
        <f t="shared" si="38"/>
        <v>9.6775096291300253E-2</v>
      </c>
    </row>
    <row r="463" spans="1:12">
      <c r="A463" s="1">
        <v>5</v>
      </c>
      <c r="B463" s="1" t="s">
        <v>5463</v>
      </c>
      <c r="C463" s="1" t="s">
        <v>1217</v>
      </c>
      <c r="D463" s="1" t="s">
        <v>1218</v>
      </c>
      <c r="E463" s="2">
        <v>4070.625</v>
      </c>
      <c r="F463" s="2">
        <v>3082.68</v>
      </c>
      <c r="G463" s="2">
        <v>1921.31</v>
      </c>
      <c r="H463" s="3">
        <f t="shared" si="35"/>
        <v>0.75729894058037761</v>
      </c>
      <c r="I463" s="3">
        <f t="shared" si="36"/>
        <v>0.47199385843697217</v>
      </c>
      <c r="J463" s="4">
        <f t="shared" si="39"/>
        <v>-0.59629405019534154</v>
      </c>
      <c r="K463" s="4">
        <f t="shared" si="37"/>
        <v>-1.5167491645925433</v>
      </c>
      <c r="L463" s="4">
        <f t="shared" si="38"/>
        <v>-2.222220226490895</v>
      </c>
    </row>
    <row r="464" spans="1:12">
      <c r="A464" s="1">
        <v>5</v>
      </c>
      <c r="B464" s="1" t="s">
        <v>5465</v>
      </c>
      <c r="C464" s="1" t="s">
        <v>845</v>
      </c>
      <c r="D464" s="1" t="s">
        <v>846</v>
      </c>
      <c r="E464" s="2">
        <v>2937.92</v>
      </c>
      <c r="F464" s="2">
        <v>2582.835</v>
      </c>
      <c r="G464" s="2">
        <v>438.42500000000001</v>
      </c>
      <c r="H464" s="3">
        <f t="shared" si="35"/>
        <v>0.8791372807972988</v>
      </c>
      <c r="I464" s="3">
        <f t="shared" si="36"/>
        <v>0.14922972715390481</v>
      </c>
      <c r="J464" s="4">
        <f t="shared" si="39"/>
        <v>-5.196532729179169</v>
      </c>
      <c r="K464" s="4">
        <f t="shared" si="37"/>
        <v>0.46444061394759356</v>
      </c>
      <c r="L464" s="4">
        <f t="shared" si="38"/>
        <v>-7.2626198037783434</v>
      </c>
    </row>
    <row r="465" spans="1:12">
      <c r="A465" s="1">
        <v>5</v>
      </c>
      <c r="B465" s="1" t="s">
        <v>5467</v>
      </c>
      <c r="C465" s="1" t="s">
        <v>847</v>
      </c>
      <c r="D465" s="1">
        <v>0</v>
      </c>
      <c r="E465" s="2">
        <v>3998.0450000000001</v>
      </c>
      <c r="F465" s="2">
        <v>3486.4650000000001</v>
      </c>
      <c r="G465" s="2">
        <v>2915.7350000000001</v>
      </c>
      <c r="H465" s="3">
        <f t="shared" si="35"/>
        <v>0.87204246075269287</v>
      </c>
      <c r="I465" s="3">
        <f t="shared" si="36"/>
        <v>0.72929019058064626</v>
      </c>
      <c r="J465" s="4">
        <f t="shared" si="39"/>
        <v>-0.89106217015653699</v>
      </c>
      <c r="K465" s="4">
        <f t="shared" si="37"/>
        <v>0.34907311199435542</v>
      </c>
      <c r="L465" s="4">
        <f t="shared" si="38"/>
        <v>1.7958108930736651</v>
      </c>
    </row>
    <row r="466" spans="1:12">
      <c r="A466" s="1">
        <v>5</v>
      </c>
      <c r="B466" s="1" t="s">
        <v>5470</v>
      </c>
      <c r="C466" s="1" t="s">
        <v>848</v>
      </c>
      <c r="D466" s="1" t="s">
        <v>849</v>
      </c>
      <c r="E466" s="2">
        <v>4376.0249999999996</v>
      </c>
      <c r="F466" s="2">
        <v>3605.61</v>
      </c>
      <c r="G466" s="2">
        <v>1331.845</v>
      </c>
      <c r="H466" s="3">
        <f t="shared" si="35"/>
        <v>0.82394638970298395</v>
      </c>
      <c r="I466" s="3">
        <f t="shared" si="36"/>
        <v>0.30435040933267066</v>
      </c>
      <c r="J466" s="4">
        <f t="shared" si="39"/>
        <v>0.64402261880643674</v>
      </c>
      <c r="K466" s="4">
        <f t="shared" si="37"/>
        <v>-0.43300783380623226</v>
      </c>
      <c r="L466" s="4">
        <f t="shared" si="38"/>
        <v>-4.8402000083250378</v>
      </c>
    </row>
    <row r="467" spans="1:12">
      <c r="A467" s="1">
        <v>5</v>
      </c>
      <c r="B467" s="1" t="s">
        <v>5842</v>
      </c>
      <c r="C467" s="1" t="s">
        <v>850</v>
      </c>
      <c r="D467" s="1">
        <v>0</v>
      </c>
      <c r="E467" s="2">
        <v>4278.5349999999999</v>
      </c>
      <c r="F467" s="2">
        <v>3807.17</v>
      </c>
      <c r="G467" s="2">
        <v>2992.2550000000001</v>
      </c>
      <c r="H467" s="3">
        <f t="shared" si="35"/>
        <v>0.88983028069187242</v>
      </c>
      <c r="I467" s="3">
        <f t="shared" si="36"/>
        <v>0.69936438523934019</v>
      </c>
      <c r="J467" s="4">
        <f t="shared" si="39"/>
        <v>0.24808787073510985</v>
      </c>
      <c r="K467" s="4">
        <f t="shared" si="37"/>
        <v>0.63831742526447832</v>
      </c>
      <c r="L467" s="4">
        <f t="shared" si="38"/>
        <v>1.3284788633568341</v>
      </c>
    </row>
    <row r="468" spans="1:12">
      <c r="A468" s="1">
        <v>5</v>
      </c>
      <c r="B468" s="1" t="s">
        <v>5844</v>
      </c>
      <c r="C468" s="1" t="s">
        <v>851</v>
      </c>
      <c r="D468" s="1" t="s">
        <v>7969</v>
      </c>
      <c r="E468" s="2">
        <v>4001.13</v>
      </c>
      <c r="F468" s="2">
        <v>3102.34</v>
      </c>
      <c r="G468" s="2">
        <v>2314.7600000000002</v>
      </c>
      <c r="H468" s="3">
        <f t="shared" si="35"/>
        <v>0.7753659591165496</v>
      </c>
      <c r="I468" s="3">
        <f t="shared" si="36"/>
        <v>0.57852656624503584</v>
      </c>
      <c r="J468" s="4">
        <f t="shared" si="39"/>
        <v>-0.87853310360817249</v>
      </c>
      <c r="K468" s="4">
        <f t="shared" si="37"/>
        <v>-1.2229648567233529</v>
      </c>
      <c r="L468" s="4">
        <f t="shared" si="38"/>
        <v>-0.55856753599993836</v>
      </c>
    </row>
    <row r="469" spans="1:12">
      <c r="A469" s="1">
        <v>5</v>
      </c>
      <c r="B469" s="1" t="s">
        <v>5847</v>
      </c>
      <c r="C469" s="1" t="s">
        <v>852</v>
      </c>
      <c r="D469" s="1" t="s">
        <v>853</v>
      </c>
      <c r="E469" s="2">
        <v>4355.09</v>
      </c>
      <c r="F469" s="2">
        <v>3779.06</v>
      </c>
      <c r="G469" s="2">
        <v>2875.52</v>
      </c>
      <c r="H469" s="3">
        <f t="shared" si="35"/>
        <v>0.86773407667809388</v>
      </c>
      <c r="I469" s="3">
        <f t="shared" si="36"/>
        <v>0.66026649277052829</v>
      </c>
      <c r="J469" s="4">
        <f t="shared" si="39"/>
        <v>0.55899960156494488</v>
      </c>
      <c r="K469" s="4">
        <f t="shared" si="37"/>
        <v>0.27901530855232226</v>
      </c>
      <c r="L469" s="4">
        <f t="shared" si="38"/>
        <v>0.71791225581828411</v>
      </c>
    </row>
    <row r="470" spans="1:12">
      <c r="A470" s="1">
        <v>5</v>
      </c>
      <c r="B470" s="1" t="s">
        <v>247</v>
      </c>
      <c r="C470" s="1" t="s">
        <v>854</v>
      </c>
      <c r="D470" s="1" t="e">
        <v>#N/A</v>
      </c>
      <c r="E470" s="2">
        <v>4833.1149999999998</v>
      </c>
      <c r="F470" s="2">
        <v>4030.4749999999999</v>
      </c>
      <c r="G470" s="2">
        <v>3396.4650000000001</v>
      </c>
      <c r="H470" s="3">
        <f t="shared" si="35"/>
        <v>0.83392904989846095</v>
      </c>
      <c r="I470" s="3">
        <f t="shared" si="36"/>
        <v>0.70274864140414628</v>
      </c>
      <c r="J470" s="4">
        <f t="shared" si="39"/>
        <v>2.5003957236984595</v>
      </c>
      <c r="K470" s="4">
        <f t="shared" si="37"/>
        <v>-0.27068171949191588</v>
      </c>
      <c r="L470" s="4">
        <f t="shared" si="38"/>
        <v>1.3813286124126267</v>
      </c>
    </row>
    <row r="471" spans="1:12">
      <c r="A471" s="1">
        <v>5</v>
      </c>
      <c r="B471" s="1" t="s">
        <v>250</v>
      </c>
      <c r="C471" s="1" t="s">
        <v>5664</v>
      </c>
      <c r="D471" s="1" t="e">
        <v>#N/A</v>
      </c>
      <c r="E471" s="2">
        <v>0</v>
      </c>
      <c r="F471" s="2">
        <v>0.2</v>
      </c>
      <c r="G471" s="2">
        <v>0</v>
      </c>
      <c r="H471" s="3" t="str">
        <f t="shared" si="35"/>
        <v>AUGC [0] &lt;600</v>
      </c>
      <c r="I471" s="3" t="str">
        <f t="shared" si="36"/>
        <v>AUGC [0] &lt;600</v>
      </c>
      <c r="J471" s="4" t="str">
        <f t="shared" si="39"/>
        <v>n/a</v>
      </c>
      <c r="K471" s="4" t="str">
        <f t="shared" si="37"/>
        <v>AUGC [0] &lt;600</v>
      </c>
      <c r="L471" s="4" t="str">
        <f t="shared" si="38"/>
        <v>AUGC [0] &lt;600</v>
      </c>
    </row>
    <row r="472" spans="1:12">
      <c r="A472" s="1">
        <v>5</v>
      </c>
      <c r="B472" s="1" t="s">
        <v>251</v>
      </c>
      <c r="C472" s="1" t="s">
        <v>855</v>
      </c>
      <c r="D472" s="1" t="s">
        <v>856</v>
      </c>
      <c r="E472" s="2">
        <v>4433.5950000000003</v>
      </c>
      <c r="F472" s="2">
        <v>3803.36</v>
      </c>
      <c r="G472" s="2">
        <v>2819.5</v>
      </c>
      <c r="H472" s="3">
        <f t="shared" si="35"/>
        <v>0.85785011937265354</v>
      </c>
      <c r="I472" s="3">
        <f t="shared" si="36"/>
        <v>0.63593990880989348</v>
      </c>
      <c r="J472" s="4">
        <f t="shared" si="39"/>
        <v>0.87783083961335628</v>
      </c>
      <c r="K472" s="4">
        <f t="shared" si="37"/>
        <v>0.11829418291812785</v>
      </c>
      <c r="L472" s="4">
        <f t="shared" si="38"/>
        <v>0.33801966048991372</v>
      </c>
    </row>
    <row r="473" spans="1:12">
      <c r="A473" s="1">
        <v>5</v>
      </c>
      <c r="B473" s="1" t="s">
        <v>253</v>
      </c>
      <c r="C473" s="1" t="s">
        <v>857</v>
      </c>
      <c r="D473" s="1" t="s">
        <v>858</v>
      </c>
      <c r="E473" s="2">
        <v>3714.9349999999999</v>
      </c>
      <c r="F473" s="2">
        <v>2994.085</v>
      </c>
      <c r="G473" s="2">
        <v>2301.665</v>
      </c>
      <c r="H473" s="3">
        <f t="shared" si="35"/>
        <v>0.80595891987342982</v>
      </c>
      <c r="I473" s="3">
        <f t="shared" si="36"/>
        <v>0.6195707327315283</v>
      </c>
      <c r="J473" s="4">
        <f t="shared" si="39"/>
        <v>-2.0408527797213507</v>
      </c>
      <c r="K473" s="4">
        <f t="shared" si="37"/>
        <v>-0.72549861548188777</v>
      </c>
      <c r="L473" s="4">
        <f t="shared" si="38"/>
        <v>8.2392779467077626E-2</v>
      </c>
    </row>
    <row r="474" spans="1:12">
      <c r="A474" s="1">
        <v>5</v>
      </c>
      <c r="B474" s="1" t="s">
        <v>5857</v>
      </c>
      <c r="C474" s="1" t="s">
        <v>859</v>
      </c>
      <c r="D474" s="1" t="s">
        <v>860</v>
      </c>
      <c r="E474" s="2">
        <v>4319.5550000000003</v>
      </c>
      <c r="F474" s="2">
        <v>3347.105</v>
      </c>
      <c r="G474" s="2">
        <v>2620.15</v>
      </c>
      <c r="H474" s="3">
        <f t="shared" si="35"/>
        <v>0.77487264313106319</v>
      </c>
      <c r="I474" s="3">
        <f t="shared" si="36"/>
        <v>0.60657868692492622</v>
      </c>
      <c r="J474" s="4">
        <f t="shared" si="39"/>
        <v>0.41468181232795054</v>
      </c>
      <c r="K474" s="4">
        <f t="shared" si="37"/>
        <v>-1.23098657292776</v>
      </c>
      <c r="L474" s="4">
        <f t="shared" si="38"/>
        <v>-0.12049563298252371</v>
      </c>
    </row>
    <row r="475" spans="1:12">
      <c r="A475" s="1">
        <v>5</v>
      </c>
      <c r="B475" s="1" t="s">
        <v>259</v>
      </c>
      <c r="C475" s="1" t="s">
        <v>861</v>
      </c>
      <c r="D475" s="1" t="s">
        <v>862</v>
      </c>
      <c r="E475" s="2">
        <v>4198.1000000000004</v>
      </c>
      <c r="F475" s="2">
        <v>3484.61</v>
      </c>
      <c r="G475" s="2">
        <v>2702.7350000000001</v>
      </c>
      <c r="H475" s="3">
        <f t="shared" si="35"/>
        <v>0.83004454396036298</v>
      </c>
      <c r="I475" s="3">
        <f t="shared" si="36"/>
        <v>0.643799575998666</v>
      </c>
      <c r="J475" s="4">
        <f t="shared" si="39"/>
        <v>-7.8581648816813954E-2</v>
      </c>
      <c r="K475" s="4">
        <f t="shared" si="37"/>
        <v>-0.33384692221493639</v>
      </c>
      <c r="L475" s="4">
        <f t="shared" si="38"/>
        <v>0.46075902133037061</v>
      </c>
    </row>
    <row r="476" spans="1:12">
      <c r="A476" s="1">
        <v>5</v>
      </c>
      <c r="B476" s="1" t="s">
        <v>262</v>
      </c>
      <c r="C476" s="1" t="s">
        <v>863</v>
      </c>
      <c r="D476" s="1" t="e">
        <v>#N/A</v>
      </c>
      <c r="E476" s="2">
        <v>4041.83</v>
      </c>
      <c r="F476" s="2">
        <v>3224.125</v>
      </c>
      <c r="G476" s="2">
        <v>2826.1750000000002</v>
      </c>
      <c r="H476" s="3">
        <f t="shared" si="35"/>
        <v>0.7976894129639297</v>
      </c>
      <c r="I476" s="3">
        <f t="shared" si="36"/>
        <v>0.69923153621008316</v>
      </c>
      <c r="J476" s="4">
        <f t="shared" si="39"/>
        <v>-0.71323877345633158</v>
      </c>
      <c r="K476" s="4">
        <f t="shared" si="37"/>
        <v>-0.85996747424588216</v>
      </c>
      <c r="L476" s="4">
        <f t="shared" si="38"/>
        <v>1.3264042456220557</v>
      </c>
    </row>
    <row r="477" spans="1:12">
      <c r="A477" s="1">
        <v>5</v>
      </c>
      <c r="B477" s="1" t="s">
        <v>265</v>
      </c>
      <c r="C477" s="1" t="s">
        <v>864</v>
      </c>
      <c r="D477" s="1" t="s">
        <v>499</v>
      </c>
      <c r="E477" s="2">
        <v>4114.4750000000004</v>
      </c>
      <c r="F477" s="2">
        <v>3315.16</v>
      </c>
      <c r="G477" s="2">
        <v>2780.0250000000001</v>
      </c>
      <c r="H477" s="3">
        <f t="shared" si="35"/>
        <v>0.80573098633482998</v>
      </c>
      <c r="I477" s="3">
        <f t="shared" si="36"/>
        <v>0.67566943534715851</v>
      </c>
      <c r="J477" s="4">
        <f t="shared" si="39"/>
        <v>-0.4182066699211815</v>
      </c>
      <c r="K477" s="4">
        <f t="shared" si="37"/>
        <v>-0.72920499884246615</v>
      </c>
      <c r="L477" s="4">
        <f t="shared" si="38"/>
        <v>0.95845009050147378</v>
      </c>
    </row>
    <row r="478" spans="1:12">
      <c r="A478" s="1">
        <v>5</v>
      </c>
      <c r="B478" s="1" t="s">
        <v>267</v>
      </c>
      <c r="C478" s="1" t="s">
        <v>130</v>
      </c>
      <c r="D478" s="1" t="s">
        <v>131</v>
      </c>
      <c r="E478" s="2">
        <v>3957.9450000000002</v>
      </c>
      <c r="F478" s="2">
        <v>3381.5949999999998</v>
      </c>
      <c r="G478" s="2">
        <v>2438.62</v>
      </c>
      <c r="H478" s="3">
        <f t="shared" si="35"/>
        <v>0.85438150353276754</v>
      </c>
      <c r="I478" s="3">
        <f t="shared" si="36"/>
        <v>0.61613286692968194</v>
      </c>
      <c r="J478" s="4">
        <f t="shared" si="39"/>
        <v>-1.0539197288565083</v>
      </c>
      <c r="K478" s="4">
        <f t="shared" si="37"/>
        <v>6.1891688962369233E-2</v>
      </c>
      <c r="L478" s="4">
        <f t="shared" si="38"/>
        <v>2.8705843234376152E-2</v>
      </c>
    </row>
    <row r="479" spans="1:12">
      <c r="A479" s="1">
        <v>5</v>
      </c>
      <c r="B479" s="1" t="s">
        <v>269</v>
      </c>
      <c r="C479" s="1" t="s">
        <v>132</v>
      </c>
      <c r="D479" s="1" t="s">
        <v>133</v>
      </c>
      <c r="E479" s="2">
        <v>3927.96</v>
      </c>
      <c r="F479" s="2">
        <v>3190.4749999999999</v>
      </c>
      <c r="G479" s="2">
        <v>2330.6950000000002</v>
      </c>
      <c r="H479" s="3">
        <f t="shared" si="35"/>
        <v>0.81224732431083813</v>
      </c>
      <c r="I479" s="3">
        <f t="shared" si="36"/>
        <v>0.59336016660047464</v>
      </c>
      <c r="J479" s="4">
        <f t="shared" si="39"/>
        <v>-1.1756973821637073</v>
      </c>
      <c r="K479" s="4">
        <f t="shared" si="37"/>
        <v>-0.62324408236416307</v>
      </c>
      <c r="L479" s="4">
        <f t="shared" si="38"/>
        <v>-0.32692075212718824</v>
      </c>
    </row>
    <row r="480" spans="1:12">
      <c r="A480" s="1">
        <v>5</v>
      </c>
      <c r="B480" s="1" t="s">
        <v>271</v>
      </c>
      <c r="C480" s="1" t="s">
        <v>134</v>
      </c>
      <c r="D480" s="1" t="s">
        <v>135</v>
      </c>
      <c r="E480" s="2">
        <v>4299.625</v>
      </c>
      <c r="F480" s="2">
        <v>3698.9650000000001</v>
      </c>
      <c r="G480" s="2">
        <v>2945.83</v>
      </c>
      <c r="H480" s="3">
        <f t="shared" si="35"/>
        <v>0.8602994447190162</v>
      </c>
      <c r="I480" s="3">
        <f t="shared" si="36"/>
        <v>0.68513649446172631</v>
      </c>
      <c r="J480" s="4">
        <f t="shared" si="39"/>
        <v>0.33374038726833749</v>
      </c>
      <c r="K480" s="4">
        <f t="shared" si="37"/>
        <v>0.15812219052142784</v>
      </c>
      <c r="L480" s="4">
        <f t="shared" si="38"/>
        <v>1.1062910558823942</v>
      </c>
    </row>
    <row r="481" spans="1:12">
      <c r="A481" s="1">
        <v>5</v>
      </c>
      <c r="B481" s="1" t="s">
        <v>274</v>
      </c>
      <c r="C481" s="1" t="s">
        <v>136</v>
      </c>
      <c r="D481" s="1" t="s">
        <v>137</v>
      </c>
      <c r="E481" s="2">
        <v>4541.8850000000002</v>
      </c>
      <c r="F481" s="2">
        <v>3982.79</v>
      </c>
      <c r="G481" s="2">
        <v>3328.415</v>
      </c>
      <c r="H481" s="3">
        <f t="shared" si="35"/>
        <v>0.8769024314794408</v>
      </c>
      <c r="I481" s="3">
        <f t="shared" si="36"/>
        <v>0.73282678887730535</v>
      </c>
      <c r="J481" s="4">
        <f t="shared" si="39"/>
        <v>1.3176274738183422</v>
      </c>
      <c r="K481" s="4">
        <f t="shared" si="37"/>
        <v>0.42810015972575621</v>
      </c>
      <c r="L481" s="4">
        <f t="shared" si="38"/>
        <v>1.8510396710938675</v>
      </c>
    </row>
    <row r="482" spans="1:12">
      <c r="A482" s="1">
        <v>6</v>
      </c>
      <c r="B482" s="1" t="s">
        <v>5663</v>
      </c>
      <c r="C482" s="1" t="s">
        <v>508</v>
      </c>
      <c r="D482" s="1" t="e">
        <v>#N/A</v>
      </c>
      <c r="E482" s="2">
        <v>4322.3850000000002</v>
      </c>
      <c r="F482" s="2">
        <v>3362.74</v>
      </c>
      <c r="G482" s="2">
        <v>2312.2249999999999</v>
      </c>
      <c r="H482" s="3">
        <f t="shared" si="35"/>
        <v>0.77798252585089012</v>
      </c>
      <c r="I482" s="3">
        <f t="shared" si="36"/>
        <v>0.53494193599135653</v>
      </c>
      <c r="J482" s="4">
        <f t="shared" si="39"/>
        <v>0.42617525100926995</v>
      </c>
      <c r="K482" s="4">
        <f t="shared" si="37"/>
        <v>-1.1804173691286095</v>
      </c>
      <c r="L482" s="4">
        <f t="shared" si="38"/>
        <v>-1.2392006380536791</v>
      </c>
    </row>
    <row r="483" spans="1:12">
      <c r="A483" s="1">
        <v>6</v>
      </c>
      <c r="B483" s="1" t="s">
        <v>5665</v>
      </c>
      <c r="C483" s="1" t="s">
        <v>509</v>
      </c>
      <c r="D483" s="1">
        <v>0</v>
      </c>
      <c r="E483" s="2">
        <v>4139.9549999999999</v>
      </c>
      <c r="F483" s="2">
        <v>3439.7649999999999</v>
      </c>
      <c r="G483" s="2">
        <v>2665.7750000000001</v>
      </c>
      <c r="H483" s="3">
        <f t="shared" si="35"/>
        <v>0.83087014230831013</v>
      </c>
      <c r="I483" s="3">
        <f t="shared" si="36"/>
        <v>0.6439140038961777</v>
      </c>
      <c r="J483" s="4">
        <f t="shared" si="39"/>
        <v>-0.31472510893177474</v>
      </c>
      <c r="K483" s="4">
        <f t="shared" si="37"/>
        <v>-0.32042202652758228</v>
      </c>
      <c r="L483" s="4">
        <f t="shared" si="38"/>
        <v>0.46254596811394011</v>
      </c>
    </row>
    <row r="484" spans="1:12">
      <c r="A484" s="1">
        <v>6</v>
      </c>
      <c r="B484" s="1" t="s">
        <v>5667</v>
      </c>
      <c r="C484" s="1" t="s">
        <v>510</v>
      </c>
      <c r="D484" s="1" t="s">
        <v>511</v>
      </c>
      <c r="E484" s="2">
        <v>4312.6149999999998</v>
      </c>
      <c r="F484" s="2">
        <v>3293.51</v>
      </c>
      <c r="G484" s="2">
        <v>1504.0350000000001</v>
      </c>
      <c r="H484" s="3">
        <f t="shared" si="35"/>
        <v>0.76369209864548548</v>
      </c>
      <c r="I484" s="3">
        <f t="shared" si="36"/>
        <v>0.34875243906539305</v>
      </c>
      <c r="J484" s="4">
        <f t="shared" si="39"/>
        <v>0.38649648920131996</v>
      </c>
      <c r="K484" s="4">
        <f t="shared" si="37"/>
        <v>-1.4127912529152133</v>
      </c>
      <c r="L484" s="4">
        <f t="shared" si="38"/>
        <v>-4.1468021050145225</v>
      </c>
    </row>
    <row r="485" spans="1:12">
      <c r="A485" s="1">
        <v>6</v>
      </c>
      <c r="B485" s="1" t="s">
        <v>67</v>
      </c>
      <c r="C485" s="1" t="s">
        <v>512</v>
      </c>
      <c r="D485" s="1" t="s">
        <v>885</v>
      </c>
      <c r="E485" s="2">
        <v>4245.1549999999997</v>
      </c>
      <c r="F485" s="2">
        <v>3499.35</v>
      </c>
      <c r="G485" s="2">
        <v>2851.34</v>
      </c>
      <c r="H485" s="3">
        <f t="shared" si="35"/>
        <v>0.82431619104602782</v>
      </c>
      <c r="I485" s="3">
        <f t="shared" si="36"/>
        <v>0.67166923233662856</v>
      </c>
      <c r="J485" s="4">
        <f t="shared" si="39"/>
        <v>0.11252215229608055</v>
      </c>
      <c r="K485" s="4">
        <f t="shared" si="37"/>
        <v>-0.42699456540792236</v>
      </c>
      <c r="L485" s="4">
        <f t="shared" si="38"/>
        <v>0.89598149622742074</v>
      </c>
    </row>
    <row r="486" spans="1:12">
      <c r="A486" s="1">
        <v>6</v>
      </c>
      <c r="B486" s="1" t="s">
        <v>69</v>
      </c>
      <c r="C486" s="1" t="s">
        <v>882</v>
      </c>
      <c r="D486" s="1" t="s">
        <v>883</v>
      </c>
      <c r="E486" s="2">
        <v>4157.0349999999999</v>
      </c>
      <c r="F486" s="2">
        <v>3705.5149999999999</v>
      </c>
      <c r="G486" s="2">
        <v>3086.44</v>
      </c>
      <c r="H486" s="3">
        <f t="shared" si="35"/>
        <v>0.89138412353997498</v>
      </c>
      <c r="I486" s="3">
        <f t="shared" si="36"/>
        <v>0.74246187486994941</v>
      </c>
      <c r="J486" s="4">
        <f t="shared" si="39"/>
        <v>-0.24535834826854519</v>
      </c>
      <c r="K486" s="4">
        <f t="shared" si="37"/>
        <v>0.66358416447512081</v>
      </c>
      <c r="L486" s="4">
        <f t="shared" si="38"/>
        <v>2.001504604019948</v>
      </c>
    </row>
    <row r="487" spans="1:12">
      <c r="A487" s="1">
        <v>6</v>
      </c>
      <c r="B487" s="1" t="s">
        <v>71</v>
      </c>
      <c r="C487" s="1" t="s">
        <v>5664</v>
      </c>
      <c r="D487" s="1" t="e">
        <v>#N/A</v>
      </c>
      <c r="E487" s="2">
        <v>0</v>
      </c>
      <c r="F487" s="2">
        <v>0</v>
      </c>
      <c r="G487" s="2">
        <v>0</v>
      </c>
      <c r="H487" s="3" t="str">
        <f t="shared" si="35"/>
        <v>AUGC [0] &lt;600</v>
      </c>
      <c r="I487" s="3" t="str">
        <f t="shared" si="36"/>
        <v>AUGC [0] &lt;600</v>
      </c>
      <c r="J487" s="4" t="str">
        <f t="shared" si="39"/>
        <v>n/a</v>
      </c>
      <c r="K487" s="4" t="str">
        <f t="shared" si="37"/>
        <v>AUGC [0] &lt;600</v>
      </c>
      <c r="L487" s="4" t="str">
        <f t="shared" si="38"/>
        <v>AUGC [0] &lt;600</v>
      </c>
    </row>
    <row r="488" spans="1:12">
      <c r="A488" s="1">
        <v>6</v>
      </c>
      <c r="B488" s="1" t="s">
        <v>5676</v>
      </c>
      <c r="C488" s="1" t="s">
        <v>884</v>
      </c>
      <c r="D488" s="1" t="s">
        <v>7970</v>
      </c>
      <c r="E488" s="2">
        <v>4202.335</v>
      </c>
      <c r="F488" s="2">
        <v>3660.7849999999999</v>
      </c>
      <c r="G488" s="2">
        <v>2992.58</v>
      </c>
      <c r="H488" s="3">
        <f t="shared" si="35"/>
        <v>0.8711311687430916</v>
      </c>
      <c r="I488" s="3">
        <f t="shared" si="36"/>
        <v>0.71212314106324215</v>
      </c>
      <c r="J488" s="4">
        <f t="shared" si="39"/>
        <v>-6.1382103652366897E-2</v>
      </c>
      <c r="K488" s="4">
        <f t="shared" si="37"/>
        <v>0.33425476818342587</v>
      </c>
      <c r="L488" s="4">
        <f t="shared" si="38"/>
        <v>1.5277241363859779</v>
      </c>
    </row>
    <row r="489" spans="1:12">
      <c r="A489" s="1">
        <v>6</v>
      </c>
      <c r="B489" s="1" t="s">
        <v>76</v>
      </c>
      <c r="C489" s="1" t="s">
        <v>1260</v>
      </c>
      <c r="D489" s="1" t="s">
        <v>1261</v>
      </c>
      <c r="E489" s="2">
        <v>4089.32</v>
      </c>
      <c r="F489" s="2">
        <v>3431.24</v>
      </c>
      <c r="G489" s="2">
        <v>2656.645</v>
      </c>
      <c r="H489" s="3">
        <f t="shared" si="35"/>
        <v>0.83907348899083456</v>
      </c>
      <c r="I489" s="3">
        <f t="shared" si="36"/>
        <v>0.64965446577915154</v>
      </c>
      <c r="J489" s="4">
        <f t="shared" si="39"/>
        <v>-0.52036831304082787</v>
      </c>
      <c r="K489" s="4">
        <f t="shared" si="37"/>
        <v>-0.1870289864689049</v>
      </c>
      <c r="L489" s="4">
        <f t="shared" si="38"/>
        <v>0.55219106446760036</v>
      </c>
    </row>
    <row r="490" spans="1:12">
      <c r="A490" s="1">
        <v>6</v>
      </c>
      <c r="B490" s="1" t="s">
        <v>78</v>
      </c>
      <c r="C490" s="1" t="s">
        <v>1262</v>
      </c>
      <c r="D490" s="1" t="e">
        <v>#N/A</v>
      </c>
      <c r="E490" s="2">
        <v>3971.835</v>
      </c>
      <c r="F490" s="2">
        <v>3165.0250000000001</v>
      </c>
      <c r="G490" s="2">
        <v>2319.3000000000002</v>
      </c>
      <c r="H490" s="3">
        <f t="shared" si="35"/>
        <v>0.79686719110939908</v>
      </c>
      <c r="I490" s="3">
        <f t="shared" si="36"/>
        <v>0.58393664389381739</v>
      </c>
      <c r="J490" s="4">
        <f t="shared" si="39"/>
        <v>-0.99750846974572072</v>
      </c>
      <c r="K490" s="4">
        <f t="shared" si="37"/>
        <v>-0.87333746542425961</v>
      </c>
      <c r="L490" s="4">
        <f t="shared" si="38"/>
        <v>-0.47408183746333232</v>
      </c>
    </row>
    <row r="491" spans="1:12">
      <c r="A491" s="1">
        <v>6</v>
      </c>
      <c r="B491" s="1" t="s">
        <v>81</v>
      </c>
      <c r="C491" s="1" t="s">
        <v>1263</v>
      </c>
      <c r="D491" s="1" t="s">
        <v>1264</v>
      </c>
      <c r="E491" s="2">
        <v>4186.5749999999998</v>
      </c>
      <c r="F491" s="2">
        <v>3633.43</v>
      </c>
      <c r="G491" s="2">
        <v>3098.5650000000001</v>
      </c>
      <c r="H491" s="3">
        <f t="shared" si="35"/>
        <v>0.86787648614917923</v>
      </c>
      <c r="I491" s="3">
        <f t="shared" si="36"/>
        <v>0.7401193099371205</v>
      </c>
      <c r="J491" s="4">
        <f t="shared" si="39"/>
        <v>-0.12538796712148387</v>
      </c>
      <c r="K491" s="4">
        <f t="shared" si="37"/>
        <v>0.28133100152695795</v>
      </c>
      <c r="L491" s="4">
        <f t="shared" si="38"/>
        <v>1.9649222760820146</v>
      </c>
    </row>
    <row r="492" spans="1:12">
      <c r="A492" s="1">
        <v>6</v>
      </c>
      <c r="B492" s="1" t="s">
        <v>84</v>
      </c>
      <c r="C492" s="1" t="s">
        <v>1265</v>
      </c>
      <c r="D492" s="1" t="s">
        <v>1266</v>
      </c>
      <c r="E492" s="2">
        <v>4497.2299999999996</v>
      </c>
      <c r="F492" s="2">
        <v>3828.7449999999999</v>
      </c>
      <c r="G492" s="2">
        <v>2833.87</v>
      </c>
      <c r="H492" s="3">
        <f t="shared" si="35"/>
        <v>0.85135627930970847</v>
      </c>
      <c r="I492" s="3">
        <f t="shared" si="36"/>
        <v>0.63013677308031835</v>
      </c>
      <c r="J492" s="4">
        <f t="shared" si="39"/>
        <v>1.1362707585129221</v>
      </c>
      <c r="K492" s="4">
        <f t="shared" si="37"/>
        <v>1.2699100669999771E-2</v>
      </c>
      <c r="L492" s="4">
        <f t="shared" si="38"/>
        <v>0.24739582703600504</v>
      </c>
    </row>
    <row r="493" spans="1:12">
      <c r="A493" s="1">
        <v>6</v>
      </c>
      <c r="B493" s="1" t="s">
        <v>86</v>
      </c>
      <c r="C493" s="1" t="s">
        <v>1267</v>
      </c>
      <c r="D493" s="1" t="s">
        <v>1268</v>
      </c>
      <c r="E493" s="2">
        <v>5007.2700000000004</v>
      </c>
      <c r="F493" s="2">
        <v>3789.04</v>
      </c>
      <c r="G493" s="2">
        <v>2904.62</v>
      </c>
      <c r="H493" s="3">
        <f t="shared" si="35"/>
        <v>0.75670774693595499</v>
      </c>
      <c r="I493" s="3">
        <f t="shared" si="36"/>
        <v>0.58008056286159915</v>
      </c>
      <c r="J493" s="4">
        <f t="shared" si="39"/>
        <v>3.2076889440324665</v>
      </c>
      <c r="K493" s="4">
        <f t="shared" si="37"/>
        <v>-1.5263624505531255</v>
      </c>
      <c r="L493" s="4">
        <f t="shared" si="38"/>
        <v>-0.53429977161702935</v>
      </c>
    </row>
    <row r="494" spans="1:12">
      <c r="A494" s="1">
        <v>6</v>
      </c>
      <c r="B494" s="1" t="s">
        <v>89</v>
      </c>
      <c r="C494" s="1" t="s">
        <v>1269</v>
      </c>
      <c r="D494" s="1" t="s">
        <v>1270</v>
      </c>
      <c r="E494" s="2">
        <v>4477.6350000000002</v>
      </c>
      <c r="F494" s="2">
        <v>3799.62</v>
      </c>
      <c r="G494" s="2">
        <v>3329.0749999999998</v>
      </c>
      <c r="H494" s="3">
        <f t="shared" si="35"/>
        <v>0.8485774298262363</v>
      </c>
      <c r="I494" s="3">
        <f t="shared" si="36"/>
        <v>0.74348958769528994</v>
      </c>
      <c r="J494" s="4">
        <f t="shared" si="39"/>
        <v>1.0566898641806071</v>
      </c>
      <c r="K494" s="4">
        <f t="shared" si="37"/>
        <v>-3.2487235445173381E-2</v>
      </c>
      <c r="L494" s="4">
        <f t="shared" si="38"/>
        <v>2.0175537333634943</v>
      </c>
    </row>
    <row r="495" spans="1:12">
      <c r="A495" s="1">
        <v>6</v>
      </c>
      <c r="B495" s="1" t="s">
        <v>91</v>
      </c>
      <c r="C495" s="1" t="s">
        <v>1644</v>
      </c>
      <c r="D495" s="1" t="s">
        <v>1645</v>
      </c>
      <c r="E495" s="2">
        <v>3898.66</v>
      </c>
      <c r="F495" s="2">
        <v>3244.86</v>
      </c>
      <c r="G495" s="2">
        <v>2103.7399999999998</v>
      </c>
      <c r="H495" s="3">
        <f t="shared" si="35"/>
        <v>0.8323013548244782</v>
      </c>
      <c r="I495" s="3">
        <f t="shared" si="36"/>
        <v>0.53960591587878903</v>
      </c>
      <c r="J495" s="4">
        <f t="shared" si="39"/>
        <v>-1.2946930547300215</v>
      </c>
      <c r="K495" s="4">
        <f t="shared" si="37"/>
        <v>-0.29714935552022492</v>
      </c>
      <c r="L495" s="4">
        <f t="shared" si="38"/>
        <v>-1.1663662677671154</v>
      </c>
    </row>
    <row r="496" spans="1:12">
      <c r="A496" s="1">
        <v>6</v>
      </c>
      <c r="B496" s="1" t="s">
        <v>464</v>
      </c>
      <c r="C496" s="1" t="s">
        <v>1646</v>
      </c>
      <c r="D496" s="1">
        <v>0</v>
      </c>
      <c r="E496" s="2">
        <v>4153.5150000000003</v>
      </c>
      <c r="F496" s="2">
        <v>3265.2350000000001</v>
      </c>
      <c r="G496" s="2">
        <v>2585.44</v>
      </c>
      <c r="H496" s="3">
        <f t="shared" si="35"/>
        <v>0.78613776524221046</v>
      </c>
      <c r="I496" s="3">
        <f t="shared" si="36"/>
        <v>0.62247036546154277</v>
      </c>
      <c r="J496" s="4">
        <f t="shared" si="39"/>
        <v>-0.25965407411951336</v>
      </c>
      <c r="K496" s="4">
        <f t="shared" si="37"/>
        <v>-1.0478065924645015</v>
      </c>
      <c r="L496" s="4">
        <f t="shared" si="38"/>
        <v>0.12767447644051255</v>
      </c>
    </row>
    <row r="497" spans="1:12">
      <c r="A497" s="1">
        <v>6</v>
      </c>
      <c r="B497" s="1" t="s">
        <v>466</v>
      </c>
      <c r="C497" s="1" t="s">
        <v>1647</v>
      </c>
      <c r="D497" s="1" t="s">
        <v>7971</v>
      </c>
      <c r="E497" s="2">
        <v>4073.8649999999998</v>
      </c>
      <c r="F497" s="2">
        <v>3225.8</v>
      </c>
      <c r="G497" s="2">
        <v>2432.6550000000002</v>
      </c>
      <c r="H497" s="3">
        <f t="shared" si="35"/>
        <v>0.79182790789581892</v>
      </c>
      <c r="I497" s="3">
        <f t="shared" si="36"/>
        <v>0.59713687125125658</v>
      </c>
      <c r="J497" s="4">
        <f t="shared" si="39"/>
        <v>-0.58313548435524498</v>
      </c>
      <c r="K497" s="4">
        <f t="shared" si="37"/>
        <v>-0.95528027896012013</v>
      </c>
      <c r="L497" s="4">
        <f t="shared" si="38"/>
        <v>-0.26794238780378077</v>
      </c>
    </row>
    <row r="498" spans="1:12">
      <c r="A498" s="1">
        <v>6</v>
      </c>
      <c r="B498" s="1" t="s">
        <v>468</v>
      </c>
      <c r="C498" s="1" t="s">
        <v>1271</v>
      </c>
      <c r="D498" s="1" t="s">
        <v>1272</v>
      </c>
      <c r="E498" s="2">
        <v>4153.58</v>
      </c>
      <c r="F498" s="2">
        <v>3584.06</v>
      </c>
      <c r="G498" s="2">
        <v>2756.375</v>
      </c>
      <c r="H498" s="3">
        <f t="shared" si="35"/>
        <v>0.86288454778769164</v>
      </c>
      <c r="I498" s="3">
        <f t="shared" si="36"/>
        <v>0.66361427972977527</v>
      </c>
      <c r="J498" s="4">
        <f t="shared" si="39"/>
        <v>-0.25939009054556239</v>
      </c>
      <c r="K498" s="4">
        <f t="shared" si="37"/>
        <v>0.20015805351015567</v>
      </c>
      <c r="L498" s="4">
        <f t="shared" si="38"/>
        <v>0.77019248877712565</v>
      </c>
    </row>
    <row r="499" spans="1:12">
      <c r="A499" s="1">
        <v>6</v>
      </c>
      <c r="B499" s="1" t="s">
        <v>470</v>
      </c>
      <c r="C499" s="1" t="s">
        <v>1273</v>
      </c>
      <c r="D499" s="1" t="s">
        <v>1274</v>
      </c>
      <c r="E499" s="2">
        <v>2635.88</v>
      </c>
      <c r="F499" s="2">
        <v>882.63499999999999</v>
      </c>
      <c r="G499" s="2">
        <v>7</v>
      </c>
      <c r="H499" s="3">
        <f t="shared" si="35"/>
        <v>0.33485401459854014</v>
      </c>
      <c r="I499" s="3">
        <f t="shared" si="36"/>
        <v>2.6556595899661591E-3</v>
      </c>
      <c r="J499" s="4">
        <f t="shared" si="39"/>
        <v>-6.4232034780504774</v>
      </c>
      <c r="K499" s="4">
        <f t="shared" si="37"/>
        <v>-8.3860447234557487</v>
      </c>
      <c r="L499" s="4">
        <f t="shared" si="38"/>
        <v>-9.5515726228344686</v>
      </c>
    </row>
    <row r="500" spans="1:12">
      <c r="A500" s="1">
        <v>6</v>
      </c>
      <c r="B500" s="1" t="s">
        <v>472</v>
      </c>
      <c r="C500" s="1" t="s">
        <v>1275</v>
      </c>
      <c r="D500" s="1" t="s">
        <v>7972</v>
      </c>
      <c r="E500" s="2">
        <v>3910.9050000000002</v>
      </c>
      <c r="F500" s="2">
        <v>2985.43</v>
      </c>
      <c r="G500" s="2">
        <v>1148.1199999999999</v>
      </c>
      <c r="H500" s="3">
        <f t="shared" si="35"/>
        <v>0.76336039868010086</v>
      </c>
      <c r="I500" s="3">
        <f t="shared" si="36"/>
        <v>0.29356887983727548</v>
      </c>
      <c r="J500" s="4">
        <f t="shared" si="39"/>
        <v>-1.2449626106831084</v>
      </c>
      <c r="K500" s="4">
        <f t="shared" si="37"/>
        <v>-1.4181849621515024</v>
      </c>
      <c r="L500" s="4">
        <f t="shared" si="38"/>
        <v>-5.0085682111209131</v>
      </c>
    </row>
    <row r="501" spans="1:12">
      <c r="A501" s="1">
        <v>6</v>
      </c>
      <c r="B501" s="1" t="s">
        <v>475</v>
      </c>
      <c r="C501" s="1" t="s">
        <v>1276</v>
      </c>
      <c r="D501" s="1" t="s">
        <v>1277</v>
      </c>
      <c r="E501" s="2">
        <v>3813.19</v>
      </c>
      <c r="F501" s="2">
        <v>3315.335</v>
      </c>
      <c r="G501" s="2">
        <v>2680.5250000000001</v>
      </c>
      <c r="H501" s="3">
        <f t="shared" si="35"/>
        <v>0.8694387114200971</v>
      </c>
      <c r="I501" s="3">
        <f t="shared" si="36"/>
        <v>0.7029613001187982</v>
      </c>
      <c r="J501" s="4">
        <f t="shared" si="39"/>
        <v>-1.6418111480488882</v>
      </c>
      <c r="K501" s="4">
        <f t="shared" si="37"/>
        <v>0.306734045700156</v>
      </c>
      <c r="L501" s="4">
        <f t="shared" si="38"/>
        <v>1.3846495666065672</v>
      </c>
    </row>
    <row r="502" spans="1:12">
      <c r="A502" s="1">
        <v>6</v>
      </c>
      <c r="B502" s="1" t="s">
        <v>106</v>
      </c>
      <c r="C502" s="1" t="s">
        <v>1278</v>
      </c>
      <c r="D502" s="1" t="s">
        <v>1279</v>
      </c>
      <c r="E502" s="2">
        <v>4044.41</v>
      </c>
      <c r="F502" s="2">
        <v>3195.875</v>
      </c>
      <c r="G502" s="2">
        <v>2415.25</v>
      </c>
      <c r="H502" s="3">
        <f t="shared" si="35"/>
        <v>0.79019560331420413</v>
      </c>
      <c r="I502" s="3">
        <f t="shared" si="36"/>
        <v>0.59718228369527326</v>
      </c>
      <c r="J502" s="4">
        <f t="shared" si="39"/>
        <v>-0.70276065621329131</v>
      </c>
      <c r="K502" s="4">
        <f t="shared" si="37"/>
        <v>-0.98182286930402829</v>
      </c>
      <c r="L502" s="4">
        <f t="shared" si="38"/>
        <v>-0.2672332109113072</v>
      </c>
    </row>
    <row r="503" spans="1:12">
      <c r="A503" s="1">
        <v>6</v>
      </c>
      <c r="B503" s="1" t="s">
        <v>107</v>
      </c>
      <c r="C503" s="1" t="s">
        <v>1280</v>
      </c>
      <c r="D503" s="1" t="s">
        <v>1281</v>
      </c>
      <c r="E503" s="2">
        <v>3939.02</v>
      </c>
      <c r="F503" s="2">
        <v>2954.21</v>
      </c>
      <c r="G503" s="2">
        <v>2246.0149999999999</v>
      </c>
      <c r="H503" s="3">
        <f t="shared" si="35"/>
        <v>0.74998603713614043</v>
      </c>
      <c r="I503" s="3">
        <f t="shared" si="36"/>
        <v>0.57019639402694067</v>
      </c>
      <c r="J503" s="4">
        <f t="shared" si="39"/>
        <v>-1.1307795617342389</v>
      </c>
      <c r="K503" s="4">
        <f t="shared" si="37"/>
        <v>-1.6356628786941863</v>
      </c>
      <c r="L503" s="4">
        <f t="shared" si="38"/>
        <v>-0.68865447087683518</v>
      </c>
    </row>
    <row r="504" spans="1:12">
      <c r="A504" s="1">
        <v>6</v>
      </c>
      <c r="B504" s="1" t="s">
        <v>110</v>
      </c>
      <c r="C504" s="1" t="s">
        <v>1282</v>
      </c>
      <c r="D504" s="1" t="s">
        <v>1283</v>
      </c>
      <c r="E504" s="2">
        <v>3848.39</v>
      </c>
      <c r="F504" s="2">
        <v>2896.7150000000001</v>
      </c>
      <c r="G504" s="2">
        <v>2088.13</v>
      </c>
      <c r="H504" s="3">
        <f t="shared" si="35"/>
        <v>0.75270827540867746</v>
      </c>
      <c r="I504" s="3">
        <f t="shared" si="36"/>
        <v>0.54259833332900254</v>
      </c>
      <c r="J504" s="4">
        <f t="shared" si="39"/>
        <v>-1.4988538895391881</v>
      </c>
      <c r="K504" s="4">
        <f t="shared" si="37"/>
        <v>-1.591397086574079</v>
      </c>
      <c r="L504" s="4">
        <f t="shared" si="38"/>
        <v>-1.1196356115719392</v>
      </c>
    </row>
    <row r="505" spans="1:12">
      <c r="A505" s="1">
        <v>6</v>
      </c>
      <c r="B505" s="1" t="s">
        <v>113</v>
      </c>
      <c r="C505" s="1" t="s">
        <v>1660</v>
      </c>
      <c r="D505" s="1">
        <v>0</v>
      </c>
      <c r="E505" s="2">
        <v>4198.53</v>
      </c>
      <c r="F505" s="2">
        <v>3609.2550000000001</v>
      </c>
      <c r="G505" s="2">
        <v>3077.3150000000001</v>
      </c>
      <c r="H505" s="3">
        <f t="shared" si="35"/>
        <v>0.85964730512822352</v>
      </c>
      <c r="I505" s="3">
        <f t="shared" si="36"/>
        <v>0.73295058032216043</v>
      </c>
      <c r="J505" s="4">
        <f t="shared" si="39"/>
        <v>-7.6835295942976375E-2</v>
      </c>
      <c r="K505" s="4">
        <f t="shared" si="37"/>
        <v>0.14751787426794374</v>
      </c>
      <c r="L505" s="4">
        <f t="shared" si="38"/>
        <v>1.8529728423661489</v>
      </c>
    </row>
    <row r="506" spans="1:12">
      <c r="A506" s="1">
        <v>6</v>
      </c>
      <c r="B506" s="1" t="s">
        <v>115</v>
      </c>
      <c r="C506" s="1" t="s">
        <v>1661</v>
      </c>
      <c r="D506" s="1" t="s">
        <v>1662</v>
      </c>
      <c r="E506" s="2">
        <v>4703.8649999999998</v>
      </c>
      <c r="F506" s="2">
        <v>3891.7350000000001</v>
      </c>
      <c r="G506" s="2">
        <v>2515.0349999999999</v>
      </c>
      <c r="H506" s="3">
        <f t="shared" si="35"/>
        <v>0.82734836140067802</v>
      </c>
      <c r="I506" s="3">
        <f t="shared" si="36"/>
        <v>0.53467414562280169</v>
      </c>
      <c r="J506" s="4">
        <f t="shared" si="39"/>
        <v>1.9754745401081515</v>
      </c>
      <c r="K506" s="4">
        <f t="shared" si="37"/>
        <v>-0.37768902740789728</v>
      </c>
      <c r="L506" s="4">
        <f t="shared" si="38"/>
        <v>-1.2433825477816893</v>
      </c>
    </row>
    <row r="507" spans="1:12">
      <c r="A507" s="1">
        <v>6</v>
      </c>
      <c r="B507" s="1" t="s">
        <v>117</v>
      </c>
      <c r="C507" s="1" t="s">
        <v>1663</v>
      </c>
      <c r="D507" s="1" t="s">
        <v>1664</v>
      </c>
      <c r="E507" s="2">
        <v>3856.5650000000001</v>
      </c>
      <c r="F507" s="2">
        <v>2793.2449999999999</v>
      </c>
      <c r="G507" s="2">
        <v>1338.7349999999999</v>
      </c>
      <c r="H507" s="3">
        <f t="shared" si="35"/>
        <v>0.7242831379738186</v>
      </c>
      <c r="I507" s="3">
        <f t="shared" si="36"/>
        <v>0.34713144987832434</v>
      </c>
      <c r="J507" s="4">
        <f t="shared" si="39"/>
        <v>-1.4656528785074598</v>
      </c>
      <c r="K507" s="4">
        <f t="shared" si="37"/>
        <v>-2.0536127703996843</v>
      </c>
      <c r="L507" s="4">
        <f t="shared" si="38"/>
        <v>-4.172116049227621</v>
      </c>
    </row>
    <row r="508" spans="1:12">
      <c r="A508" s="1">
        <v>6</v>
      </c>
      <c r="B508" s="1" t="s">
        <v>119</v>
      </c>
      <c r="C508" s="1" t="s">
        <v>1665</v>
      </c>
      <c r="D508" s="1" t="s">
        <v>1294</v>
      </c>
      <c r="E508" s="2">
        <v>4246.88</v>
      </c>
      <c r="F508" s="2">
        <v>3628.3449999999998</v>
      </c>
      <c r="G508" s="2">
        <v>2809.35</v>
      </c>
      <c r="H508" s="3">
        <f t="shared" si="35"/>
        <v>0.85435543269411895</v>
      </c>
      <c r="I508" s="3">
        <f t="shared" si="36"/>
        <v>0.66150915495610896</v>
      </c>
      <c r="J508" s="4">
        <f t="shared" si="39"/>
        <v>0.119527870220208</v>
      </c>
      <c r="K508" s="4">
        <f t="shared" si="37"/>
        <v>6.1467756077559867E-2</v>
      </c>
      <c r="L508" s="4">
        <f t="shared" si="38"/>
        <v>0.73731811089274002</v>
      </c>
    </row>
    <row r="509" spans="1:12">
      <c r="A509" s="1">
        <v>6</v>
      </c>
      <c r="B509" s="1" t="s">
        <v>121</v>
      </c>
      <c r="C509" s="1" t="s">
        <v>1295</v>
      </c>
      <c r="D509" s="1" t="s">
        <v>1296</v>
      </c>
      <c r="E509" s="2">
        <v>4022.585</v>
      </c>
      <c r="F509" s="2">
        <v>3547.24</v>
      </c>
      <c r="G509" s="2">
        <v>2775.83</v>
      </c>
      <c r="H509" s="3">
        <f t="shared" si="35"/>
        <v>0.88183096193119592</v>
      </c>
      <c r="I509" s="3">
        <f t="shared" si="36"/>
        <v>0.69006124171397243</v>
      </c>
      <c r="J509" s="4">
        <f t="shared" si="39"/>
        <v>-0.79139821777505825</v>
      </c>
      <c r="K509" s="4">
        <f t="shared" si="37"/>
        <v>0.50824204393770933</v>
      </c>
      <c r="L509" s="4">
        <f t="shared" si="38"/>
        <v>1.1831976621703746</v>
      </c>
    </row>
    <row r="510" spans="1:12">
      <c r="A510" s="1">
        <v>6</v>
      </c>
      <c r="B510" s="1" t="s">
        <v>123</v>
      </c>
      <c r="C510" s="1" t="s">
        <v>554</v>
      </c>
      <c r="D510" s="1" t="s">
        <v>555</v>
      </c>
      <c r="E510" s="2">
        <v>4279.3549999999996</v>
      </c>
      <c r="F510" s="2">
        <v>3416.2550000000001</v>
      </c>
      <c r="G510" s="2">
        <v>2406.08</v>
      </c>
      <c r="H510" s="3">
        <f t="shared" si="35"/>
        <v>0.79831072673335124</v>
      </c>
      <c r="I510" s="3">
        <f t="shared" si="36"/>
        <v>0.56225295634505668</v>
      </c>
      <c r="J510" s="4">
        <f t="shared" si="39"/>
        <v>0.2514181250526642</v>
      </c>
      <c r="K510" s="4">
        <f t="shared" si="37"/>
        <v>-0.84986441073522845</v>
      </c>
      <c r="L510" s="4">
        <f t="shared" si="38"/>
        <v>-0.81270202155979332</v>
      </c>
    </row>
    <row r="511" spans="1:12">
      <c r="A511" s="1">
        <v>6</v>
      </c>
      <c r="B511" s="1" t="s">
        <v>126</v>
      </c>
      <c r="C511" s="1" t="s">
        <v>556</v>
      </c>
      <c r="D511" s="1">
        <v>0</v>
      </c>
      <c r="E511" s="2">
        <v>4331.8850000000002</v>
      </c>
      <c r="F511" s="2">
        <v>3874.19</v>
      </c>
      <c r="G511" s="2">
        <v>2990.0450000000001</v>
      </c>
      <c r="H511" s="3">
        <f t="shared" si="35"/>
        <v>0.89434276302348747</v>
      </c>
      <c r="I511" s="3">
        <f t="shared" si="36"/>
        <v>0.69024108442398635</v>
      </c>
      <c r="J511" s="4">
        <f t="shared" si="39"/>
        <v>0.46475746566387671</v>
      </c>
      <c r="K511" s="4">
        <f t="shared" si="37"/>
        <v>0.71169403114503904</v>
      </c>
      <c r="L511" s="4">
        <f t="shared" si="38"/>
        <v>1.1860061499534778</v>
      </c>
    </row>
    <row r="512" spans="1:12">
      <c r="A512" s="1">
        <v>6</v>
      </c>
      <c r="B512" s="1" t="s">
        <v>129</v>
      </c>
      <c r="C512" s="1" t="s">
        <v>557</v>
      </c>
      <c r="D512" s="1" t="e">
        <v>#N/A</v>
      </c>
      <c r="E512" s="2">
        <v>4190.3050000000003</v>
      </c>
      <c r="F512" s="2">
        <v>3506.105</v>
      </c>
      <c r="G512" s="2">
        <v>2723.9650000000001</v>
      </c>
      <c r="H512" s="3">
        <f t="shared" si="35"/>
        <v>0.83671832957266823</v>
      </c>
      <c r="I512" s="3">
        <f t="shared" si="36"/>
        <v>0.65006365885060868</v>
      </c>
      <c r="J512" s="4">
        <f t="shared" si="39"/>
        <v>-0.11023937126235739</v>
      </c>
      <c r="K512" s="4">
        <f t="shared" si="37"/>
        <v>-0.22532578005453879</v>
      </c>
      <c r="L512" s="4">
        <f t="shared" si="38"/>
        <v>0.55858116914311873</v>
      </c>
    </row>
    <row r="513" spans="1:12">
      <c r="A513" s="1">
        <v>6</v>
      </c>
      <c r="B513" s="1" t="s">
        <v>5360</v>
      </c>
      <c r="C513" s="1" t="s">
        <v>558</v>
      </c>
      <c r="D513" s="1" t="s">
        <v>559</v>
      </c>
      <c r="E513" s="2">
        <v>3767.0949999999998</v>
      </c>
      <c r="F513" s="2">
        <v>3409.45</v>
      </c>
      <c r="G513" s="2">
        <v>2434.605</v>
      </c>
      <c r="H513" s="3">
        <f t="shared" si="35"/>
        <v>0.90506079618379676</v>
      </c>
      <c r="I513" s="3">
        <f t="shared" si="36"/>
        <v>0.64628181662527762</v>
      </c>
      <c r="J513" s="4">
        <f t="shared" si="39"/>
        <v>-1.8290161148387944</v>
      </c>
      <c r="K513" s="4">
        <f t="shared" si="37"/>
        <v>0.88597790357348094</v>
      </c>
      <c r="L513" s="4">
        <f t="shared" si="38"/>
        <v>0.49952257462658939</v>
      </c>
    </row>
    <row r="514" spans="1:12">
      <c r="A514" s="1">
        <v>6</v>
      </c>
      <c r="B514" s="1" t="s">
        <v>5735</v>
      </c>
      <c r="C514" s="1" t="s">
        <v>560</v>
      </c>
      <c r="D514" s="1" t="e">
        <v>#N/A</v>
      </c>
      <c r="E514" s="2">
        <v>3994.3449999999998</v>
      </c>
      <c r="F514" s="2">
        <v>3239.4949999999999</v>
      </c>
      <c r="G514" s="2">
        <v>2560.9699999999998</v>
      </c>
      <c r="H514" s="3">
        <f t="shared" ref="H514:H577" si="40">IF($E514&lt;600,"AUGC [0] &lt;600",F514/$E514)</f>
        <v>0.81102032999152551</v>
      </c>
      <c r="I514" s="3">
        <f t="shared" ref="I514:I577" si="41">IF($E514&lt;600,"AUGC [0] &lt;600",G514/$E514)</f>
        <v>0.64114892429171744</v>
      </c>
      <c r="J514" s="4">
        <f t="shared" si="39"/>
        <v>-0.90608892744306924</v>
      </c>
      <c r="K514" s="4">
        <f t="shared" ref="K514:K577" si="42">IF(H514="AUGC [0] &lt;600","AUGC [0] &lt;600",(H514-H$5285)/H$5289)</f>
        <v>-0.64319600061437043</v>
      </c>
      <c r="L514" s="4">
        <f t="shared" ref="L514:L577" si="43">IF(I514="AUGC [0] &lt;600","AUGC [0] &lt;600",(I514-I$5285)/I$5289)</f>
        <v>0.41936550064971412</v>
      </c>
    </row>
    <row r="515" spans="1:12">
      <c r="A515" s="1">
        <v>6</v>
      </c>
      <c r="B515" s="1" t="s">
        <v>5365</v>
      </c>
      <c r="C515" s="1" t="s">
        <v>561</v>
      </c>
      <c r="D515" s="1" t="s">
        <v>937</v>
      </c>
      <c r="E515" s="2">
        <v>3973.855</v>
      </c>
      <c r="F515" s="2">
        <v>3316.6149999999998</v>
      </c>
      <c r="G515" s="2">
        <v>2614.4650000000001</v>
      </c>
      <c r="H515" s="3">
        <f t="shared" si="40"/>
        <v>0.8346089628333192</v>
      </c>
      <c r="I515" s="3">
        <f t="shared" si="41"/>
        <v>0.65791655709632091</v>
      </c>
      <c r="J515" s="4">
        <f t="shared" ref="J515:J578" si="44">IF(C515="null","n/a",(E515-E$5285)/E$5289)</f>
        <v>-0.98930467252442544</v>
      </c>
      <c r="K515" s="4">
        <f t="shared" si="42"/>
        <v>-0.25962578624101862</v>
      </c>
      <c r="L515" s="4">
        <f t="shared" si="43"/>
        <v>0.68121482375902054</v>
      </c>
    </row>
    <row r="516" spans="1:12">
      <c r="A516" s="1">
        <v>6</v>
      </c>
      <c r="B516" s="1" t="s">
        <v>5368</v>
      </c>
      <c r="C516" s="1" t="s">
        <v>564</v>
      </c>
      <c r="D516" s="1" t="s">
        <v>565</v>
      </c>
      <c r="E516" s="2">
        <v>3985.105</v>
      </c>
      <c r="F516" s="2">
        <v>3468.1550000000002</v>
      </c>
      <c r="G516" s="2">
        <v>2746.43</v>
      </c>
      <c r="H516" s="3">
        <f t="shared" si="40"/>
        <v>0.87027945311353161</v>
      </c>
      <c r="I516" s="3">
        <f t="shared" si="41"/>
        <v>0.68917381097863162</v>
      </c>
      <c r="J516" s="4">
        <f t="shared" si="44"/>
        <v>-0.94361520780186481</v>
      </c>
      <c r="K516" s="4">
        <f t="shared" si="42"/>
        <v>0.32040518441116783</v>
      </c>
      <c r="L516" s="4">
        <f t="shared" si="43"/>
        <v>1.1693392278843144</v>
      </c>
    </row>
    <row r="517" spans="1:12">
      <c r="A517" s="1">
        <v>6</v>
      </c>
      <c r="B517" s="1" t="s">
        <v>5370</v>
      </c>
      <c r="C517" s="1" t="s">
        <v>566</v>
      </c>
      <c r="D517" s="1" t="s">
        <v>567</v>
      </c>
      <c r="E517" s="2">
        <v>4131.5550000000003</v>
      </c>
      <c r="F517" s="2">
        <v>3284.06</v>
      </c>
      <c r="G517" s="2">
        <v>1545.31</v>
      </c>
      <c r="H517" s="3">
        <f t="shared" si="40"/>
        <v>0.79487263270124675</v>
      </c>
      <c r="I517" s="3">
        <f t="shared" si="41"/>
        <v>0.37402624435593856</v>
      </c>
      <c r="J517" s="4">
        <f t="shared" si="44"/>
        <v>-0.34883990925795189</v>
      </c>
      <c r="K517" s="4">
        <f t="shared" si="42"/>
        <v>-0.90577059545457062</v>
      </c>
      <c r="L517" s="4">
        <f t="shared" si="43"/>
        <v>-3.7521173641899965</v>
      </c>
    </row>
    <row r="518" spans="1:12">
      <c r="A518" s="1">
        <v>6</v>
      </c>
      <c r="B518" s="1" t="s">
        <v>514</v>
      </c>
      <c r="C518" s="1" t="s">
        <v>568</v>
      </c>
      <c r="D518" s="1">
        <v>0</v>
      </c>
      <c r="E518" s="2">
        <v>4474.76</v>
      </c>
      <c r="F518" s="2">
        <v>3667.895</v>
      </c>
      <c r="G518" s="2">
        <v>2629.6149999999998</v>
      </c>
      <c r="H518" s="3">
        <f t="shared" si="40"/>
        <v>0.8196853015580724</v>
      </c>
      <c r="I518" s="3">
        <f t="shared" si="41"/>
        <v>0.5876549803788359</v>
      </c>
      <c r="J518" s="4">
        <f t="shared" si="44"/>
        <v>1.0450136676403969</v>
      </c>
      <c r="K518" s="4">
        <f t="shared" si="42"/>
        <v>-0.50229656724701222</v>
      </c>
      <c r="L518" s="4">
        <f t="shared" si="43"/>
        <v>-0.41601497119539815</v>
      </c>
    </row>
    <row r="519" spans="1:12">
      <c r="A519" s="1">
        <v>6</v>
      </c>
      <c r="B519" s="1" t="s">
        <v>517</v>
      </c>
      <c r="C519" s="1" t="s">
        <v>569</v>
      </c>
      <c r="D519" s="1">
        <v>0</v>
      </c>
      <c r="E519" s="2">
        <v>4307.57</v>
      </c>
      <c r="F519" s="2">
        <v>3600.25</v>
      </c>
      <c r="G519" s="2">
        <v>2787.0749999999998</v>
      </c>
      <c r="H519" s="3">
        <f t="shared" si="40"/>
        <v>0.83579605206647833</v>
      </c>
      <c r="I519" s="3">
        <f t="shared" si="41"/>
        <v>0.64701792425892091</v>
      </c>
      <c r="J519" s="4">
        <f t="shared" si="44"/>
        <v>0.36600730257684688</v>
      </c>
      <c r="K519" s="4">
        <f t="shared" si="42"/>
        <v>-0.24032275690917868</v>
      </c>
      <c r="L519" s="4">
        <f t="shared" si="43"/>
        <v>0.51101789348591997</v>
      </c>
    </row>
    <row r="520" spans="1:12">
      <c r="A520" s="1">
        <v>6</v>
      </c>
      <c r="B520" s="1" t="s">
        <v>519</v>
      </c>
      <c r="C520" s="1" t="s">
        <v>570</v>
      </c>
      <c r="D520" s="1">
        <v>0</v>
      </c>
      <c r="E520" s="2">
        <v>4061.88</v>
      </c>
      <c r="F520" s="2">
        <v>3429.0349999999999</v>
      </c>
      <c r="G520" s="2">
        <v>2604.02</v>
      </c>
      <c r="H520" s="3">
        <f t="shared" si="40"/>
        <v>0.84419899159994871</v>
      </c>
      <c r="I520" s="3">
        <f t="shared" si="41"/>
        <v>0.64108737825834339</v>
      </c>
      <c r="J520" s="4">
        <f t="shared" si="44"/>
        <v>-0.63180999410634497</v>
      </c>
      <c r="K520" s="4">
        <f t="shared" si="42"/>
        <v>-0.1036841759521291</v>
      </c>
      <c r="L520" s="4">
        <f t="shared" si="43"/>
        <v>0.41840437588232099</v>
      </c>
    </row>
    <row r="521" spans="1:12">
      <c r="A521" s="1">
        <v>6</v>
      </c>
      <c r="B521" s="1" t="s">
        <v>150</v>
      </c>
      <c r="C521" s="1" t="s">
        <v>571</v>
      </c>
      <c r="D521" s="1" t="s">
        <v>572</v>
      </c>
      <c r="E521" s="2">
        <v>4340.3050000000003</v>
      </c>
      <c r="F521" s="2">
        <v>3583.665</v>
      </c>
      <c r="G521" s="2">
        <v>2661.605</v>
      </c>
      <c r="H521" s="3">
        <f t="shared" si="40"/>
        <v>0.82567123738999904</v>
      </c>
      <c r="I521" s="3">
        <f t="shared" si="41"/>
        <v>0.61322994582177981</v>
      </c>
      <c r="J521" s="4">
        <f t="shared" si="44"/>
        <v>0.49895349170511799</v>
      </c>
      <c r="K521" s="4">
        <f t="shared" si="42"/>
        <v>-0.40496041785351322</v>
      </c>
      <c r="L521" s="4">
        <f t="shared" si="43"/>
        <v>-1.662720621880619E-2</v>
      </c>
    </row>
    <row r="522" spans="1:12">
      <c r="A522" s="1">
        <v>6</v>
      </c>
      <c r="B522" s="1" t="s">
        <v>152</v>
      </c>
      <c r="C522" s="1" t="s">
        <v>573</v>
      </c>
      <c r="D522" s="1" t="e">
        <v>#N/A</v>
      </c>
      <c r="E522" s="2">
        <v>4033.06</v>
      </c>
      <c r="F522" s="2">
        <v>3772.105</v>
      </c>
      <c r="G522" s="2">
        <v>3048.06</v>
      </c>
      <c r="H522" s="3">
        <f t="shared" si="40"/>
        <v>0.93529602832588654</v>
      </c>
      <c r="I522" s="3">
        <f t="shared" si="41"/>
        <v>0.7557685727462522</v>
      </c>
      <c r="J522" s="4">
        <f t="shared" si="44"/>
        <v>-0.74885624951116325</v>
      </c>
      <c r="K522" s="4">
        <f t="shared" si="42"/>
        <v>1.3776271887249967</v>
      </c>
      <c r="L522" s="4">
        <f t="shared" si="43"/>
        <v>2.2093067352052942</v>
      </c>
    </row>
    <row r="523" spans="1:12">
      <c r="A523" s="1">
        <v>6</v>
      </c>
      <c r="B523" s="1" t="s">
        <v>155</v>
      </c>
      <c r="C523" s="1" t="s">
        <v>943</v>
      </c>
      <c r="D523" s="1" t="s">
        <v>944</v>
      </c>
      <c r="E523" s="2">
        <v>4124.47</v>
      </c>
      <c r="F523" s="2">
        <v>3375.3649999999998</v>
      </c>
      <c r="G523" s="2">
        <v>2512.37</v>
      </c>
      <c r="H523" s="3">
        <f t="shared" si="40"/>
        <v>0.81837545187624094</v>
      </c>
      <c r="I523" s="3">
        <f t="shared" si="41"/>
        <v>0.6091376588992039</v>
      </c>
      <c r="J523" s="4">
        <f t="shared" si="44"/>
        <v>-0.37761411881878248</v>
      </c>
      <c r="K523" s="4">
        <f t="shared" si="42"/>
        <v>-0.52359578058534462</v>
      </c>
      <c r="L523" s="4">
        <f t="shared" si="43"/>
        <v>-8.0533815644996329E-2</v>
      </c>
    </row>
    <row r="524" spans="1:12">
      <c r="A524" s="1">
        <v>6</v>
      </c>
      <c r="B524" s="1" t="s">
        <v>157</v>
      </c>
      <c r="C524" s="1" t="s">
        <v>945</v>
      </c>
      <c r="D524" s="1" t="s">
        <v>946</v>
      </c>
      <c r="E524" s="2">
        <v>2111.94</v>
      </c>
      <c r="F524" s="2">
        <v>1534.87</v>
      </c>
      <c r="G524" s="2">
        <v>894.44</v>
      </c>
      <c r="H524" s="3">
        <f t="shared" si="40"/>
        <v>0.72675833593757388</v>
      </c>
      <c r="I524" s="3">
        <f t="shared" si="41"/>
        <v>0.42351581957820772</v>
      </c>
      <c r="J524" s="4">
        <f t="shared" si="44"/>
        <v>-8.5510735355383378</v>
      </c>
      <c r="K524" s="4">
        <f t="shared" si="42"/>
        <v>-2.0133640531492314</v>
      </c>
      <c r="L524" s="4">
        <f t="shared" si="43"/>
        <v>-2.9792705393620755</v>
      </c>
    </row>
    <row r="525" spans="1:12">
      <c r="A525" s="1">
        <v>6</v>
      </c>
      <c r="B525" s="1" t="s">
        <v>160</v>
      </c>
      <c r="C525" s="1" t="s">
        <v>947</v>
      </c>
      <c r="D525" s="1" t="s">
        <v>948</v>
      </c>
      <c r="E525" s="2">
        <v>3873.96</v>
      </c>
      <c r="F525" s="2">
        <v>3071.625</v>
      </c>
      <c r="G525" s="2">
        <v>1951.875</v>
      </c>
      <c r="H525" s="3">
        <f t="shared" si="40"/>
        <v>0.79289022085927574</v>
      </c>
      <c r="I525" s="3">
        <f t="shared" si="41"/>
        <v>0.503844902890066</v>
      </c>
      <c r="J525" s="4">
        <f t="shared" si="44"/>
        <v>-1.3950068128319983</v>
      </c>
      <c r="K525" s="4">
        <f t="shared" si="42"/>
        <v>-0.9380062125122004</v>
      </c>
      <c r="L525" s="4">
        <f t="shared" si="43"/>
        <v>-1.7248229774243904</v>
      </c>
    </row>
    <row r="526" spans="1:12">
      <c r="A526" s="1">
        <v>6</v>
      </c>
      <c r="B526" s="1" t="s">
        <v>162</v>
      </c>
      <c r="C526" s="1" t="s">
        <v>949</v>
      </c>
      <c r="D526" s="1" t="s">
        <v>574</v>
      </c>
      <c r="E526" s="2">
        <v>4343.25</v>
      </c>
      <c r="F526" s="2">
        <v>3980.855</v>
      </c>
      <c r="G526" s="2">
        <v>3170.1350000000002</v>
      </c>
      <c r="H526" s="3">
        <f t="shared" si="40"/>
        <v>0.91656133080066771</v>
      </c>
      <c r="I526" s="3">
        <f t="shared" si="41"/>
        <v>0.72989926898060209</v>
      </c>
      <c r="J526" s="4">
        <f t="shared" si="44"/>
        <v>0.51091397824804485</v>
      </c>
      <c r="K526" s="4">
        <f t="shared" si="42"/>
        <v>1.0729858814409219</v>
      </c>
      <c r="L526" s="4">
        <f t="shared" si="43"/>
        <v>1.8053224781976633</v>
      </c>
    </row>
    <row r="527" spans="1:12">
      <c r="A527" s="1">
        <v>6</v>
      </c>
      <c r="B527" s="1" t="s">
        <v>532</v>
      </c>
      <c r="C527" s="1" t="s">
        <v>575</v>
      </c>
      <c r="D527" s="1" t="e">
        <v>#N/A</v>
      </c>
      <c r="E527" s="2">
        <v>4087.2350000000001</v>
      </c>
      <c r="F527" s="2">
        <v>3542.2</v>
      </c>
      <c r="G527" s="2">
        <v>2685.3</v>
      </c>
      <c r="H527" s="3">
        <f t="shared" si="40"/>
        <v>0.86664945861933551</v>
      </c>
      <c r="I527" s="3">
        <f t="shared" si="41"/>
        <v>0.65699672272330811</v>
      </c>
      <c r="J527" s="4">
        <f t="shared" si="44"/>
        <v>-0.52883609383607599</v>
      </c>
      <c r="K527" s="4">
        <f t="shared" si="42"/>
        <v>0.26137854324670223</v>
      </c>
      <c r="L527" s="4">
        <f t="shared" si="43"/>
        <v>0.66685036273146581</v>
      </c>
    </row>
    <row r="528" spans="1:12">
      <c r="A528" s="1">
        <v>6</v>
      </c>
      <c r="B528" s="1" t="s">
        <v>908</v>
      </c>
      <c r="C528" s="1" t="s">
        <v>576</v>
      </c>
      <c r="D528" s="1" t="s">
        <v>577</v>
      </c>
      <c r="E528" s="2">
        <v>4305.74</v>
      </c>
      <c r="F528" s="2">
        <v>3509.5650000000001</v>
      </c>
      <c r="G528" s="2">
        <v>2716.17</v>
      </c>
      <c r="H528" s="3">
        <f t="shared" si="40"/>
        <v>0.81508985679581214</v>
      </c>
      <c r="I528" s="3">
        <f t="shared" si="41"/>
        <v>0.63082536335217643</v>
      </c>
      <c r="J528" s="4">
        <f t="shared" si="44"/>
        <v>0.35857514964864401</v>
      </c>
      <c r="K528" s="4">
        <f t="shared" si="42"/>
        <v>-0.57702220922987457</v>
      </c>
      <c r="L528" s="4">
        <f t="shared" si="43"/>
        <v>0.25814909785764356</v>
      </c>
    </row>
    <row r="529" spans="1:12">
      <c r="A529" s="1">
        <v>6</v>
      </c>
      <c r="B529" s="1" t="s">
        <v>910</v>
      </c>
      <c r="C529" s="1" t="s">
        <v>578</v>
      </c>
      <c r="D529" s="1" t="s">
        <v>579</v>
      </c>
      <c r="E529" s="2">
        <v>4368.7700000000004</v>
      </c>
      <c r="F529" s="2">
        <v>3615.7350000000001</v>
      </c>
      <c r="G529" s="2">
        <v>2884.8049999999998</v>
      </c>
      <c r="H529" s="3">
        <f t="shared" si="40"/>
        <v>0.82763226262769607</v>
      </c>
      <c r="I529" s="3">
        <f t="shared" si="41"/>
        <v>0.66032430180577129</v>
      </c>
      <c r="J529" s="4">
        <f t="shared" si="44"/>
        <v>0.61455799066757977</v>
      </c>
      <c r="K529" s="4">
        <f t="shared" si="42"/>
        <v>-0.37307256424792851</v>
      </c>
      <c r="L529" s="4">
        <f t="shared" si="43"/>
        <v>0.71881502229250127</v>
      </c>
    </row>
    <row r="530" spans="1:12">
      <c r="A530" s="1">
        <v>6</v>
      </c>
      <c r="B530" s="1" t="s">
        <v>913</v>
      </c>
      <c r="C530" s="1" t="s">
        <v>580</v>
      </c>
      <c r="D530" s="1" t="s">
        <v>952</v>
      </c>
      <c r="E530" s="2">
        <v>4875.8050000000003</v>
      </c>
      <c r="F530" s="2">
        <v>4263.1450000000004</v>
      </c>
      <c r="G530" s="2">
        <v>3356.1350000000002</v>
      </c>
      <c r="H530" s="3">
        <f t="shared" si="40"/>
        <v>0.87434690271657711</v>
      </c>
      <c r="I530" s="3">
        <f t="shared" si="41"/>
        <v>0.68832428696389625</v>
      </c>
      <c r="J530" s="4">
        <f t="shared" si="44"/>
        <v>2.673772012499005</v>
      </c>
      <c r="K530" s="4">
        <f t="shared" si="42"/>
        <v>0.38654519882644722</v>
      </c>
      <c r="L530" s="4">
        <f t="shared" si="43"/>
        <v>1.1560727584419201</v>
      </c>
    </row>
    <row r="531" spans="1:12">
      <c r="A531" s="1">
        <v>6</v>
      </c>
      <c r="B531" s="1" t="s">
        <v>915</v>
      </c>
      <c r="C531" s="1" t="s">
        <v>953</v>
      </c>
      <c r="D531" s="1" t="s">
        <v>954</v>
      </c>
      <c r="E531" s="2">
        <v>4579.665</v>
      </c>
      <c r="F531" s="2">
        <v>3834.32</v>
      </c>
      <c r="G531" s="2">
        <v>2870.8649999999998</v>
      </c>
      <c r="H531" s="3">
        <f t="shared" si="40"/>
        <v>0.83724901275529984</v>
      </c>
      <c r="I531" s="3">
        <f t="shared" si="41"/>
        <v>0.6268722712250786</v>
      </c>
      <c r="J531" s="4">
        <f t="shared" si="44"/>
        <v>1.4710628495710827</v>
      </c>
      <c r="K531" s="4">
        <f t="shared" si="42"/>
        <v>-0.21669644305601268</v>
      </c>
      <c r="L531" s="4">
        <f t="shared" si="43"/>
        <v>0.19641620391061562</v>
      </c>
    </row>
    <row r="532" spans="1:12">
      <c r="A532" s="1">
        <v>6</v>
      </c>
      <c r="B532" s="1" t="s">
        <v>918</v>
      </c>
      <c r="C532" s="1" t="s">
        <v>955</v>
      </c>
      <c r="D532" s="1" t="s">
        <v>956</v>
      </c>
      <c r="E532" s="2">
        <v>4410.3649999999998</v>
      </c>
      <c r="F532" s="2">
        <v>3836.13</v>
      </c>
      <c r="G532" s="2">
        <v>2945.4949999999999</v>
      </c>
      <c r="H532" s="3">
        <f t="shared" si="40"/>
        <v>0.86979875815266994</v>
      </c>
      <c r="I532" s="3">
        <f t="shared" si="41"/>
        <v>0.66785742223149336</v>
      </c>
      <c r="J532" s="4">
        <f t="shared" si="44"/>
        <v>0.78348717156845804</v>
      </c>
      <c r="K532" s="4">
        <f t="shared" si="42"/>
        <v>0.3125886962567877</v>
      </c>
      <c r="L532" s="4">
        <f t="shared" si="43"/>
        <v>0.83645491263138461</v>
      </c>
    </row>
    <row r="533" spans="1:12">
      <c r="A533" s="1">
        <v>6</v>
      </c>
      <c r="B533" s="1" t="s">
        <v>921</v>
      </c>
      <c r="C533" s="1" t="s">
        <v>957</v>
      </c>
      <c r="D533" s="1" t="s">
        <v>958</v>
      </c>
      <c r="E533" s="2">
        <v>2226.9749999999999</v>
      </c>
      <c r="F533" s="2">
        <v>1438.0650000000001</v>
      </c>
      <c r="G533" s="2">
        <v>196.01499999999999</v>
      </c>
      <c r="H533" s="3">
        <f t="shared" si="40"/>
        <v>0.64574815613107472</v>
      </c>
      <c r="I533" s="3">
        <f t="shared" si="41"/>
        <v>8.8018500432200622E-2</v>
      </c>
      <c r="J533" s="4">
        <f t="shared" si="44"/>
        <v>-8.0838835289285811</v>
      </c>
      <c r="K533" s="4">
        <f t="shared" si="42"/>
        <v>-3.3306549806568322</v>
      </c>
      <c r="L533" s="4">
        <f t="shared" si="43"/>
        <v>-8.2185161112981557</v>
      </c>
    </row>
    <row r="534" spans="1:12">
      <c r="A534" s="1">
        <v>6</v>
      </c>
      <c r="B534" s="1" t="s">
        <v>549</v>
      </c>
      <c r="C534" s="1" t="s">
        <v>959</v>
      </c>
      <c r="D534" s="1" t="s">
        <v>960</v>
      </c>
      <c r="E534" s="2">
        <v>3400.9749999999999</v>
      </c>
      <c r="F534" s="2">
        <v>1553.655</v>
      </c>
      <c r="G534" s="2">
        <v>70.47</v>
      </c>
      <c r="H534" s="3">
        <f t="shared" si="40"/>
        <v>0.45682635126691612</v>
      </c>
      <c r="I534" s="3">
        <f t="shared" si="41"/>
        <v>2.0720528671924962E-2</v>
      </c>
      <c r="J534" s="4">
        <f t="shared" si="44"/>
        <v>-3.3159340547698077</v>
      </c>
      <c r="K534" s="4">
        <f t="shared" si="42"/>
        <v>-6.4026760544324501</v>
      </c>
      <c r="L534" s="4">
        <f t="shared" si="43"/>
        <v>-9.2694651962053225</v>
      </c>
    </row>
    <row r="535" spans="1:12">
      <c r="A535" s="1">
        <v>6</v>
      </c>
      <c r="B535" s="1" t="s">
        <v>551</v>
      </c>
      <c r="C535" s="1" t="s">
        <v>591</v>
      </c>
      <c r="D535" s="1" t="s">
        <v>592</v>
      </c>
      <c r="E535" s="2">
        <v>3625.84</v>
      </c>
      <c r="F535" s="2">
        <v>3220.5749999999998</v>
      </c>
      <c r="G535" s="2">
        <v>2473.91</v>
      </c>
      <c r="H535" s="3">
        <f t="shared" si="40"/>
        <v>0.88822865873838885</v>
      </c>
      <c r="I535" s="3">
        <f t="shared" si="41"/>
        <v>0.68229982569556291</v>
      </c>
      <c r="J535" s="4">
        <f t="shared" si="44"/>
        <v>-2.4026930338952646</v>
      </c>
      <c r="K535" s="4">
        <f t="shared" si="42"/>
        <v>0.61227375922571159</v>
      </c>
      <c r="L535" s="4">
        <f t="shared" si="43"/>
        <v>1.0619926265834612</v>
      </c>
    </row>
    <row r="536" spans="1:12">
      <c r="A536" s="1">
        <v>6</v>
      </c>
      <c r="B536" s="1" t="s">
        <v>5410</v>
      </c>
      <c r="C536" s="1" t="s">
        <v>593</v>
      </c>
      <c r="D536" s="1" t="s">
        <v>594</v>
      </c>
      <c r="E536" s="2">
        <v>4166.9449999999997</v>
      </c>
      <c r="F536" s="2">
        <v>3645.0250000000001</v>
      </c>
      <c r="G536" s="2">
        <v>2878.86</v>
      </c>
      <c r="H536" s="3">
        <f t="shared" si="40"/>
        <v>0.87474756686253363</v>
      </c>
      <c r="I536" s="3">
        <f t="shared" si="41"/>
        <v>0.69088024919935354</v>
      </c>
      <c r="J536" s="4">
        <f t="shared" si="44"/>
        <v>-0.20511100645516125</v>
      </c>
      <c r="K536" s="4">
        <f t="shared" si="42"/>
        <v>0.39306032131730934</v>
      </c>
      <c r="L536" s="4">
        <f t="shared" si="43"/>
        <v>1.1959875746265693</v>
      </c>
    </row>
    <row r="537" spans="1:12">
      <c r="A537" s="1">
        <v>6</v>
      </c>
      <c r="B537" s="1" t="s">
        <v>5413</v>
      </c>
      <c r="C537" s="1" t="s">
        <v>595</v>
      </c>
      <c r="D537" s="1" t="s">
        <v>596</v>
      </c>
      <c r="E537" s="2">
        <v>3946.7350000000001</v>
      </c>
      <c r="F537" s="2">
        <v>3171.11</v>
      </c>
      <c r="G537" s="2">
        <v>1605.0250000000001</v>
      </c>
      <c r="H537" s="3">
        <f t="shared" si="40"/>
        <v>0.80347679791017135</v>
      </c>
      <c r="I537" s="3">
        <f t="shared" si="41"/>
        <v>0.40667159056789981</v>
      </c>
      <c r="J537" s="4">
        <f t="shared" si="44"/>
        <v>-1.0994467421489444</v>
      </c>
      <c r="K537" s="4">
        <f t="shared" si="42"/>
        <v>-0.76585992255437774</v>
      </c>
      <c r="L537" s="4">
        <f t="shared" si="43"/>
        <v>-3.2423160160877074</v>
      </c>
    </row>
    <row r="538" spans="1:12">
      <c r="A538" s="1">
        <v>6</v>
      </c>
      <c r="B538" s="1" t="s">
        <v>193</v>
      </c>
      <c r="C538" s="1" t="s">
        <v>597</v>
      </c>
      <c r="D538" s="1" t="s">
        <v>598</v>
      </c>
      <c r="E538" s="2">
        <v>4254.6450000000004</v>
      </c>
      <c r="F538" s="2">
        <v>3371.9650000000001</v>
      </c>
      <c r="G538" s="2">
        <v>2427.46</v>
      </c>
      <c r="H538" s="3">
        <f t="shared" si="40"/>
        <v>0.79253733272693727</v>
      </c>
      <c r="I538" s="3">
        <f t="shared" si="41"/>
        <v>0.57054348835214219</v>
      </c>
      <c r="J538" s="4">
        <f t="shared" si="44"/>
        <v>0.15106375409315898</v>
      </c>
      <c r="K538" s="4">
        <f t="shared" si="42"/>
        <v>-0.94374445844950017</v>
      </c>
      <c r="L538" s="4">
        <f t="shared" si="43"/>
        <v>-0.68323412232983294</v>
      </c>
    </row>
    <row r="539" spans="1:12">
      <c r="A539" s="1">
        <v>6</v>
      </c>
      <c r="B539" s="1" t="s">
        <v>5423</v>
      </c>
      <c r="C539" s="1" t="s">
        <v>599</v>
      </c>
      <c r="D539" s="1" t="s">
        <v>7973</v>
      </c>
      <c r="E539" s="2">
        <v>4405.71</v>
      </c>
      <c r="F539" s="2">
        <v>3606.73</v>
      </c>
      <c r="G539" s="2">
        <v>2854.9050000000002</v>
      </c>
      <c r="H539" s="3">
        <f t="shared" si="40"/>
        <v>0.81864898052754265</v>
      </c>
      <c r="I539" s="3">
        <f t="shared" si="41"/>
        <v>0.64800111673260385</v>
      </c>
      <c r="J539" s="4">
        <f t="shared" si="44"/>
        <v>0.76458188638770175</v>
      </c>
      <c r="K539" s="4">
        <f t="shared" si="42"/>
        <v>-0.51914798388085914</v>
      </c>
      <c r="L539" s="4">
        <f t="shared" si="43"/>
        <v>0.52637177716885486</v>
      </c>
    </row>
    <row r="540" spans="1:12">
      <c r="A540" s="1">
        <v>6</v>
      </c>
      <c r="B540" s="1" t="s">
        <v>5425</v>
      </c>
      <c r="C540" s="1" t="s">
        <v>600</v>
      </c>
      <c r="D540" s="1" t="s">
        <v>7974</v>
      </c>
      <c r="E540" s="2">
        <v>3969.2</v>
      </c>
      <c r="F540" s="2">
        <v>3223.625</v>
      </c>
      <c r="G540" s="2">
        <v>2173.12</v>
      </c>
      <c r="H540" s="3">
        <f t="shared" si="40"/>
        <v>0.81215988108434956</v>
      </c>
      <c r="I540" s="3">
        <f t="shared" si="41"/>
        <v>0.54749571702106214</v>
      </c>
      <c r="J540" s="4">
        <f t="shared" si="44"/>
        <v>-1.0082099577051835</v>
      </c>
      <c r="K540" s="4">
        <f t="shared" si="42"/>
        <v>-0.62466597982446403</v>
      </c>
      <c r="L540" s="4">
        <f t="shared" si="43"/>
        <v>-1.0431563243811861</v>
      </c>
    </row>
    <row r="541" spans="1:12">
      <c r="A541" s="1">
        <v>6</v>
      </c>
      <c r="B541" s="1" t="s">
        <v>5427</v>
      </c>
      <c r="C541" s="1" t="s">
        <v>601</v>
      </c>
      <c r="D541" s="1" t="s">
        <v>602</v>
      </c>
      <c r="E541" s="2">
        <v>4628.2950000000001</v>
      </c>
      <c r="F541" s="2">
        <v>4185.57</v>
      </c>
      <c r="G541" s="2">
        <v>3350.9349999999999</v>
      </c>
      <c r="H541" s="3">
        <f t="shared" si="40"/>
        <v>0.90434382423765114</v>
      </c>
      <c r="I541" s="3">
        <f t="shared" si="41"/>
        <v>0.72401067779819561</v>
      </c>
      <c r="J541" s="4">
        <f t="shared" si="44"/>
        <v>1.6685631757451387</v>
      </c>
      <c r="K541" s="4">
        <f t="shared" si="42"/>
        <v>0.87431936087932782</v>
      </c>
      <c r="L541" s="4">
        <f t="shared" si="43"/>
        <v>1.7133641419704269</v>
      </c>
    </row>
    <row r="542" spans="1:12">
      <c r="A542" s="1">
        <v>6</v>
      </c>
      <c r="B542" s="1" t="s">
        <v>5057</v>
      </c>
      <c r="C542" s="1" t="s">
        <v>603</v>
      </c>
      <c r="D542" s="1">
        <v>0</v>
      </c>
      <c r="E542" s="2">
        <v>4338.6949999999997</v>
      </c>
      <c r="F542" s="2">
        <v>3575.25</v>
      </c>
      <c r="G542" s="2">
        <v>2418.5</v>
      </c>
      <c r="H542" s="3">
        <f t="shared" si="40"/>
        <v>0.82403810362332452</v>
      </c>
      <c r="I542" s="3">
        <f t="shared" si="41"/>
        <v>0.55742567753667871</v>
      </c>
      <c r="J542" s="4">
        <f t="shared" si="44"/>
        <v>0.49241482164259803</v>
      </c>
      <c r="K542" s="4">
        <f t="shared" si="42"/>
        <v>-0.43151649141593795</v>
      </c>
      <c r="L542" s="4">
        <f t="shared" si="43"/>
        <v>-0.88808652592982218</v>
      </c>
    </row>
    <row r="543" spans="1:12">
      <c r="A543" s="1">
        <v>6</v>
      </c>
      <c r="B543" s="1" t="s">
        <v>5059</v>
      </c>
      <c r="C543" s="1" t="s">
        <v>604</v>
      </c>
      <c r="D543" s="1" t="s">
        <v>605</v>
      </c>
      <c r="E543" s="2">
        <v>4311.2150000000001</v>
      </c>
      <c r="F543" s="2">
        <v>3513.18</v>
      </c>
      <c r="G543" s="2">
        <v>2468.1149999999998</v>
      </c>
      <c r="H543" s="3">
        <f t="shared" si="40"/>
        <v>0.81489324935082097</v>
      </c>
      <c r="I543" s="3">
        <f t="shared" si="41"/>
        <v>0.5724871063029795</v>
      </c>
      <c r="J543" s="4">
        <f t="shared" si="44"/>
        <v>0.38081068914695831</v>
      </c>
      <c r="K543" s="4">
        <f t="shared" si="42"/>
        <v>-0.58021920501714408</v>
      </c>
      <c r="L543" s="4">
        <f t="shared" si="43"/>
        <v>-0.65288189248674378</v>
      </c>
    </row>
    <row r="544" spans="1:12">
      <c r="A544" s="1">
        <v>6</v>
      </c>
      <c r="B544" s="1" t="s">
        <v>5062</v>
      </c>
      <c r="C544" s="1" t="s">
        <v>606</v>
      </c>
      <c r="D544" s="1" t="s">
        <v>607</v>
      </c>
      <c r="E544" s="2">
        <v>4086.9450000000002</v>
      </c>
      <c r="F544" s="2">
        <v>3384.4949999999999</v>
      </c>
      <c r="G544" s="2">
        <v>2410.895</v>
      </c>
      <c r="H544" s="3">
        <f t="shared" si="40"/>
        <v>0.8281234516246242</v>
      </c>
      <c r="I544" s="3">
        <f t="shared" si="41"/>
        <v>0.58990150344572778</v>
      </c>
      <c r="J544" s="4">
        <f t="shared" si="44"/>
        <v>-0.53001386670447959</v>
      </c>
      <c r="K544" s="4">
        <f t="shared" si="42"/>
        <v>-0.36508543459471088</v>
      </c>
      <c r="L544" s="4">
        <f t="shared" si="43"/>
        <v>-0.38093246722658625</v>
      </c>
    </row>
    <row r="545" spans="1:12">
      <c r="A545" s="1">
        <v>6</v>
      </c>
      <c r="B545" s="1" t="s">
        <v>5064</v>
      </c>
      <c r="C545" s="1" t="s">
        <v>608</v>
      </c>
      <c r="D545" s="1" t="s">
        <v>7975</v>
      </c>
      <c r="E545" s="2">
        <v>4233.3050000000003</v>
      </c>
      <c r="F545" s="2">
        <v>3488.8150000000001</v>
      </c>
      <c r="G545" s="2">
        <v>2542.145</v>
      </c>
      <c r="H545" s="3">
        <f t="shared" si="40"/>
        <v>0.82413504342351895</v>
      </c>
      <c r="I545" s="3">
        <f t="shared" si="41"/>
        <v>0.60051071207956896</v>
      </c>
      <c r="J545" s="4">
        <f t="shared" si="44"/>
        <v>6.4395916121652214E-2</v>
      </c>
      <c r="K545" s="4">
        <f t="shared" si="42"/>
        <v>-0.42994017200008749</v>
      </c>
      <c r="L545" s="4">
        <f t="shared" si="43"/>
        <v>-0.21525528835050584</v>
      </c>
    </row>
    <row r="546" spans="1:12">
      <c r="A546" s="1">
        <v>6</v>
      </c>
      <c r="B546" s="1" t="s">
        <v>5432</v>
      </c>
      <c r="C546" s="1" t="s">
        <v>609</v>
      </c>
      <c r="D546" s="1" t="e">
        <v>#N/A</v>
      </c>
      <c r="E546" s="2">
        <v>4443.9750000000004</v>
      </c>
      <c r="F546" s="2">
        <v>3826.18</v>
      </c>
      <c r="G546" s="2">
        <v>3001.28</v>
      </c>
      <c r="H546" s="3">
        <f t="shared" si="40"/>
        <v>0.86098144116472297</v>
      </c>
      <c r="I546" s="3">
        <f t="shared" si="41"/>
        <v>0.67535933482974142</v>
      </c>
      <c r="J546" s="4">
        <f t="shared" si="44"/>
        <v>0.91998698573070603</v>
      </c>
      <c r="K546" s="4">
        <f t="shared" si="42"/>
        <v>0.16921200334085179</v>
      </c>
      <c r="L546" s="4">
        <f t="shared" si="43"/>
        <v>0.95360745042653028</v>
      </c>
    </row>
    <row r="547" spans="1:12">
      <c r="A547" s="1">
        <v>6</v>
      </c>
      <c r="B547" s="1" t="s">
        <v>5434</v>
      </c>
      <c r="C547" s="1" t="s">
        <v>610</v>
      </c>
      <c r="D547" s="1">
        <v>0</v>
      </c>
      <c r="E547" s="2">
        <v>4239.0050000000001</v>
      </c>
      <c r="F547" s="2">
        <v>3310.58</v>
      </c>
      <c r="G547" s="2">
        <v>2066.1350000000002</v>
      </c>
      <c r="H547" s="3">
        <f t="shared" si="40"/>
        <v>0.78098044234437092</v>
      </c>
      <c r="I547" s="3">
        <f t="shared" si="41"/>
        <v>0.48741037106585156</v>
      </c>
      <c r="J547" s="4">
        <f t="shared" si="44"/>
        <v>8.7545244914415538E-2</v>
      </c>
      <c r="K547" s="4">
        <f t="shared" si="42"/>
        <v>-1.1316688265661743</v>
      </c>
      <c r="L547" s="4">
        <f t="shared" si="43"/>
        <v>-1.98147047704088</v>
      </c>
    </row>
    <row r="548" spans="1:12">
      <c r="A548" s="1">
        <v>6</v>
      </c>
      <c r="B548" s="1" t="s">
        <v>5436</v>
      </c>
      <c r="C548" s="1" t="s">
        <v>611</v>
      </c>
      <c r="D548" s="1">
        <v>0</v>
      </c>
      <c r="E548" s="2">
        <v>4214.0550000000003</v>
      </c>
      <c r="F548" s="2">
        <v>3592.09</v>
      </c>
      <c r="G548" s="2">
        <v>2943.0050000000001</v>
      </c>
      <c r="H548" s="3">
        <f t="shared" si="40"/>
        <v>0.85240700465466157</v>
      </c>
      <c r="I548" s="3">
        <f t="shared" si="41"/>
        <v>0.69837840274984542</v>
      </c>
      <c r="J548" s="4">
        <f t="shared" si="44"/>
        <v>-1.3783834625840454E-2</v>
      </c>
      <c r="K548" s="4">
        <f t="shared" si="42"/>
        <v>2.9784743085744237E-2</v>
      </c>
      <c r="L548" s="4">
        <f t="shared" si="43"/>
        <v>1.3130814097937435</v>
      </c>
    </row>
    <row r="549" spans="1:12">
      <c r="A549" s="1">
        <v>6</v>
      </c>
      <c r="B549" s="1" t="s">
        <v>5439</v>
      </c>
      <c r="C549" s="1" t="s">
        <v>615</v>
      </c>
      <c r="D549" s="1" t="e">
        <v>#N/A</v>
      </c>
      <c r="E549" s="2">
        <v>3839.0149999999999</v>
      </c>
      <c r="F549" s="2">
        <v>3154.31</v>
      </c>
      <c r="G549" s="2">
        <v>2308.4299999999998</v>
      </c>
      <c r="H549" s="3">
        <f t="shared" si="40"/>
        <v>0.82164565650303534</v>
      </c>
      <c r="I549" s="3">
        <f t="shared" si="41"/>
        <v>0.60130788757011888</v>
      </c>
      <c r="J549" s="4">
        <f t="shared" si="44"/>
        <v>-1.5369284434746553</v>
      </c>
      <c r="K549" s="4">
        <f t="shared" si="42"/>
        <v>-0.47041961314244712</v>
      </c>
      <c r="L549" s="4">
        <f t="shared" si="43"/>
        <v>-0.20280631209772695</v>
      </c>
    </row>
    <row r="550" spans="1:12">
      <c r="A550" s="1">
        <v>6</v>
      </c>
      <c r="B550" s="1" t="s">
        <v>5441</v>
      </c>
      <c r="C550" s="1" t="s">
        <v>239</v>
      </c>
      <c r="D550" s="1" t="s">
        <v>7976</v>
      </c>
      <c r="E550" s="2">
        <v>3938.09</v>
      </c>
      <c r="F550" s="2">
        <v>3211.8049999999998</v>
      </c>
      <c r="G550" s="2">
        <v>2297.9050000000002</v>
      </c>
      <c r="H550" s="3">
        <f t="shared" si="40"/>
        <v>0.81557430124755903</v>
      </c>
      <c r="I550" s="3">
        <f t="shared" si="41"/>
        <v>0.58350748713208689</v>
      </c>
      <c r="J550" s="4">
        <f t="shared" si="44"/>
        <v>-1.1345565574846366</v>
      </c>
      <c r="K550" s="4">
        <f t="shared" si="42"/>
        <v>-0.56914475132653619</v>
      </c>
      <c r="L550" s="4">
        <f t="shared" si="43"/>
        <v>-0.4807837022331799</v>
      </c>
    </row>
    <row r="551" spans="1:12">
      <c r="A551" s="1">
        <v>6</v>
      </c>
      <c r="B551" s="1" t="s">
        <v>588</v>
      </c>
      <c r="C551" s="1" t="s">
        <v>240</v>
      </c>
      <c r="D551" s="1" t="e">
        <v>#N/A</v>
      </c>
      <c r="E551" s="2">
        <v>4179.1400000000003</v>
      </c>
      <c r="F551" s="2">
        <v>3319.4549999999999</v>
      </c>
      <c r="G551" s="2">
        <v>2457.11</v>
      </c>
      <c r="H551" s="3">
        <f t="shared" si="40"/>
        <v>0.79429140923730712</v>
      </c>
      <c r="I551" s="3">
        <f t="shared" si="41"/>
        <v>0.58794632388481838</v>
      </c>
      <c r="J551" s="4">
        <f t="shared" si="44"/>
        <v>-0.15558362669590298</v>
      </c>
      <c r="K551" s="4">
        <f t="shared" si="42"/>
        <v>-0.91522175823103924</v>
      </c>
      <c r="L551" s="4">
        <f t="shared" si="43"/>
        <v>-0.41146524728846362</v>
      </c>
    </row>
    <row r="552" spans="1:12">
      <c r="A552" s="1">
        <v>6</v>
      </c>
      <c r="B552" s="1" t="s">
        <v>216</v>
      </c>
      <c r="C552" s="1" t="s">
        <v>992</v>
      </c>
      <c r="D552" s="1" t="s">
        <v>993</v>
      </c>
      <c r="E552" s="2">
        <v>4068.75</v>
      </c>
      <c r="F552" s="2">
        <v>3304.51</v>
      </c>
      <c r="G552" s="2">
        <v>2498.0749999999998</v>
      </c>
      <c r="H552" s="3">
        <f t="shared" si="40"/>
        <v>0.812168356374808</v>
      </c>
      <c r="I552" s="3">
        <f t="shared" si="41"/>
        <v>0.61396620583717354</v>
      </c>
      <c r="J552" s="4">
        <f t="shared" si="44"/>
        <v>-0.60390896098243507</v>
      </c>
      <c r="K552" s="4">
        <f t="shared" si="42"/>
        <v>-0.62452816475905426</v>
      </c>
      <c r="L552" s="4">
        <f t="shared" si="43"/>
        <v>-5.1295077118132118E-3</v>
      </c>
    </row>
    <row r="553" spans="1:12">
      <c r="A553" s="1">
        <v>6</v>
      </c>
      <c r="B553" s="1" t="s">
        <v>219</v>
      </c>
      <c r="C553" s="1" t="s">
        <v>994</v>
      </c>
      <c r="D553" s="1">
        <v>0</v>
      </c>
      <c r="E553" s="2">
        <v>4717.2700000000004</v>
      </c>
      <c r="F553" s="2">
        <v>4065.1750000000002</v>
      </c>
      <c r="G553" s="2">
        <v>3336.36</v>
      </c>
      <c r="H553" s="3">
        <f t="shared" si="40"/>
        <v>0.8617643255527031</v>
      </c>
      <c r="I553" s="3">
        <f t="shared" si="41"/>
        <v>0.70726500709096574</v>
      </c>
      <c r="J553" s="4">
        <f t="shared" si="44"/>
        <v>2.0299160756286807</v>
      </c>
      <c r="K553" s="4">
        <f t="shared" si="42"/>
        <v>0.18194233555387612</v>
      </c>
      <c r="L553" s="4">
        <f t="shared" si="43"/>
        <v>1.4518577867921547</v>
      </c>
    </row>
    <row r="554" spans="1:12">
      <c r="A554" s="1">
        <v>6</v>
      </c>
      <c r="B554" s="1" t="s">
        <v>221</v>
      </c>
      <c r="C554" s="1" t="s">
        <v>616</v>
      </c>
      <c r="D554" s="1" t="s">
        <v>617</v>
      </c>
      <c r="E554" s="2">
        <v>5047.01</v>
      </c>
      <c r="F554" s="2">
        <v>4991.78</v>
      </c>
      <c r="G554" s="2">
        <v>4143.4849999999997</v>
      </c>
      <c r="H554" s="3">
        <f t="shared" si="40"/>
        <v>0.98905688714704343</v>
      </c>
      <c r="I554" s="3">
        <f t="shared" si="41"/>
        <v>0.82097816330857265</v>
      </c>
      <c r="J554" s="4">
        <f t="shared" si="44"/>
        <v>3.3690844398613153</v>
      </c>
      <c r="K554" s="4">
        <f t="shared" si="42"/>
        <v>2.2518221571756829</v>
      </c>
      <c r="L554" s="4">
        <f t="shared" si="43"/>
        <v>3.2276429158670479</v>
      </c>
    </row>
    <row r="555" spans="1:12">
      <c r="A555" s="1">
        <v>6</v>
      </c>
      <c r="B555" s="1" t="s">
        <v>224</v>
      </c>
      <c r="C555" s="1" t="s">
        <v>618</v>
      </c>
      <c r="D555" s="1">
        <v>0</v>
      </c>
      <c r="E555" s="2">
        <v>4343.92</v>
      </c>
      <c r="F555" s="2">
        <v>3504.0949999999998</v>
      </c>
      <c r="G555" s="2">
        <v>2347.0749999999998</v>
      </c>
      <c r="H555" s="3">
        <f t="shared" si="40"/>
        <v>0.80666655923681829</v>
      </c>
      <c r="I555" s="3">
        <f t="shared" si="41"/>
        <v>0.54031266689994284</v>
      </c>
      <c r="J555" s="4">
        <f t="shared" si="44"/>
        <v>0.51363503970263324</v>
      </c>
      <c r="K555" s="4">
        <f t="shared" si="42"/>
        <v>-0.71399182811805939</v>
      </c>
      <c r="L555" s="4">
        <f t="shared" si="43"/>
        <v>-1.1553293922192964</v>
      </c>
    </row>
    <row r="556" spans="1:12">
      <c r="A556" s="1">
        <v>6</v>
      </c>
      <c r="B556" s="1" t="s">
        <v>15</v>
      </c>
      <c r="C556" s="1" t="s">
        <v>619</v>
      </c>
      <c r="D556" s="1" t="s">
        <v>620</v>
      </c>
      <c r="E556" s="2">
        <v>4427.43</v>
      </c>
      <c r="F556" s="2">
        <v>3695.8150000000001</v>
      </c>
      <c r="G556" s="2">
        <v>2759.43</v>
      </c>
      <c r="H556" s="3">
        <f t="shared" si="40"/>
        <v>0.83475402208504701</v>
      </c>
      <c r="I556" s="3">
        <f t="shared" si="41"/>
        <v>0.62325773642948612</v>
      </c>
      <c r="J556" s="4">
        <f t="shared" si="44"/>
        <v>0.85279301294539323</v>
      </c>
      <c r="K556" s="4">
        <f t="shared" si="42"/>
        <v>-0.25726700569382682</v>
      </c>
      <c r="L556" s="4">
        <f t="shared" si="43"/>
        <v>0.13997034177788331</v>
      </c>
    </row>
    <row r="557" spans="1:12">
      <c r="A557" s="1">
        <v>6</v>
      </c>
      <c r="B557" s="1" t="s">
        <v>5827</v>
      </c>
      <c r="C557" s="1" t="s">
        <v>626</v>
      </c>
      <c r="D557" s="1" t="s">
        <v>627</v>
      </c>
      <c r="E557" s="2">
        <v>3274.645</v>
      </c>
      <c r="F557" s="2">
        <v>2813.25</v>
      </c>
      <c r="G557" s="2">
        <v>1818.5</v>
      </c>
      <c r="H557" s="3">
        <f t="shared" si="40"/>
        <v>0.85910075748668935</v>
      </c>
      <c r="I557" s="3">
        <f t="shared" si="41"/>
        <v>0.55532737136391885</v>
      </c>
      <c r="J557" s="4">
        <f t="shared" si="44"/>
        <v>-3.8289962839610152</v>
      </c>
      <c r="K557" s="4">
        <f t="shared" si="42"/>
        <v>0.13863056835943524</v>
      </c>
      <c r="L557" s="4">
        <f t="shared" si="43"/>
        <v>-0.92085442211504887</v>
      </c>
    </row>
    <row r="558" spans="1:12">
      <c r="A558" s="1">
        <v>6</v>
      </c>
      <c r="B558" s="1" t="s">
        <v>5830</v>
      </c>
      <c r="C558" s="1" t="s">
        <v>628</v>
      </c>
      <c r="D558" s="1">
        <v>0</v>
      </c>
      <c r="E558" s="2">
        <v>4418.9650000000001</v>
      </c>
      <c r="F558" s="2">
        <v>3791.21</v>
      </c>
      <c r="G558" s="2">
        <v>2866.9</v>
      </c>
      <c r="H558" s="3">
        <f t="shared" si="40"/>
        <v>0.85794071688732543</v>
      </c>
      <c r="I558" s="3">
        <f t="shared" si="41"/>
        <v>0.64877182779225451</v>
      </c>
      <c r="J558" s="4">
        <f t="shared" si="44"/>
        <v>0.81841422904526151</v>
      </c>
      <c r="K558" s="4">
        <f t="shared" si="42"/>
        <v>0.11976737165091521</v>
      </c>
      <c r="L558" s="4">
        <f t="shared" si="43"/>
        <v>0.53840747544744394</v>
      </c>
    </row>
    <row r="559" spans="1:12">
      <c r="A559" s="1">
        <v>6</v>
      </c>
      <c r="B559" s="1" t="s">
        <v>5463</v>
      </c>
      <c r="C559" s="1" t="s">
        <v>629</v>
      </c>
      <c r="D559" s="1" t="s">
        <v>1005</v>
      </c>
      <c r="E559" s="2">
        <v>4420.8649999999998</v>
      </c>
      <c r="F559" s="2">
        <v>3703.88</v>
      </c>
      <c r="G559" s="2">
        <v>2862.2249999999999</v>
      </c>
      <c r="H559" s="3">
        <f t="shared" si="40"/>
        <v>0.83781793834464524</v>
      </c>
      <c r="I559" s="3">
        <f t="shared" si="41"/>
        <v>0.64743551318576797</v>
      </c>
      <c r="J559" s="4">
        <f t="shared" si="44"/>
        <v>0.82613067197618129</v>
      </c>
      <c r="K559" s="4">
        <f t="shared" si="42"/>
        <v>-0.20744525364917851</v>
      </c>
      <c r="L559" s="4">
        <f t="shared" si="43"/>
        <v>0.51753911082810955</v>
      </c>
    </row>
    <row r="560" spans="1:12">
      <c r="A560" s="1">
        <v>6</v>
      </c>
      <c r="B560" s="1" t="s">
        <v>5465</v>
      </c>
      <c r="C560" s="1" t="s">
        <v>1006</v>
      </c>
      <c r="D560" s="1" t="s">
        <v>7977</v>
      </c>
      <c r="E560" s="2">
        <v>4416.8950000000004</v>
      </c>
      <c r="F560" s="2">
        <v>3632.0149999999999</v>
      </c>
      <c r="G560" s="2">
        <v>2808.3249999999998</v>
      </c>
      <c r="H560" s="3">
        <f t="shared" si="40"/>
        <v>0.82230050748319794</v>
      </c>
      <c r="I560" s="3">
        <f t="shared" si="41"/>
        <v>0.63581429941169065</v>
      </c>
      <c r="J560" s="4">
        <f t="shared" si="44"/>
        <v>0.81000736753631153</v>
      </c>
      <c r="K560" s="4">
        <f t="shared" si="42"/>
        <v>-0.45977120750875849</v>
      </c>
      <c r="L560" s="4">
        <f t="shared" si="43"/>
        <v>0.33605809941096709</v>
      </c>
    </row>
    <row r="561" spans="1:12">
      <c r="A561" s="1">
        <v>6</v>
      </c>
      <c r="B561" s="1" t="s">
        <v>5467</v>
      </c>
      <c r="C561" s="1" t="s">
        <v>1007</v>
      </c>
      <c r="D561" s="1" t="s">
        <v>1008</v>
      </c>
      <c r="E561" s="2">
        <v>3772.6950000000002</v>
      </c>
      <c r="F561" s="2">
        <v>2895.5650000000001</v>
      </c>
      <c r="G561" s="2">
        <v>2335.875</v>
      </c>
      <c r="H561" s="3">
        <f t="shared" si="40"/>
        <v>0.76750572203689937</v>
      </c>
      <c r="I561" s="3">
        <f t="shared" si="41"/>
        <v>0.61915288672951296</v>
      </c>
      <c r="J561" s="4">
        <f t="shared" si="44"/>
        <v>-1.8062729146213405</v>
      </c>
      <c r="K561" s="4">
        <f t="shared" si="42"/>
        <v>-1.3507786576285497</v>
      </c>
      <c r="L561" s="4">
        <f t="shared" si="43"/>
        <v>7.5867547547542408E-2</v>
      </c>
    </row>
    <row r="562" spans="1:12">
      <c r="A562" s="1">
        <v>6</v>
      </c>
      <c r="B562" s="1" t="s">
        <v>5470</v>
      </c>
      <c r="C562" s="1" t="s">
        <v>1009</v>
      </c>
      <c r="D562" s="1" t="s">
        <v>1010</v>
      </c>
      <c r="E562" s="2">
        <v>4026.79</v>
      </c>
      <c r="F562" s="2">
        <v>2770.98</v>
      </c>
      <c r="G562" s="2">
        <v>1184.78</v>
      </c>
      <c r="H562" s="3">
        <f t="shared" si="40"/>
        <v>0.68813620774860373</v>
      </c>
      <c r="I562" s="3">
        <f t="shared" si="41"/>
        <v>0.29422443186756697</v>
      </c>
      <c r="J562" s="4">
        <f t="shared" si="44"/>
        <v>-0.77432051118320355</v>
      </c>
      <c r="K562" s="4">
        <f t="shared" si="42"/>
        <v>-2.6413910392130782</v>
      </c>
      <c r="L562" s="4">
        <f t="shared" si="43"/>
        <v>-4.9983308772411039</v>
      </c>
    </row>
    <row r="563" spans="1:12">
      <c r="A563" s="1">
        <v>6</v>
      </c>
      <c r="B563" s="1" t="s">
        <v>5842</v>
      </c>
      <c r="C563" s="1" t="s">
        <v>1011</v>
      </c>
      <c r="D563" s="1">
        <v>0</v>
      </c>
      <c r="E563" s="2">
        <v>4385.37</v>
      </c>
      <c r="F563" s="2">
        <v>3572.4650000000001</v>
      </c>
      <c r="G563" s="2">
        <v>2715.585</v>
      </c>
      <c r="H563" s="3">
        <f t="shared" si="40"/>
        <v>0.8146325167545726</v>
      </c>
      <c r="I563" s="3">
        <f t="shared" si="41"/>
        <v>0.61923737335732221</v>
      </c>
      <c r="J563" s="4">
        <f t="shared" si="44"/>
        <v>0.68197533416931155</v>
      </c>
      <c r="K563" s="4">
        <f t="shared" si="42"/>
        <v>-0.5844589275355222</v>
      </c>
      <c r="L563" s="4">
        <f t="shared" si="43"/>
        <v>7.7186920804426032E-2</v>
      </c>
    </row>
    <row r="564" spans="1:12">
      <c r="A564" s="1">
        <v>6</v>
      </c>
      <c r="B564" s="1" t="s">
        <v>5844</v>
      </c>
      <c r="C564" s="1" t="s">
        <v>1012</v>
      </c>
      <c r="D564" s="1" t="e">
        <v>#N/A</v>
      </c>
      <c r="E564" s="2">
        <v>4182.3249999999998</v>
      </c>
      <c r="F564" s="2">
        <v>3596.48</v>
      </c>
      <c r="G564" s="2">
        <v>2791.64</v>
      </c>
      <c r="H564" s="3">
        <f t="shared" si="40"/>
        <v>0.85992360708457616</v>
      </c>
      <c r="I564" s="3">
        <f t="shared" si="41"/>
        <v>0.66748519065352407</v>
      </c>
      <c r="J564" s="4">
        <f t="shared" si="44"/>
        <v>-0.14264843157222901</v>
      </c>
      <c r="K564" s="4">
        <f t="shared" si="42"/>
        <v>0.15201076715159512</v>
      </c>
      <c r="L564" s="4">
        <f t="shared" si="43"/>
        <v>0.83064201179636588</v>
      </c>
    </row>
    <row r="565" spans="1:12">
      <c r="A565" s="1">
        <v>6</v>
      </c>
      <c r="B565" s="1" t="s">
        <v>5847</v>
      </c>
      <c r="C565" s="1" t="s">
        <v>1013</v>
      </c>
      <c r="D565" s="1" t="s">
        <v>7978</v>
      </c>
      <c r="E565" s="2">
        <v>2603.855</v>
      </c>
      <c r="F565" s="2">
        <v>1637.075</v>
      </c>
      <c r="G565" s="2">
        <v>679.505</v>
      </c>
      <c r="H565" s="3">
        <f t="shared" si="40"/>
        <v>0.62871204425745675</v>
      </c>
      <c r="I565" s="3">
        <f t="shared" si="41"/>
        <v>0.26096115183065111</v>
      </c>
      <c r="J565" s="4">
        <f t="shared" si="44"/>
        <v>-6.5532661542940334</v>
      </c>
      <c r="K565" s="4">
        <f t="shared" si="42"/>
        <v>-3.6076759138867702</v>
      </c>
      <c r="L565" s="4">
        <f t="shared" si="43"/>
        <v>-5.5177820999366807</v>
      </c>
    </row>
    <row r="566" spans="1:12">
      <c r="A566" s="1">
        <v>6</v>
      </c>
      <c r="B566" s="1" t="s">
        <v>247</v>
      </c>
      <c r="C566" s="1" t="s">
        <v>1014</v>
      </c>
      <c r="D566" s="1" t="s">
        <v>1015</v>
      </c>
      <c r="E566" s="2">
        <v>5121.4449999999997</v>
      </c>
      <c r="F566" s="2">
        <v>4318.1000000000004</v>
      </c>
      <c r="G566" s="2">
        <v>3288.39</v>
      </c>
      <c r="H566" s="3">
        <f t="shared" si="40"/>
        <v>0.8431409494781259</v>
      </c>
      <c r="I566" s="3">
        <f t="shared" si="41"/>
        <v>0.64208245914971263</v>
      </c>
      <c r="J566" s="4">
        <f t="shared" si="44"/>
        <v>3.6713862448945402</v>
      </c>
      <c r="K566" s="4">
        <f t="shared" si="42"/>
        <v>-0.12088879506700069</v>
      </c>
      <c r="L566" s="4">
        <f t="shared" si="43"/>
        <v>0.43394391332809001</v>
      </c>
    </row>
    <row r="567" spans="1:12">
      <c r="A567" s="1">
        <v>6</v>
      </c>
      <c r="B567" s="1" t="s">
        <v>250</v>
      </c>
      <c r="C567" s="1" t="s">
        <v>5664</v>
      </c>
      <c r="D567" s="1" t="e">
        <v>#N/A</v>
      </c>
      <c r="E567" s="2">
        <v>0</v>
      </c>
      <c r="F567" s="2">
        <v>0</v>
      </c>
      <c r="G567" s="2">
        <v>0</v>
      </c>
      <c r="H567" s="3" t="str">
        <f t="shared" si="40"/>
        <v>AUGC [0] &lt;600</v>
      </c>
      <c r="I567" s="3" t="str">
        <f t="shared" si="41"/>
        <v>AUGC [0] &lt;600</v>
      </c>
      <c r="J567" s="4" t="str">
        <f t="shared" si="44"/>
        <v>n/a</v>
      </c>
      <c r="K567" s="4" t="str">
        <f t="shared" si="42"/>
        <v>AUGC [0] &lt;600</v>
      </c>
      <c r="L567" s="4" t="str">
        <f t="shared" si="43"/>
        <v>AUGC [0] &lt;600</v>
      </c>
    </row>
    <row r="568" spans="1:12">
      <c r="A568" s="1">
        <v>6</v>
      </c>
      <c r="B568" s="1" t="s">
        <v>251</v>
      </c>
      <c r="C568" s="1" t="s">
        <v>1016</v>
      </c>
      <c r="D568" s="1" t="s">
        <v>1017</v>
      </c>
      <c r="E568" s="2">
        <v>3363.8850000000002</v>
      </c>
      <c r="F568" s="2">
        <v>2673.7649999999999</v>
      </c>
      <c r="G568" s="2">
        <v>2211.02</v>
      </c>
      <c r="H568" s="3">
        <f t="shared" si="40"/>
        <v>0.79484435407274612</v>
      </c>
      <c r="I568" s="3">
        <f t="shared" si="41"/>
        <v>0.65728168471871062</v>
      </c>
      <c r="J568" s="4">
        <f t="shared" si="44"/>
        <v>-3.4665671433528975</v>
      </c>
      <c r="K568" s="4">
        <f t="shared" si="42"/>
        <v>-0.90623042878484117</v>
      </c>
      <c r="L568" s="4">
        <f t="shared" si="43"/>
        <v>0.67130043069738288</v>
      </c>
    </row>
    <row r="569" spans="1:12">
      <c r="A569" s="1">
        <v>6</v>
      </c>
      <c r="B569" s="1" t="s">
        <v>253</v>
      </c>
      <c r="C569" s="1" t="s">
        <v>1018</v>
      </c>
      <c r="D569" s="1" t="s">
        <v>1019</v>
      </c>
      <c r="E569" s="2">
        <v>4824.26</v>
      </c>
      <c r="F569" s="2">
        <v>3926.9050000000002</v>
      </c>
      <c r="G569" s="2">
        <v>3002.9250000000002</v>
      </c>
      <c r="H569" s="3">
        <f t="shared" si="40"/>
        <v>0.81399116133873384</v>
      </c>
      <c r="I569" s="3">
        <f t="shared" si="41"/>
        <v>0.62246334152802707</v>
      </c>
      <c r="J569" s="4">
        <f t="shared" si="44"/>
        <v>2.4644330383546147</v>
      </c>
      <c r="K569" s="4">
        <f t="shared" si="42"/>
        <v>-0.59488788439761386</v>
      </c>
      <c r="L569" s="4">
        <f t="shared" si="43"/>
        <v>0.1275647881942297</v>
      </c>
    </row>
    <row r="570" spans="1:12">
      <c r="A570" s="1">
        <v>6</v>
      </c>
      <c r="B570" s="1" t="s">
        <v>5857</v>
      </c>
      <c r="C570" s="1" t="s">
        <v>1390</v>
      </c>
      <c r="D570" s="1" t="s">
        <v>1391</v>
      </c>
      <c r="E570" s="2">
        <v>1210.3699999999999</v>
      </c>
      <c r="F570" s="2">
        <v>1038.75</v>
      </c>
      <c r="G570" s="2">
        <v>332.57</v>
      </c>
      <c r="H570" s="3">
        <f t="shared" si="40"/>
        <v>0.85820864694267052</v>
      </c>
      <c r="I570" s="3">
        <f t="shared" si="41"/>
        <v>0.27476721994100978</v>
      </c>
      <c r="J570" s="4">
        <f t="shared" si="44"/>
        <v>-12.212606931975584</v>
      </c>
      <c r="K570" s="4">
        <f t="shared" si="42"/>
        <v>0.12412413066509999</v>
      </c>
      <c r="L570" s="4">
        <f t="shared" si="43"/>
        <v>-5.3021816254018441</v>
      </c>
    </row>
    <row r="571" spans="1:12">
      <c r="A571" s="1">
        <v>6</v>
      </c>
      <c r="B571" s="1" t="s">
        <v>259</v>
      </c>
      <c r="C571" s="1" t="s">
        <v>1392</v>
      </c>
      <c r="D571" s="1" t="s">
        <v>7979</v>
      </c>
      <c r="E571" s="2">
        <v>4599.0950000000003</v>
      </c>
      <c r="F571" s="2">
        <v>3781.4549999999999</v>
      </c>
      <c r="G571" s="2">
        <v>2863.0450000000001</v>
      </c>
      <c r="H571" s="3">
        <f t="shared" si="40"/>
        <v>0.82221719707899044</v>
      </c>
      <c r="I571" s="3">
        <f t="shared" si="41"/>
        <v>0.62252356170072587</v>
      </c>
      <c r="J571" s="4">
        <f t="shared" si="44"/>
        <v>1.5499736317541375</v>
      </c>
      <c r="K571" s="4">
        <f t="shared" si="42"/>
        <v>-0.46112590194212072</v>
      </c>
      <c r="L571" s="4">
        <f t="shared" si="43"/>
        <v>0.12850520784931524</v>
      </c>
    </row>
    <row r="572" spans="1:12">
      <c r="A572" s="1">
        <v>6</v>
      </c>
      <c r="B572" s="1" t="s">
        <v>262</v>
      </c>
      <c r="C572" s="1" t="s">
        <v>1393</v>
      </c>
      <c r="D572" s="1" t="e">
        <v>#N/A</v>
      </c>
      <c r="E572" s="2">
        <v>4173.47</v>
      </c>
      <c r="F572" s="2">
        <v>3595.46</v>
      </c>
      <c r="G572" s="2">
        <v>2626.87</v>
      </c>
      <c r="H572" s="3">
        <f t="shared" si="40"/>
        <v>0.86150373669871827</v>
      </c>
      <c r="I572" s="3">
        <f t="shared" si="41"/>
        <v>0.62942108125852103</v>
      </c>
      <c r="J572" s="4">
        <f t="shared" si="44"/>
        <v>-0.17861111691607384</v>
      </c>
      <c r="K572" s="4">
        <f t="shared" si="42"/>
        <v>0.17770495040075385</v>
      </c>
      <c r="L572" s="4">
        <f t="shared" si="43"/>
        <v>0.23621932876243584</v>
      </c>
    </row>
    <row r="573" spans="1:12">
      <c r="A573" s="1">
        <v>6</v>
      </c>
      <c r="B573" s="1" t="s">
        <v>265</v>
      </c>
      <c r="C573" s="1" t="s">
        <v>1394</v>
      </c>
      <c r="D573" s="1" t="s">
        <v>7980</v>
      </c>
      <c r="E573" s="2">
        <v>4133.33</v>
      </c>
      <c r="F573" s="2">
        <v>3530.9549999999999</v>
      </c>
      <c r="G573" s="2">
        <v>2629.3150000000001</v>
      </c>
      <c r="H573" s="3">
        <f t="shared" si="40"/>
        <v>0.85426399537418984</v>
      </c>
      <c r="I573" s="3">
        <f t="shared" si="41"/>
        <v>0.63612510977831438</v>
      </c>
      <c r="J573" s="4">
        <f t="shared" si="44"/>
        <v>-0.3416311270461716</v>
      </c>
      <c r="K573" s="4">
        <f t="shared" si="42"/>
        <v>5.9980911433270306E-2</v>
      </c>
      <c r="L573" s="4">
        <f t="shared" si="43"/>
        <v>0.34091182474382592</v>
      </c>
    </row>
    <row r="574" spans="1:12">
      <c r="A574" s="1">
        <v>6</v>
      </c>
      <c r="B574" s="1" t="s">
        <v>267</v>
      </c>
      <c r="C574" s="1" t="s">
        <v>1395</v>
      </c>
      <c r="D574" s="1">
        <v>0</v>
      </c>
      <c r="E574" s="2">
        <v>4195.04</v>
      </c>
      <c r="F574" s="2">
        <v>3418.4749999999999</v>
      </c>
      <c r="G574" s="2">
        <v>2619.355</v>
      </c>
      <c r="H574" s="3">
        <f t="shared" si="40"/>
        <v>0.81488495938060179</v>
      </c>
      <c r="I574" s="3">
        <f t="shared" si="41"/>
        <v>0.62439333117205076</v>
      </c>
      <c r="J574" s="4">
        <f t="shared" si="44"/>
        <v>-9.1009183221352083E-2</v>
      </c>
      <c r="K574" s="4">
        <f t="shared" si="42"/>
        <v>-0.58035400662584458</v>
      </c>
      <c r="L574" s="4">
        <f t="shared" si="43"/>
        <v>0.15770419354647647</v>
      </c>
    </row>
    <row r="575" spans="1:12">
      <c r="A575" s="1">
        <v>6</v>
      </c>
      <c r="B575" s="1" t="s">
        <v>269</v>
      </c>
      <c r="C575" s="1" t="s">
        <v>1396</v>
      </c>
      <c r="D575" s="1" t="s">
        <v>1397</v>
      </c>
      <c r="E575" s="2">
        <v>4422.5600000000004</v>
      </c>
      <c r="F575" s="2">
        <v>3463.7950000000001</v>
      </c>
      <c r="G575" s="2">
        <v>2694.43</v>
      </c>
      <c r="H575" s="3">
        <f t="shared" si="40"/>
        <v>0.78321040302449252</v>
      </c>
      <c r="I575" s="3">
        <f t="shared" si="41"/>
        <v>0.60924668065554788</v>
      </c>
      <c r="J575" s="4">
        <f t="shared" si="44"/>
        <v>0.83301455132771629</v>
      </c>
      <c r="K575" s="4">
        <f t="shared" si="42"/>
        <v>-1.0954078655407897</v>
      </c>
      <c r="L575" s="4">
        <f t="shared" si="43"/>
        <v>-7.883129308647395E-2</v>
      </c>
    </row>
    <row r="576" spans="1:12">
      <c r="A576" s="1">
        <v>6</v>
      </c>
      <c r="B576" s="1" t="s">
        <v>271</v>
      </c>
      <c r="C576" s="1" t="s">
        <v>1398</v>
      </c>
      <c r="D576" s="1" t="s">
        <v>7981</v>
      </c>
      <c r="E576" s="2">
        <v>4374.1099999999997</v>
      </c>
      <c r="F576" s="2">
        <v>3466.125</v>
      </c>
      <c r="G576" s="2">
        <v>2574.38</v>
      </c>
      <c r="H576" s="3">
        <f t="shared" si="40"/>
        <v>0.79241834338871231</v>
      </c>
      <c r="I576" s="3">
        <f t="shared" si="41"/>
        <v>0.58854944205792725</v>
      </c>
      <c r="J576" s="4">
        <f t="shared" si="44"/>
        <v>0.63624525658921882</v>
      </c>
      <c r="K576" s="4">
        <f t="shared" si="42"/>
        <v>-0.94567932115549924</v>
      </c>
      <c r="L576" s="4">
        <f t="shared" si="43"/>
        <v>-0.40204673918873218</v>
      </c>
    </row>
    <row r="577" spans="1:12">
      <c r="A577" s="1">
        <v>6</v>
      </c>
      <c r="B577" s="1" t="s">
        <v>274</v>
      </c>
      <c r="C577" s="1" t="s">
        <v>1399</v>
      </c>
      <c r="D577" s="1" t="s">
        <v>7982</v>
      </c>
      <c r="E577" s="2">
        <v>4526.4350000000004</v>
      </c>
      <c r="F577" s="2">
        <v>3806.99</v>
      </c>
      <c r="G577" s="2">
        <v>2640.895</v>
      </c>
      <c r="H577" s="3">
        <f t="shared" si="40"/>
        <v>0.84105703495134676</v>
      </c>
      <c r="I577" s="3">
        <f t="shared" si="41"/>
        <v>0.58343818037815631</v>
      </c>
      <c r="J577" s="4">
        <f t="shared" si="44"/>
        <v>1.2548806089326929</v>
      </c>
      <c r="K577" s="4">
        <f t="shared" si="42"/>
        <v>-0.1547749277281607</v>
      </c>
      <c r="L577" s="4">
        <f t="shared" si="43"/>
        <v>-0.48186602117557958</v>
      </c>
    </row>
    <row r="578" spans="1:12">
      <c r="A578" s="1">
        <v>7</v>
      </c>
      <c r="B578" s="1" t="s">
        <v>5663</v>
      </c>
      <c r="C578" s="1" t="s">
        <v>1400</v>
      </c>
      <c r="D578" s="1" t="e">
        <v>#N/A</v>
      </c>
      <c r="E578" s="2">
        <v>4487.47</v>
      </c>
      <c r="F578" s="2">
        <v>3877.42</v>
      </c>
      <c r="G578" s="2">
        <v>3049.06</v>
      </c>
      <c r="H578" s="3">
        <f t="shared" ref="H578:H641" si="45">IF($E578&lt;600,"AUGC [0] &lt;600",F578/$E578)</f>
        <v>0.86405480148056701</v>
      </c>
      <c r="I578" s="3">
        <f t="shared" ref="I578:I641" si="46">IF($E578&lt;600,"AUGC [0] &lt;600",G578/$E578)</f>
        <v>0.6794608097658591</v>
      </c>
      <c r="J578" s="4">
        <f t="shared" si="44"/>
        <v>1.0966326095625079</v>
      </c>
      <c r="K578" s="4">
        <f t="shared" ref="K578:K641" si="47">IF(H578="AUGC [0] &lt;600","AUGC [0] &lt;600",(H578-H$5285)/H$5289)</f>
        <v>0.21918732336474903</v>
      </c>
      <c r="L578" s="4">
        <f t="shared" ref="L578:L641" si="48">IF(I578="AUGC [0] &lt;600","AUGC [0] &lt;600",(I578-I$5285)/I$5289)</f>
        <v>1.017657543143097</v>
      </c>
    </row>
    <row r="579" spans="1:12">
      <c r="A579" s="1">
        <v>7</v>
      </c>
      <c r="B579" s="1" t="s">
        <v>5665</v>
      </c>
      <c r="C579" s="1" t="s">
        <v>1401</v>
      </c>
      <c r="D579" s="1" t="s">
        <v>1402</v>
      </c>
      <c r="E579" s="2">
        <v>4488.2049999999999</v>
      </c>
      <c r="F579" s="2">
        <v>3578.2649999999999</v>
      </c>
      <c r="G579" s="2">
        <v>1835.885</v>
      </c>
      <c r="H579" s="3">
        <f t="shared" si="45"/>
        <v>0.79725970627455744</v>
      </c>
      <c r="I579" s="3">
        <f t="shared" si="46"/>
        <v>0.40904660103538054</v>
      </c>
      <c r="J579" s="4">
        <f t="shared" ref="J579:J642" si="49">IF(C579="null","n/a",(E579-E$5285)/E$5289)</f>
        <v>1.0996176545910472</v>
      </c>
      <c r="K579" s="4">
        <f t="shared" si="47"/>
        <v>-0.86695485194028388</v>
      </c>
      <c r="L579" s="4">
        <f t="shared" si="48"/>
        <v>-3.2052270071301279</v>
      </c>
    </row>
    <row r="580" spans="1:12">
      <c r="A580" s="1">
        <v>7</v>
      </c>
      <c r="B580" s="1" t="s">
        <v>5667</v>
      </c>
      <c r="C580" s="1" t="s">
        <v>1403</v>
      </c>
      <c r="D580" s="1" t="s">
        <v>1404</v>
      </c>
      <c r="E580" s="2">
        <v>4136.5249999999996</v>
      </c>
      <c r="F580" s="2">
        <v>3539.0749999999998</v>
      </c>
      <c r="G580" s="2">
        <v>2712.5250000000001</v>
      </c>
      <c r="H580" s="3">
        <f t="shared" si="45"/>
        <v>0.85556717292896822</v>
      </c>
      <c r="I580" s="3">
        <f t="shared" si="46"/>
        <v>0.65574969328119626</v>
      </c>
      <c r="J580" s="4">
        <f t="shared" si="49"/>
        <v>-0.32865531906496553</v>
      </c>
      <c r="K580" s="4">
        <f t="shared" si="47"/>
        <v>8.1171630598954422E-2</v>
      </c>
      <c r="L580" s="4">
        <f t="shared" si="48"/>
        <v>0.64737630702428706</v>
      </c>
    </row>
    <row r="581" spans="1:12">
      <c r="A581" s="1">
        <v>7</v>
      </c>
      <c r="B581" s="1" t="s">
        <v>67</v>
      </c>
      <c r="C581" s="1" t="s">
        <v>1405</v>
      </c>
      <c r="D581" s="1">
        <v>0</v>
      </c>
      <c r="E581" s="2">
        <v>4250.05</v>
      </c>
      <c r="F581" s="2">
        <v>3585.53</v>
      </c>
      <c r="G581" s="2">
        <v>2841.31</v>
      </c>
      <c r="H581" s="3">
        <f t="shared" si="45"/>
        <v>0.84364419242126565</v>
      </c>
      <c r="I581" s="3">
        <f t="shared" si="46"/>
        <v>0.66853566428630251</v>
      </c>
      <c r="J581" s="4">
        <f t="shared" si="49"/>
        <v>0.1324021460575876</v>
      </c>
      <c r="K581" s="4">
        <f t="shared" si="47"/>
        <v>-0.1127056585165862</v>
      </c>
      <c r="L581" s="4">
        <f t="shared" si="48"/>
        <v>0.84704658201164928</v>
      </c>
    </row>
    <row r="582" spans="1:12">
      <c r="A582" s="1">
        <v>7</v>
      </c>
      <c r="B582" s="1" t="s">
        <v>69</v>
      </c>
      <c r="C582" s="1" t="s">
        <v>1034</v>
      </c>
      <c r="D582" s="1" t="s">
        <v>1035</v>
      </c>
      <c r="E582" s="2">
        <v>4234.2250000000004</v>
      </c>
      <c r="F582" s="2">
        <v>3498.875</v>
      </c>
      <c r="G582" s="2">
        <v>2588.0549999999998</v>
      </c>
      <c r="H582" s="3">
        <f t="shared" si="45"/>
        <v>0.82633185529819497</v>
      </c>
      <c r="I582" s="3">
        <f t="shared" si="46"/>
        <v>0.61122283298596547</v>
      </c>
      <c r="J582" s="4">
        <f t="shared" si="49"/>
        <v>6.8132299014519698E-2</v>
      </c>
      <c r="K582" s="4">
        <f t="shared" si="47"/>
        <v>-0.39421823731405287</v>
      </c>
      <c r="L582" s="4">
        <f t="shared" si="48"/>
        <v>-4.7970994789706616E-2</v>
      </c>
    </row>
    <row r="583" spans="1:12">
      <c r="A583" s="1">
        <v>7</v>
      </c>
      <c r="B583" s="1" t="s">
        <v>71</v>
      </c>
      <c r="C583" s="1" t="s">
        <v>1036</v>
      </c>
      <c r="D583" s="1">
        <v>0</v>
      </c>
      <c r="E583" s="2">
        <v>4307.7449999999999</v>
      </c>
      <c r="F583" s="2">
        <v>3696.7550000000001</v>
      </c>
      <c r="G583" s="2">
        <v>2985.855</v>
      </c>
      <c r="H583" s="3">
        <f t="shared" si="45"/>
        <v>0.85816477066307317</v>
      </c>
      <c r="I583" s="3">
        <f t="shared" si="46"/>
        <v>0.69313643217042797</v>
      </c>
      <c r="J583" s="4">
        <f t="shared" si="49"/>
        <v>0.36671802758364302</v>
      </c>
      <c r="K583" s="4">
        <f t="shared" si="47"/>
        <v>0.12341066693517835</v>
      </c>
      <c r="L583" s="4">
        <f t="shared" si="48"/>
        <v>1.2312209310979962</v>
      </c>
    </row>
    <row r="584" spans="1:12">
      <c r="A584" s="1">
        <v>7</v>
      </c>
      <c r="B584" s="1" t="s">
        <v>5676</v>
      </c>
      <c r="C584" s="1" t="s">
        <v>5664</v>
      </c>
      <c r="D584" s="1" t="e">
        <v>#N/A</v>
      </c>
      <c r="E584" s="2">
        <v>0</v>
      </c>
      <c r="F584" s="2">
        <v>0</v>
      </c>
      <c r="G584" s="2">
        <v>9.1199999999999992</v>
      </c>
      <c r="H584" s="3" t="str">
        <f t="shared" si="45"/>
        <v>AUGC [0] &lt;600</v>
      </c>
      <c r="I584" s="3" t="str">
        <f t="shared" si="46"/>
        <v>AUGC [0] &lt;600</v>
      </c>
      <c r="J584" s="4" t="str">
        <f t="shared" si="49"/>
        <v>n/a</v>
      </c>
      <c r="K584" s="4" t="str">
        <f t="shared" si="47"/>
        <v>AUGC [0] &lt;600</v>
      </c>
      <c r="L584" s="4" t="str">
        <f t="shared" si="48"/>
        <v>AUGC [0] &lt;600</v>
      </c>
    </row>
    <row r="585" spans="1:12">
      <c r="A585" s="1">
        <v>7</v>
      </c>
      <c r="B585" s="1" t="s">
        <v>76</v>
      </c>
      <c r="C585" s="1" t="s">
        <v>1037</v>
      </c>
      <c r="D585" s="1" t="s">
        <v>1038</v>
      </c>
      <c r="E585" s="2">
        <v>4395.07</v>
      </c>
      <c r="F585" s="2">
        <v>3763.4050000000002</v>
      </c>
      <c r="G585" s="2">
        <v>3092.48</v>
      </c>
      <c r="H585" s="3">
        <f t="shared" si="45"/>
        <v>0.85627873958776546</v>
      </c>
      <c r="I585" s="3">
        <f t="shared" si="46"/>
        <v>0.70362474317815193</v>
      </c>
      <c r="J585" s="4">
        <f t="shared" si="49"/>
        <v>0.72136980597454081</v>
      </c>
      <c r="K585" s="4">
        <f t="shared" si="47"/>
        <v>9.2742278956845059E-2</v>
      </c>
      <c r="L585" s="4">
        <f t="shared" si="48"/>
        <v>1.3950101296053972</v>
      </c>
    </row>
    <row r="586" spans="1:12">
      <c r="A586" s="1">
        <v>7</v>
      </c>
      <c r="B586" s="1" t="s">
        <v>78</v>
      </c>
      <c r="C586" s="1" t="s">
        <v>1039</v>
      </c>
      <c r="D586" s="1">
        <v>0</v>
      </c>
      <c r="E586" s="2">
        <v>4217.95</v>
      </c>
      <c r="F586" s="2">
        <v>3571.31</v>
      </c>
      <c r="G586" s="2">
        <v>2892.7550000000001</v>
      </c>
      <c r="H586" s="3">
        <f t="shared" si="45"/>
        <v>0.84669329887741673</v>
      </c>
      <c r="I586" s="3">
        <f t="shared" si="46"/>
        <v>0.68582012589053931</v>
      </c>
      <c r="J586" s="4">
        <f t="shared" si="49"/>
        <v>2.0348733825464021E-3</v>
      </c>
      <c r="K586" s="4">
        <f t="shared" si="47"/>
        <v>-6.3124725832735498E-2</v>
      </c>
      <c r="L586" s="4">
        <f t="shared" si="48"/>
        <v>1.116966887645706</v>
      </c>
    </row>
    <row r="587" spans="1:12">
      <c r="A587" s="1">
        <v>7</v>
      </c>
      <c r="B587" s="1" t="s">
        <v>81</v>
      </c>
      <c r="C587" s="1" t="s">
        <v>1040</v>
      </c>
      <c r="D587" s="1" t="s">
        <v>1041</v>
      </c>
      <c r="E587" s="2">
        <v>84.215000000000003</v>
      </c>
      <c r="F587" s="2">
        <v>0</v>
      </c>
      <c r="G587" s="2">
        <v>0.3</v>
      </c>
      <c r="H587" s="3" t="str">
        <f t="shared" si="45"/>
        <v>AUGC [0] &lt;600</v>
      </c>
      <c r="I587" s="3" t="str">
        <f t="shared" si="46"/>
        <v>AUGC [0] &lt;600</v>
      </c>
      <c r="J587" s="4">
        <f t="shared" si="49"/>
        <v>-16.786244189276498</v>
      </c>
      <c r="K587" s="4" t="str">
        <f t="shared" si="47"/>
        <v>AUGC [0] &lt;600</v>
      </c>
      <c r="L587" s="4" t="str">
        <f t="shared" si="48"/>
        <v>AUGC [0] &lt;600</v>
      </c>
    </row>
    <row r="588" spans="1:12">
      <c r="A588" s="1">
        <v>7</v>
      </c>
      <c r="B588" s="1" t="s">
        <v>84</v>
      </c>
      <c r="C588" s="1" t="s">
        <v>1042</v>
      </c>
      <c r="D588" s="1">
        <v>0</v>
      </c>
      <c r="E588" s="2">
        <v>4195.3450000000003</v>
      </c>
      <c r="F588" s="2">
        <v>3597.5</v>
      </c>
      <c r="G588" s="2">
        <v>2259.5650000000001</v>
      </c>
      <c r="H588" s="3">
        <f t="shared" si="45"/>
        <v>0.85749801267833747</v>
      </c>
      <c r="I588" s="3">
        <f t="shared" si="46"/>
        <v>0.53858860236762407</v>
      </c>
      <c r="J588" s="4">
        <f t="shared" si="49"/>
        <v>-8.977049106665036E-2</v>
      </c>
      <c r="K588" s="4">
        <f t="shared" si="47"/>
        <v>0.11256864379396907</v>
      </c>
      <c r="L588" s="4">
        <f t="shared" si="48"/>
        <v>-1.182252997718368</v>
      </c>
    </row>
    <row r="589" spans="1:12">
      <c r="A589" s="1">
        <v>7</v>
      </c>
      <c r="B589" s="1" t="s">
        <v>86</v>
      </c>
      <c r="C589" s="1" t="s">
        <v>1043</v>
      </c>
      <c r="D589" s="1">
        <v>0</v>
      </c>
      <c r="E589" s="2">
        <v>4601.3100000000004</v>
      </c>
      <c r="F589" s="2">
        <v>3918.9549999999999</v>
      </c>
      <c r="G589" s="2">
        <v>2937.2449999999999</v>
      </c>
      <c r="H589" s="3">
        <f t="shared" si="45"/>
        <v>0.85170418858977104</v>
      </c>
      <c r="I589" s="3">
        <f t="shared" si="46"/>
        <v>0.63834973083752233</v>
      </c>
      <c r="J589" s="4">
        <f t="shared" si="49"/>
        <v>1.5589693796972912</v>
      </c>
      <c r="K589" s="4">
        <f t="shared" si="47"/>
        <v>1.8356386449599395E-2</v>
      </c>
      <c r="L589" s="4">
        <f t="shared" si="48"/>
        <v>0.37565229916358922</v>
      </c>
    </row>
    <row r="590" spans="1:12">
      <c r="A590" s="1">
        <v>7</v>
      </c>
      <c r="B590" s="1" t="s">
        <v>89</v>
      </c>
      <c r="C590" s="1" t="s">
        <v>1044</v>
      </c>
      <c r="D590" s="1" t="s">
        <v>1045</v>
      </c>
      <c r="E590" s="2">
        <v>3057.1350000000002</v>
      </c>
      <c r="F590" s="2">
        <v>2842.7350000000001</v>
      </c>
      <c r="G590" s="2">
        <v>2286.5700000000002</v>
      </c>
      <c r="H590" s="3">
        <f t="shared" si="45"/>
        <v>0.92986897863522544</v>
      </c>
      <c r="I590" s="3">
        <f t="shared" si="46"/>
        <v>0.74794538023345392</v>
      </c>
      <c r="J590" s="4">
        <f t="shared" si="49"/>
        <v>-4.712366548121385</v>
      </c>
      <c r="K590" s="4">
        <f t="shared" si="47"/>
        <v>1.2893789792071695</v>
      </c>
      <c r="L590" s="4">
        <f t="shared" si="48"/>
        <v>2.0871369758897385</v>
      </c>
    </row>
    <row r="591" spans="1:12">
      <c r="A591" s="1">
        <v>7</v>
      </c>
      <c r="B591" s="1" t="s">
        <v>91</v>
      </c>
      <c r="C591" s="1" t="s">
        <v>1046</v>
      </c>
      <c r="D591" s="1" t="s">
        <v>7983</v>
      </c>
      <c r="E591" s="2">
        <v>1546.665</v>
      </c>
      <c r="F591" s="2">
        <v>1487.11</v>
      </c>
      <c r="G591" s="2">
        <v>562.99</v>
      </c>
      <c r="H591" s="3">
        <f t="shared" si="45"/>
        <v>0.96149457057604582</v>
      </c>
      <c r="I591" s="3">
        <f t="shared" si="46"/>
        <v>0.3640025474165382</v>
      </c>
      <c r="J591" s="4">
        <f t="shared" si="49"/>
        <v>-10.84681683963127</v>
      </c>
      <c r="K591" s="4">
        <f t="shared" si="47"/>
        <v>1.803636637197924</v>
      </c>
      <c r="L591" s="4">
        <f t="shared" si="48"/>
        <v>-3.9086509840050851</v>
      </c>
    </row>
    <row r="592" spans="1:12">
      <c r="A592" s="1">
        <v>7</v>
      </c>
      <c r="B592" s="1" t="s">
        <v>464</v>
      </c>
      <c r="C592" s="1" t="s">
        <v>1047</v>
      </c>
      <c r="D592" s="1">
        <v>0</v>
      </c>
      <c r="E592" s="2">
        <v>4285.5550000000003</v>
      </c>
      <c r="F592" s="2">
        <v>3605.5549999999998</v>
      </c>
      <c r="G592" s="2">
        <v>2806.53</v>
      </c>
      <c r="H592" s="3">
        <f t="shared" si="45"/>
        <v>0.84132743600303805</v>
      </c>
      <c r="I592" s="3">
        <f t="shared" si="46"/>
        <v>0.6548813397564609</v>
      </c>
      <c r="J592" s="4">
        <f t="shared" si="49"/>
        <v>0.27659809672198948</v>
      </c>
      <c r="K592" s="4">
        <f t="shared" si="47"/>
        <v>-0.15037798831841903</v>
      </c>
      <c r="L592" s="4">
        <f t="shared" si="48"/>
        <v>0.63381578925047777</v>
      </c>
    </row>
    <row r="593" spans="1:12">
      <c r="A593" s="1">
        <v>7</v>
      </c>
      <c r="B593" s="1" t="s">
        <v>466</v>
      </c>
      <c r="C593" s="1" t="s">
        <v>1048</v>
      </c>
      <c r="D593" s="1" t="s">
        <v>1049</v>
      </c>
      <c r="E593" s="2">
        <v>3185.86</v>
      </c>
      <c r="F593" s="2">
        <v>1711.1949999999999</v>
      </c>
      <c r="G593" s="2">
        <v>835.55499999999995</v>
      </c>
      <c r="H593" s="3">
        <f t="shared" si="45"/>
        <v>0.53712184465105184</v>
      </c>
      <c r="I593" s="3">
        <f t="shared" si="46"/>
        <v>0.26226984236595452</v>
      </c>
      <c r="J593" s="4">
        <f t="shared" si="49"/>
        <v>-4.1895775395514629</v>
      </c>
      <c r="K593" s="4">
        <f t="shared" si="47"/>
        <v>-5.0970065051570792</v>
      </c>
      <c r="L593" s="4">
        <f t="shared" si="48"/>
        <v>-5.4973451226470376</v>
      </c>
    </row>
    <row r="594" spans="1:12">
      <c r="A594" s="1">
        <v>7</v>
      </c>
      <c r="B594" s="1" t="s">
        <v>468</v>
      </c>
      <c r="C594" s="1" t="s">
        <v>1050</v>
      </c>
      <c r="D594" s="1">
        <v>0</v>
      </c>
      <c r="E594" s="2">
        <v>4171.0649999999996</v>
      </c>
      <c r="F594" s="2">
        <v>3253.855</v>
      </c>
      <c r="G594" s="2">
        <v>2465.7950000000001</v>
      </c>
      <c r="H594" s="3">
        <f t="shared" si="45"/>
        <v>0.78010172461949179</v>
      </c>
      <c r="I594" s="3">
        <f t="shared" si="46"/>
        <v>0.59116676436353788</v>
      </c>
      <c r="J594" s="4">
        <f t="shared" si="49"/>
        <v>-0.18837850915232171</v>
      </c>
      <c r="K594" s="4">
        <f t="shared" si="47"/>
        <v>-1.1459574862085582</v>
      </c>
      <c r="L594" s="4">
        <f t="shared" si="48"/>
        <v>-0.36117370230454698</v>
      </c>
    </row>
    <row r="595" spans="1:12">
      <c r="A595" s="1">
        <v>7</v>
      </c>
      <c r="B595" s="1" t="s">
        <v>470</v>
      </c>
      <c r="C595" s="1" t="s">
        <v>1051</v>
      </c>
      <c r="D595" s="1" t="s">
        <v>1052</v>
      </c>
      <c r="E595" s="2">
        <v>3776.2649999999999</v>
      </c>
      <c r="F595" s="2">
        <v>3244.835</v>
      </c>
      <c r="G595" s="2">
        <v>2155.7649999999999</v>
      </c>
      <c r="H595" s="3">
        <f t="shared" si="45"/>
        <v>0.85927099925455452</v>
      </c>
      <c r="I595" s="3">
        <f t="shared" si="46"/>
        <v>0.57087227723689937</v>
      </c>
      <c r="J595" s="4">
        <f t="shared" si="49"/>
        <v>-1.7917741244827157</v>
      </c>
      <c r="K595" s="4">
        <f t="shared" si="47"/>
        <v>0.14139883695021377</v>
      </c>
      <c r="L595" s="4">
        <f t="shared" si="48"/>
        <v>-0.67809963805749751</v>
      </c>
    </row>
    <row r="596" spans="1:12">
      <c r="A596" s="1">
        <v>7</v>
      </c>
      <c r="B596" s="1" t="s">
        <v>472</v>
      </c>
      <c r="C596" s="1" t="s">
        <v>682</v>
      </c>
      <c r="D596" s="1" t="s">
        <v>683</v>
      </c>
      <c r="E596" s="2">
        <v>4427.1949999999997</v>
      </c>
      <c r="F596" s="2">
        <v>3626.0450000000001</v>
      </c>
      <c r="G596" s="2">
        <v>2906.4349999999999</v>
      </c>
      <c r="H596" s="3">
        <f t="shared" si="45"/>
        <v>0.81903891741836543</v>
      </c>
      <c r="I596" s="3">
        <f t="shared" si="46"/>
        <v>0.65649581732903117</v>
      </c>
      <c r="J596" s="4">
        <f t="shared" si="49"/>
        <v>0.8518386107934085</v>
      </c>
      <c r="K596" s="4">
        <f t="shared" si="47"/>
        <v>-0.5128072952191588</v>
      </c>
      <c r="L596" s="4">
        <f t="shared" si="48"/>
        <v>0.65902804577345098</v>
      </c>
    </row>
    <row r="597" spans="1:12">
      <c r="A597" s="1">
        <v>7</v>
      </c>
      <c r="B597" s="1" t="s">
        <v>475</v>
      </c>
      <c r="C597" s="1" t="s">
        <v>684</v>
      </c>
      <c r="D597" s="1">
        <v>0</v>
      </c>
      <c r="E597" s="2">
        <v>3941.9349999999999</v>
      </c>
      <c r="F597" s="2">
        <v>3273.4549999999999</v>
      </c>
      <c r="G597" s="2">
        <v>2218.09</v>
      </c>
      <c r="H597" s="3">
        <f t="shared" si="45"/>
        <v>0.8304183097894815</v>
      </c>
      <c r="I597" s="3">
        <f t="shared" si="46"/>
        <v>0.56269065826808407</v>
      </c>
      <c r="J597" s="4">
        <f t="shared" si="49"/>
        <v>-1.1189409137639046</v>
      </c>
      <c r="K597" s="4">
        <f t="shared" si="47"/>
        <v>-0.32776918807231092</v>
      </c>
      <c r="L597" s="4">
        <f t="shared" si="48"/>
        <v>-0.80586671250907882</v>
      </c>
    </row>
    <row r="598" spans="1:12">
      <c r="A598" s="1">
        <v>7</v>
      </c>
      <c r="B598" s="1" t="s">
        <v>106</v>
      </c>
      <c r="C598" s="1" t="s">
        <v>685</v>
      </c>
      <c r="D598" s="1" t="s">
        <v>313</v>
      </c>
      <c r="E598" s="2">
        <v>4194.79</v>
      </c>
      <c r="F598" s="2">
        <v>3260.94</v>
      </c>
      <c r="G598" s="2">
        <v>2329.4949999999999</v>
      </c>
      <c r="H598" s="3">
        <f t="shared" si="45"/>
        <v>0.77737860536522685</v>
      </c>
      <c r="I598" s="3">
        <f t="shared" si="46"/>
        <v>0.55533054098059731</v>
      </c>
      <c r="J598" s="4">
        <f t="shared" si="49"/>
        <v>-9.2024504659631204E-2</v>
      </c>
      <c r="K598" s="4">
        <f t="shared" si="47"/>
        <v>-1.1902376038028248</v>
      </c>
      <c r="L598" s="4">
        <f t="shared" si="48"/>
        <v>-0.92080492425262306</v>
      </c>
    </row>
    <row r="599" spans="1:12">
      <c r="A599" s="1">
        <v>7</v>
      </c>
      <c r="B599" s="1" t="s">
        <v>107</v>
      </c>
      <c r="C599" s="1" t="s">
        <v>314</v>
      </c>
      <c r="D599" s="1">
        <v>0</v>
      </c>
      <c r="E599" s="2">
        <v>4356.6450000000004</v>
      </c>
      <c r="F599" s="2">
        <v>3697.74</v>
      </c>
      <c r="G599" s="2">
        <v>2737.66</v>
      </c>
      <c r="H599" s="3">
        <f t="shared" si="45"/>
        <v>0.84875862045220563</v>
      </c>
      <c r="I599" s="3">
        <f t="shared" si="46"/>
        <v>0.62838721080097171</v>
      </c>
      <c r="J599" s="4">
        <f t="shared" si="49"/>
        <v>0.5653149009110422</v>
      </c>
      <c r="K599" s="4">
        <f t="shared" si="47"/>
        <v>-2.9540929582022184E-2</v>
      </c>
      <c r="L599" s="4">
        <f t="shared" si="48"/>
        <v>0.22007403964221636</v>
      </c>
    </row>
    <row r="600" spans="1:12">
      <c r="A600" s="1">
        <v>7</v>
      </c>
      <c r="B600" s="1" t="s">
        <v>110</v>
      </c>
      <c r="C600" s="1" t="s">
        <v>315</v>
      </c>
      <c r="D600" s="1" t="s">
        <v>316</v>
      </c>
      <c r="E600" s="2">
        <v>4466.53</v>
      </c>
      <c r="F600" s="2">
        <v>3940.48</v>
      </c>
      <c r="G600" s="2">
        <v>3211</v>
      </c>
      <c r="H600" s="3">
        <f t="shared" si="45"/>
        <v>0.88222400834652404</v>
      </c>
      <c r="I600" s="3">
        <f t="shared" si="46"/>
        <v>0.71890259328830219</v>
      </c>
      <c r="J600" s="4">
        <f t="shared" si="49"/>
        <v>1.0115892858922462</v>
      </c>
      <c r="K600" s="4">
        <f t="shared" si="47"/>
        <v>0.51463329597835183</v>
      </c>
      <c r="L600" s="4">
        <f t="shared" si="48"/>
        <v>1.6335944757994509</v>
      </c>
    </row>
    <row r="601" spans="1:12">
      <c r="A601" s="1">
        <v>7</v>
      </c>
      <c r="B601" s="1" t="s">
        <v>113</v>
      </c>
      <c r="C601" s="1" t="s">
        <v>317</v>
      </c>
      <c r="D601" s="1">
        <v>0</v>
      </c>
      <c r="E601" s="2">
        <v>3462.6750000000002</v>
      </c>
      <c r="F601" s="2">
        <v>2949.52</v>
      </c>
      <c r="G601" s="2">
        <v>2460.355</v>
      </c>
      <c r="H601" s="3">
        <f t="shared" si="45"/>
        <v>0.85180387994830586</v>
      </c>
      <c r="I601" s="3">
        <f t="shared" si="46"/>
        <v>0.71053592959200618</v>
      </c>
      <c r="J601" s="4">
        <f t="shared" si="49"/>
        <v>-3.0653527238025187</v>
      </c>
      <c r="K601" s="4">
        <f t="shared" si="47"/>
        <v>1.9977448425545014E-2</v>
      </c>
      <c r="L601" s="4">
        <f t="shared" si="48"/>
        <v>1.5029376770081007</v>
      </c>
    </row>
    <row r="602" spans="1:12">
      <c r="A602" s="1">
        <v>7</v>
      </c>
      <c r="B602" s="1" t="s">
        <v>115</v>
      </c>
      <c r="C602" s="1" t="s">
        <v>318</v>
      </c>
      <c r="D602" s="1" t="s">
        <v>319</v>
      </c>
      <c r="E602" s="2">
        <v>4834.7349999999997</v>
      </c>
      <c r="F602" s="2">
        <v>4117.21</v>
      </c>
      <c r="G602" s="2">
        <v>3220.5650000000001</v>
      </c>
      <c r="H602" s="3">
        <f t="shared" si="45"/>
        <v>0.85158959074282259</v>
      </c>
      <c r="I602" s="3">
        <f t="shared" si="46"/>
        <v>0.66613061522503303</v>
      </c>
      <c r="J602" s="4">
        <f t="shared" si="49"/>
        <v>2.5069750066185077</v>
      </c>
      <c r="K602" s="4">
        <f t="shared" si="47"/>
        <v>1.6492932937242338E-2</v>
      </c>
      <c r="L602" s="4">
        <f t="shared" si="48"/>
        <v>0.80948847967980508</v>
      </c>
    </row>
    <row r="603" spans="1:12">
      <c r="A603" s="1">
        <v>7</v>
      </c>
      <c r="B603" s="1" t="s">
        <v>117</v>
      </c>
      <c r="C603" s="1" t="s">
        <v>320</v>
      </c>
      <c r="D603" s="1" t="s">
        <v>694</v>
      </c>
      <c r="E603" s="2">
        <v>4281.5600000000004</v>
      </c>
      <c r="F603" s="2">
        <v>3885.8049999999998</v>
      </c>
      <c r="G603" s="2">
        <v>3122.52</v>
      </c>
      <c r="H603" s="3">
        <f t="shared" si="45"/>
        <v>0.90756756883005252</v>
      </c>
      <c r="I603" s="3">
        <f t="shared" si="46"/>
        <v>0.72929492988536881</v>
      </c>
      <c r="J603" s="4">
        <f t="shared" si="49"/>
        <v>0.26037326013828949</v>
      </c>
      <c r="K603" s="4">
        <f t="shared" si="47"/>
        <v>0.92674005065332254</v>
      </c>
      <c r="L603" s="4">
        <f t="shared" si="48"/>
        <v>1.7958849037433924</v>
      </c>
    </row>
    <row r="604" spans="1:12">
      <c r="A604" s="1">
        <v>7</v>
      </c>
      <c r="B604" s="1" t="s">
        <v>119</v>
      </c>
      <c r="C604" s="1" t="s">
        <v>695</v>
      </c>
      <c r="D604" s="1" t="s">
        <v>696</v>
      </c>
      <c r="E604" s="2">
        <v>4049.48</v>
      </c>
      <c r="F604" s="2">
        <v>3269.97</v>
      </c>
      <c r="G604" s="2">
        <v>2405.8850000000002</v>
      </c>
      <c r="H604" s="3">
        <f t="shared" si="45"/>
        <v>0.80750367948477331</v>
      </c>
      <c r="I604" s="3">
        <f t="shared" si="46"/>
        <v>0.59412196133824591</v>
      </c>
      <c r="J604" s="4">
        <f t="shared" si="49"/>
        <v>-0.68216993744498999</v>
      </c>
      <c r="K604" s="4">
        <f t="shared" si="47"/>
        <v>-0.70037957703433096</v>
      </c>
      <c r="L604" s="4">
        <f t="shared" si="48"/>
        <v>-0.31502429430525447</v>
      </c>
    </row>
    <row r="605" spans="1:12">
      <c r="A605" s="1">
        <v>7</v>
      </c>
      <c r="B605" s="1" t="s">
        <v>121</v>
      </c>
      <c r="C605" s="1" t="s">
        <v>697</v>
      </c>
      <c r="D605" s="1" t="s">
        <v>1072</v>
      </c>
      <c r="E605" s="2">
        <v>3831.1950000000002</v>
      </c>
      <c r="F605" s="2">
        <v>2611.3200000000002</v>
      </c>
      <c r="G605" s="2">
        <v>520.85</v>
      </c>
      <c r="H605" s="3">
        <f t="shared" si="45"/>
        <v>0.6815941240265766</v>
      </c>
      <c r="I605" s="3">
        <f t="shared" si="46"/>
        <v>0.13594974936018658</v>
      </c>
      <c r="J605" s="4">
        <f t="shared" si="49"/>
        <v>-1.568687698064025</v>
      </c>
      <c r="K605" s="4">
        <f t="shared" si="47"/>
        <v>-2.7477706023075683</v>
      </c>
      <c r="L605" s="4">
        <f t="shared" si="48"/>
        <v>-7.4700046646417722</v>
      </c>
    </row>
    <row r="606" spans="1:12">
      <c r="A606" s="1">
        <v>7</v>
      </c>
      <c r="B606" s="1" t="s">
        <v>123</v>
      </c>
      <c r="C606" s="1" t="s">
        <v>1073</v>
      </c>
      <c r="D606" s="1" t="s">
        <v>1074</v>
      </c>
      <c r="E606" s="2">
        <v>4300.16</v>
      </c>
      <c r="F606" s="2">
        <v>3578.0050000000001</v>
      </c>
      <c r="G606" s="2">
        <v>2637.55</v>
      </c>
      <c r="H606" s="3">
        <f t="shared" si="45"/>
        <v>0.83206322555439804</v>
      </c>
      <c r="I606" s="3">
        <f t="shared" si="46"/>
        <v>0.61336089819913686</v>
      </c>
      <c r="J606" s="4">
        <f t="shared" si="49"/>
        <v>0.33591317514625424</v>
      </c>
      <c r="K606" s="4">
        <f t="shared" si="47"/>
        <v>-0.30102152970623297</v>
      </c>
      <c r="L606" s="4">
        <f t="shared" si="48"/>
        <v>-1.4582207275300912E-2</v>
      </c>
    </row>
    <row r="607" spans="1:12">
      <c r="A607" s="1">
        <v>7</v>
      </c>
      <c r="B607" s="1" t="s">
        <v>126</v>
      </c>
      <c r="C607" s="1" t="s">
        <v>1075</v>
      </c>
      <c r="D607" s="1" t="e">
        <v>#N/A</v>
      </c>
      <c r="E607" s="2">
        <v>4212.5</v>
      </c>
      <c r="F607" s="2">
        <v>3368.855</v>
      </c>
      <c r="G607" s="2">
        <v>2440.0450000000001</v>
      </c>
      <c r="H607" s="3">
        <f t="shared" si="45"/>
        <v>0.79972818991097927</v>
      </c>
      <c r="I607" s="3">
        <f t="shared" si="46"/>
        <v>0.57923916913946594</v>
      </c>
      <c r="J607" s="4">
        <f t="shared" si="49"/>
        <v>-2.0099133971937796E-2</v>
      </c>
      <c r="K607" s="4">
        <f t="shared" si="47"/>
        <v>-0.8268153150731089</v>
      </c>
      <c r="L607" s="4">
        <f t="shared" si="48"/>
        <v>-0.54743927551578553</v>
      </c>
    </row>
    <row r="608" spans="1:12">
      <c r="A608" s="1">
        <v>7</v>
      </c>
      <c r="B608" s="1" t="s">
        <v>129</v>
      </c>
      <c r="C608" s="1" t="s">
        <v>1450</v>
      </c>
      <c r="D608" s="1">
        <v>0</v>
      </c>
      <c r="E608" s="2">
        <v>4284.8</v>
      </c>
      <c r="F608" s="2">
        <v>3439.585</v>
      </c>
      <c r="G608" s="2">
        <v>2669.8850000000002</v>
      </c>
      <c r="H608" s="3">
        <f t="shared" si="45"/>
        <v>0.80274108476474981</v>
      </c>
      <c r="I608" s="3">
        <f t="shared" si="46"/>
        <v>0.62310609596713973</v>
      </c>
      <c r="J608" s="4">
        <f t="shared" si="49"/>
        <v>0.27353182597838605</v>
      </c>
      <c r="K608" s="4">
        <f t="shared" si="47"/>
        <v>-0.77782321227953055</v>
      </c>
      <c r="L608" s="4">
        <f t="shared" si="48"/>
        <v>0.13760227033428135</v>
      </c>
    </row>
    <row r="609" spans="1:12">
      <c r="A609" s="1">
        <v>7</v>
      </c>
      <c r="B609" s="1" t="s">
        <v>5360</v>
      </c>
      <c r="C609" s="1" t="s">
        <v>1451</v>
      </c>
      <c r="D609" s="1" t="s">
        <v>1452</v>
      </c>
      <c r="E609" s="2">
        <v>4196.665</v>
      </c>
      <c r="F609" s="2">
        <v>3259.01</v>
      </c>
      <c r="G609" s="2">
        <v>2187.91</v>
      </c>
      <c r="H609" s="3">
        <f t="shared" si="45"/>
        <v>0.77657139657323138</v>
      </c>
      <c r="I609" s="3">
        <f t="shared" si="46"/>
        <v>0.52134492507741259</v>
      </c>
      <c r="J609" s="4">
        <f t="shared" si="49"/>
        <v>-8.4409593872537755E-2</v>
      </c>
      <c r="K609" s="4">
        <f t="shared" si="47"/>
        <v>-1.2033634704635319</v>
      </c>
      <c r="L609" s="4">
        <f t="shared" si="48"/>
        <v>-1.4515364009854979</v>
      </c>
    </row>
    <row r="610" spans="1:12">
      <c r="A610" s="1">
        <v>7</v>
      </c>
      <c r="B610" s="1" t="s">
        <v>5735</v>
      </c>
      <c r="C610" s="1" t="s">
        <v>1453</v>
      </c>
      <c r="D610" s="1" t="e">
        <v>#N/A</v>
      </c>
      <c r="E610" s="2">
        <v>4231.59</v>
      </c>
      <c r="F610" s="2">
        <v>3471.13</v>
      </c>
      <c r="G610" s="2">
        <v>2579.5650000000001</v>
      </c>
      <c r="H610" s="3">
        <f t="shared" si="45"/>
        <v>0.82028977287497129</v>
      </c>
      <c r="I610" s="3">
        <f t="shared" si="46"/>
        <v>0.6095971017986147</v>
      </c>
      <c r="J610" s="4">
        <f t="shared" si="49"/>
        <v>5.7430811055056825E-2</v>
      </c>
      <c r="K610" s="4">
        <f t="shared" si="47"/>
        <v>-0.49246737561219006</v>
      </c>
      <c r="L610" s="4">
        <f t="shared" si="48"/>
        <v>-7.3358991767348794E-2</v>
      </c>
    </row>
    <row r="611" spans="1:12">
      <c r="A611" s="1">
        <v>7</v>
      </c>
      <c r="B611" s="1" t="s">
        <v>5365</v>
      </c>
      <c r="C611" s="1" t="s">
        <v>1454</v>
      </c>
      <c r="D611" s="1" t="s">
        <v>7984</v>
      </c>
      <c r="E611" s="2">
        <v>4337.7299999999996</v>
      </c>
      <c r="F611" s="2">
        <v>3335.25</v>
      </c>
      <c r="G611" s="2">
        <v>2432.1550000000002</v>
      </c>
      <c r="H611" s="3">
        <f t="shared" si="45"/>
        <v>0.76889294631062799</v>
      </c>
      <c r="I611" s="3">
        <f t="shared" si="46"/>
        <v>0.56069764600378547</v>
      </c>
      <c r="J611" s="4">
        <f t="shared" si="49"/>
        <v>0.48849568089084</v>
      </c>
      <c r="K611" s="4">
        <f t="shared" si="47"/>
        <v>-1.3282212709573202</v>
      </c>
      <c r="L611" s="4">
        <f t="shared" si="48"/>
        <v>-0.83699030153542353</v>
      </c>
    </row>
    <row r="612" spans="1:12">
      <c r="A612" s="1">
        <v>7</v>
      </c>
      <c r="B612" s="1" t="s">
        <v>5368</v>
      </c>
      <c r="C612" s="1" t="s">
        <v>1455</v>
      </c>
      <c r="D612" s="1" t="s">
        <v>1456</v>
      </c>
      <c r="E612" s="2">
        <v>4173.2749999999996</v>
      </c>
      <c r="F612" s="2">
        <v>3219.52</v>
      </c>
      <c r="G612" s="2">
        <v>2424.38</v>
      </c>
      <c r="H612" s="3">
        <f t="shared" si="45"/>
        <v>0.7714612624377738</v>
      </c>
      <c r="I612" s="3">
        <f t="shared" si="46"/>
        <v>0.58092984526540914</v>
      </c>
      <c r="J612" s="4">
        <f t="shared" si="49"/>
        <v>-0.17940306763793409</v>
      </c>
      <c r="K612" s="4">
        <f t="shared" si="47"/>
        <v>-1.2864583771908604</v>
      </c>
      <c r="L612" s="4">
        <f t="shared" si="48"/>
        <v>-0.52103707525685872</v>
      </c>
    </row>
    <row r="613" spans="1:12">
      <c r="A613" s="1">
        <v>7</v>
      </c>
      <c r="B613" s="1" t="s">
        <v>5370</v>
      </c>
      <c r="C613" s="1" t="s">
        <v>1457</v>
      </c>
      <c r="D613" s="1">
        <v>0</v>
      </c>
      <c r="E613" s="2">
        <v>4400.6750000000002</v>
      </c>
      <c r="F613" s="2">
        <v>3711.645</v>
      </c>
      <c r="G613" s="2">
        <v>2583.3850000000002</v>
      </c>
      <c r="H613" s="3">
        <f t="shared" si="45"/>
        <v>0.84342629255739177</v>
      </c>
      <c r="I613" s="3">
        <f t="shared" si="46"/>
        <v>0.58704289682832744</v>
      </c>
      <c r="J613" s="4">
        <f t="shared" si="49"/>
        <v>0.74413331262076077</v>
      </c>
      <c r="K613" s="4">
        <f t="shared" si="47"/>
        <v>-0.11624888622539792</v>
      </c>
      <c r="L613" s="4">
        <f t="shared" si="48"/>
        <v>-0.42557348582025195</v>
      </c>
    </row>
    <row r="614" spans="1:12">
      <c r="A614" s="1">
        <v>7</v>
      </c>
      <c r="B614" s="1" t="s">
        <v>514</v>
      </c>
      <c r="C614" s="1" t="s">
        <v>1830</v>
      </c>
      <c r="D614" s="1" t="s">
        <v>1831</v>
      </c>
      <c r="E614" s="2">
        <v>1903.73</v>
      </c>
      <c r="F614" s="2">
        <v>233.965</v>
      </c>
      <c r="G614" s="2">
        <v>0</v>
      </c>
      <c r="H614" s="3">
        <f t="shared" si="45"/>
        <v>0.12289820510261434</v>
      </c>
      <c r="I614" s="3">
        <f t="shared" si="46"/>
        <v>0</v>
      </c>
      <c r="J614" s="4">
        <f t="shared" si="49"/>
        <v>-9.3966738421947245</v>
      </c>
      <c r="K614" s="4">
        <f t="shared" si="47"/>
        <v>-11.832617309128651</v>
      </c>
      <c r="L614" s="4">
        <f t="shared" si="48"/>
        <v>-9.5930443483991219</v>
      </c>
    </row>
    <row r="615" spans="1:12">
      <c r="A615" s="1">
        <v>7</v>
      </c>
      <c r="B615" s="1" t="s">
        <v>517</v>
      </c>
      <c r="C615" s="1" t="s">
        <v>1832</v>
      </c>
      <c r="D615" s="1" t="s">
        <v>7985</v>
      </c>
      <c r="E615" s="2">
        <v>4447.28</v>
      </c>
      <c r="F615" s="2">
        <v>3692.01</v>
      </c>
      <c r="G615" s="2">
        <v>2729.3</v>
      </c>
      <c r="H615" s="3">
        <f t="shared" si="45"/>
        <v>0.8301725998812759</v>
      </c>
      <c r="I615" s="3">
        <f t="shared" si="46"/>
        <v>0.61370095878829312</v>
      </c>
      <c r="J615" s="4">
        <f t="shared" si="49"/>
        <v>0.93340953514475355</v>
      </c>
      <c r="K615" s="4">
        <f t="shared" si="47"/>
        <v>-0.33176462955449365</v>
      </c>
      <c r="L615" s="4">
        <f t="shared" si="48"/>
        <v>-9.2717000543728369E-3</v>
      </c>
    </row>
    <row r="616" spans="1:12">
      <c r="A616" s="1">
        <v>7</v>
      </c>
      <c r="B616" s="1" t="s">
        <v>519</v>
      </c>
      <c r="C616" s="1" t="s">
        <v>1833</v>
      </c>
      <c r="D616" s="1" t="s">
        <v>1834</v>
      </c>
      <c r="E616" s="2">
        <v>3829.9850000000001</v>
      </c>
      <c r="F616" s="2">
        <v>3154.81</v>
      </c>
      <c r="G616" s="2">
        <v>2503.9650000000001</v>
      </c>
      <c r="H616" s="3">
        <f t="shared" si="45"/>
        <v>0.82371340879925115</v>
      </c>
      <c r="I616" s="3">
        <f t="shared" si="46"/>
        <v>0.65377932289552054</v>
      </c>
      <c r="J616" s="4">
        <f t="shared" si="49"/>
        <v>-1.5736018538252963</v>
      </c>
      <c r="K616" s="4">
        <f t="shared" si="47"/>
        <v>-0.43679629139888065</v>
      </c>
      <c r="L616" s="4">
        <f t="shared" si="48"/>
        <v>0.61660630163496588</v>
      </c>
    </row>
    <row r="617" spans="1:12">
      <c r="A617" s="1">
        <v>7</v>
      </c>
      <c r="B617" s="1" t="s">
        <v>150</v>
      </c>
      <c r="C617" s="1" t="s">
        <v>1835</v>
      </c>
      <c r="D617" s="1" t="s">
        <v>1836</v>
      </c>
      <c r="E617" s="2">
        <v>4081.21</v>
      </c>
      <c r="F617" s="2">
        <v>3377.9650000000001</v>
      </c>
      <c r="G617" s="2">
        <v>2591.4650000000001</v>
      </c>
      <c r="H617" s="3">
        <f t="shared" si="45"/>
        <v>0.82768713200251887</v>
      </c>
      <c r="I617" s="3">
        <f t="shared" si="46"/>
        <v>0.63497467662776486</v>
      </c>
      <c r="J617" s="4">
        <f t="shared" si="49"/>
        <v>-0.55330534049860325</v>
      </c>
      <c r="K617" s="4">
        <f t="shared" si="47"/>
        <v>-0.37218034391432686</v>
      </c>
      <c r="L617" s="4">
        <f t="shared" si="48"/>
        <v>0.32294625111370706</v>
      </c>
    </row>
    <row r="618" spans="1:12">
      <c r="A618" s="1">
        <v>7</v>
      </c>
      <c r="B618" s="1" t="s">
        <v>152</v>
      </c>
      <c r="C618" s="1" t="s">
        <v>1461</v>
      </c>
      <c r="D618" s="1" t="s">
        <v>1462</v>
      </c>
      <c r="E618" s="2">
        <v>4050.355</v>
      </c>
      <c r="F618" s="2">
        <v>3615.5</v>
      </c>
      <c r="G618" s="2">
        <v>3325.88</v>
      </c>
      <c r="H618" s="3">
        <f t="shared" si="45"/>
        <v>0.89263780582195884</v>
      </c>
      <c r="I618" s="3">
        <f t="shared" si="46"/>
        <v>0.82113296241934353</v>
      </c>
      <c r="J618" s="4">
        <f t="shared" si="49"/>
        <v>-0.67861631241101306</v>
      </c>
      <c r="K618" s="4">
        <f t="shared" si="47"/>
        <v>0.68397005054498328</v>
      </c>
      <c r="L618" s="4">
        <f t="shared" si="48"/>
        <v>3.230060313888917</v>
      </c>
    </row>
    <row r="619" spans="1:12">
      <c r="A619" s="1">
        <v>7</v>
      </c>
      <c r="B619" s="1" t="s">
        <v>155</v>
      </c>
      <c r="C619" s="1" t="s">
        <v>1463</v>
      </c>
      <c r="D619" s="1" t="s">
        <v>1464</v>
      </c>
      <c r="E619" s="2">
        <v>3748.95</v>
      </c>
      <c r="F619" s="2">
        <v>2888.7049999999999</v>
      </c>
      <c r="G619" s="2">
        <v>2138.2049999999999</v>
      </c>
      <c r="H619" s="3">
        <f t="shared" si="45"/>
        <v>0.7705370837167741</v>
      </c>
      <c r="I619" s="3">
        <f t="shared" si="46"/>
        <v>0.57034769735525948</v>
      </c>
      <c r="J619" s="4">
        <f t="shared" si="49"/>
        <v>-1.9027081448290932</v>
      </c>
      <c r="K619" s="4">
        <f t="shared" si="47"/>
        <v>-1.3014862693332603</v>
      </c>
      <c r="L619" s="4">
        <f t="shared" si="48"/>
        <v>-0.68629166423822685</v>
      </c>
    </row>
    <row r="620" spans="1:12">
      <c r="A620" s="1">
        <v>7</v>
      </c>
      <c r="B620" s="1" t="s">
        <v>157</v>
      </c>
      <c r="C620" s="1" t="s">
        <v>1465</v>
      </c>
      <c r="D620" s="1" t="s">
        <v>1466</v>
      </c>
      <c r="E620" s="2">
        <v>2986.1550000000002</v>
      </c>
      <c r="F620" s="2">
        <v>2283.61</v>
      </c>
      <c r="G620" s="2">
        <v>1585.94</v>
      </c>
      <c r="H620" s="3">
        <f t="shared" si="45"/>
        <v>0.76473257416309603</v>
      </c>
      <c r="I620" s="3">
        <f t="shared" si="46"/>
        <v>0.53109768247127154</v>
      </c>
      <c r="J620" s="4">
        <f t="shared" si="49"/>
        <v>-5.0006366108775939</v>
      </c>
      <c r="K620" s="4">
        <f t="shared" si="47"/>
        <v>-1.395872280967293</v>
      </c>
      <c r="L620" s="4">
        <f t="shared" si="48"/>
        <v>-1.2992338695673404</v>
      </c>
    </row>
    <row r="621" spans="1:12">
      <c r="A621" s="1">
        <v>7</v>
      </c>
      <c r="B621" s="1" t="s">
        <v>160</v>
      </c>
      <c r="C621" s="1" t="s">
        <v>1467</v>
      </c>
      <c r="D621" s="1" t="s">
        <v>1468</v>
      </c>
      <c r="E621" s="2">
        <v>4498.0749999999998</v>
      </c>
      <c r="F621" s="2">
        <v>3517.65</v>
      </c>
      <c r="G621" s="2">
        <v>2595.12</v>
      </c>
      <c r="H621" s="3">
        <f t="shared" si="45"/>
        <v>0.78203453699638181</v>
      </c>
      <c r="I621" s="3">
        <f t="shared" si="46"/>
        <v>0.57694013550240941</v>
      </c>
      <c r="J621" s="4">
        <f t="shared" si="49"/>
        <v>1.1397025449743066</v>
      </c>
      <c r="K621" s="4">
        <f t="shared" si="47"/>
        <v>-1.1145283964974482</v>
      </c>
      <c r="L621" s="4">
        <f t="shared" si="48"/>
        <v>-0.58334180324191165</v>
      </c>
    </row>
    <row r="622" spans="1:12">
      <c r="A622" s="1">
        <v>7</v>
      </c>
      <c r="B622" s="1" t="s">
        <v>162</v>
      </c>
      <c r="C622" s="1" t="s">
        <v>1469</v>
      </c>
      <c r="D622" s="1">
        <v>0</v>
      </c>
      <c r="E622" s="2">
        <v>4188.63</v>
      </c>
      <c r="F622" s="2">
        <v>3412.12</v>
      </c>
      <c r="G622" s="2">
        <v>2662.645</v>
      </c>
      <c r="H622" s="3">
        <f t="shared" si="45"/>
        <v>0.81461480245330808</v>
      </c>
      <c r="I622" s="3">
        <f t="shared" si="46"/>
        <v>0.63568398259096648</v>
      </c>
      <c r="J622" s="4">
        <f t="shared" si="49"/>
        <v>-0.11704202489882827</v>
      </c>
      <c r="K622" s="4">
        <f t="shared" si="47"/>
        <v>-0.58474697637578676</v>
      </c>
      <c r="L622" s="4">
        <f t="shared" si="48"/>
        <v>0.33402302554609731</v>
      </c>
    </row>
    <row r="623" spans="1:12">
      <c r="A623" s="1">
        <v>7</v>
      </c>
      <c r="B623" s="1" t="s">
        <v>532</v>
      </c>
      <c r="C623" s="1" t="s">
        <v>1470</v>
      </c>
      <c r="D623" s="1" t="s">
        <v>1471</v>
      </c>
      <c r="E623" s="2">
        <v>4425.875</v>
      </c>
      <c r="F623" s="2">
        <v>3738.2950000000001</v>
      </c>
      <c r="G623" s="2">
        <v>2954.125</v>
      </c>
      <c r="H623" s="3">
        <f t="shared" si="45"/>
        <v>0.84464540909989549</v>
      </c>
      <c r="I623" s="3">
        <f t="shared" si="46"/>
        <v>0.66746688507922158</v>
      </c>
      <c r="J623" s="4">
        <f t="shared" si="49"/>
        <v>0.84647771359929591</v>
      </c>
      <c r="K623" s="4">
        <f t="shared" si="47"/>
        <v>-9.6425066986253874E-2</v>
      </c>
      <c r="L623" s="4">
        <f t="shared" si="48"/>
        <v>0.83035614543132252</v>
      </c>
    </row>
    <row r="624" spans="1:12">
      <c r="A624" s="1">
        <v>7</v>
      </c>
      <c r="B624" s="1" t="s">
        <v>908</v>
      </c>
      <c r="C624" s="1" t="s">
        <v>1472</v>
      </c>
      <c r="D624" s="1">
        <v>0</v>
      </c>
      <c r="E624" s="2">
        <v>3903.9450000000002</v>
      </c>
      <c r="F624" s="2">
        <v>2945.855</v>
      </c>
      <c r="G624" s="2">
        <v>2205.2800000000002</v>
      </c>
      <c r="H624" s="3">
        <f t="shared" si="45"/>
        <v>0.75458414501228888</v>
      </c>
      <c r="I624" s="3">
        <f t="shared" si="46"/>
        <v>0.56488500734513425</v>
      </c>
      <c r="J624" s="4">
        <f t="shared" si="49"/>
        <v>-1.2732291595247995</v>
      </c>
      <c r="K624" s="4">
        <f t="shared" si="47"/>
        <v>-1.5608939323294275</v>
      </c>
      <c r="L624" s="4">
        <f t="shared" si="48"/>
        <v>-0.77159897613943629</v>
      </c>
    </row>
    <row r="625" spans="1:12">
      <c r="A625" s="1">
        <v>7</v>
      </c>
      <c r="B625" s="1" t="s">
        <v>910</v>
      </c>
      <c r="C625" s="1" t="s">
        <v>1848</v>
      </c>
      <c r="D625" s="1" t="e">
        <v>#N/A</v>
      </c>
      <c r="E625" s="2">
        <v>4511.26</v>
      </c>
      <c r="F625" s="2">
        <v>3830.99</v>
      </c>
      <c r="G625" s="2">
        <v>3228.93</v>
      </c>
      <c r="H625" s="3">
        <f t="shared" si="45"/>
        <v>0.84920620846504069</v>
      </c>
      <c r="I625" s="3">
        <f t="shared" si="46"/>
        <v>0.71574903685444857</v>
      </c>
      <c r="J625" s="4">
        <f t="shared" si="49"/>
        <v>1.1932505976291494</v>
      </c>
      <c r="K625" s="4">
        <f t="shared" si="47"/>
        <v>-2.2262787131565792E-2</v>
      </c>
      <c r="L625" s="4">
        <f t="shared" si="48"/>
        <v>1.5843474158707018</v>
      </c>
    </row>
    <row r="626" spans="1:12">
      <c r="A626" s="1">
        <v>7</v>
      </c>
      <c r="B626" s="1" t="s">
        <v>913</v>
      </c>
      <c r="C626" s="1" t="s">
        <v>1849</v>
      </c>
      <c r="D626" s="1" t="s">
        <v>1850</v>
      </c>
      <c r="E626" s="2">
        <v>4811.2950000000001</v>
      </c>
      <c r="F626" s="2">
        <v>4297.16</v>
      </c>
      <c r="G626" s="2">
        <v>3212.66</v>
      </c>
      <c r="H626" s="3">
        <f t="shared" si="45"/>
        <v>0.89313999661213872</v>
      </c>
      <c r="I626" s="3">
        <f t="shared" si="46"/>
        <v>0.66773290766830962</v>
      </c>
      <c r="J626" s="4">
        <f t="shared" si="49"/>
        <v>2.4117784685654584</v>
      </c>
      <c r="K626" s="4">
        <f t="shared" si="47"/>
        <v>0.69213607823881085</v>
      </c>
      <c r="L626" s="4">
        <f t="shared" si="48"/>
        <v>0.83451044888585435</v>
      </c>
    </row>
    <row r="627" spans="1:12">
      <c r="A627" s="1">
        <v>7</v>
      </c>
      <c r="B627" s="1" t="s">
        <v>915</v>
      </c>
      <c r="C627" s="1" t="s">
        <v>1851</v>
      </c>
      <c r="D627" s="1" t="s">
        <v>1852</v>
      </c>
      <c r="E627" s="2">
        <v>4267.9399999999996</v>
      </c>
      <c r="F627" s="2">
        <v>3592.625</v>
      </c>
      <c r="G627" s="2">
        <v>2631.8649999999998</v>
      </c>
      <c r="H627" s="3">
        <f t="shared" si="45"/>
        <v>0.84177026856047654</v>
      </c>
      <c r="I627" s="3">
        <f t="shared" si="46"/>
        <v>0.61665932510766319</v>
      </c>
      <c r="J627" s="4">
        <f t="shared" si="49"/>
        <v>0.20505854818083946</v>
      </c>
      <c r="K627" s="4">
        <f t="shared" si="47"/>
        <v>-0.14317717341204464</v>
      </c>
      <c r="L627" s="4">
        <f t="shared" si="48"/>
        <v>3.6927201559440487E-2</v>
      </c>
    </row>
    <row r="628" spans="1:12">
      <c r="A628" s="1">
        <v>7</v>
      </c>
      <c r="B628" s="1" t="s">
        <v>918</v>
      </c>
      <c r="C628" s="1" t="s">
        <v>1479</v>
      </c>
      <c r="D628" s="1" t="s">
        <v>1480</v>
      </c>
      <c r="E628" s="2">
        <v>4230.8149999999996</v>
      </c>
      <c r="F628" s="2">
        <v>3507.49</v>
      </c>
      <c r="G628" s="2">
        <v>2545.66</v>
      </c>
      <c r="H628" s="3">
        <f t="shared" si="45"/>
        <v>0.82903412226722273</v>
      </c>
      <c r="I628" s="3">
        <f t="shared" si="46"/>
        <v>0.60169494530013723</v>
      </c>
      <c r="J628" s="4">
        <f t="shared" si="49"/>
        <v>5.4283314596389319E-2</v>
      </c>
      <c r="K628" s="4">
        <f t="shared" si="47"/>
        <v>-0.35027719471290875</v>
      </c>
      <c r="L628" s="4">
        <f t="shared" si="48"/>
        <v>-0.19676188079423945</v>
      </c>
    </row>
    <row r="629" spans="1:12">
      <c r="A629" s="1">
        <v>7</v>
      </c>
      <c r="B629" s="1" t="s">
        <v>921</v>
      </c>
      <c r="C629" s="1" t="s">
        <v>1481</v>
      </c>
      <c r="D629" s="1" t="s">
        <v>1482</v>
      </c>
      <c r="E629" s="2">
        <v>4503.1499999999996</v>
      </c>
      <c r="F629" s="2">
        <v>3516.63</v>
      </c>
      <c r="G629" s="2">
        <v>2625.375</v>
      </c>
      <c r="H629" s="3">
        <f t="shared" si="45"/>
        <v>0.78092668465407555</v>
      </c>
      <c r="I629" s="3">
        <f t="shared" si="46"/>
        <v>0.58300856067419482</v>
      </c>
      <c r="J629" s="4">
        <f t="shared" si="49"/>
        <v>1.160313570171372</v>
      </c>
      <c r="K629" s="4">
        <f t="shared" si="47"/>
        <v>-1.1325429700118375</v>
      </c>
      <c r="L629" s="4">
        <f t="shared" si="48"/>
        <v>-0.48857511541611259</v>
      </c>
    </row>
    <row r="630" spans="1:12">
      <c r="A630" s="1">
        <v>7</v>
      </c>
      <c r="B630" s="1" t="s">
        <v>549</v>
      </c>
      <c r="C630" s="1" t="s">
        <v>735</v>
      </c>
      <c r="D630" s="1" t="s">
        <v>736</v>
      </c>
      <c r="E630" s="2">
        <v>3586.77</v>
      </c>
      <c r="F630" s="2">
        <v>2897.51</v>
      </c>
      <c r="G630" s="2">
        <v>1643.37</v>
      </c>
      <c r="H630" s="3">
        <f t="shared" si="45"/>
        <v>0.8078326739657129</v>
      </c>
      <c r="I630" s="3">
        <f t="shared" si="46"/>
        <v>0.45817546148763372</v>
      </c>
      <c r="J630" s="4">
        <f t="shared" si="49"/>
        <v>-2.5613674682695269</v>
      </c>
      <c r="K630" s="4">
        <f t="shared" si="47"/>
        <v>-0.69502986115940057</v>
      </c>
      <c r="L630" s="4">
        <f t="shared" si="48"/>
        <v>-2.4380132325642738</v>
      </c>
    </row>
    <row r="631" spans="1:12">
      <c r="A631" s="1">
        <v>7</v>
      </c>
      <c r="B631" s="1" t="s">
        <v>551</v>
      </c>
      <c r="C631" s="1" t="s">
        <v>737</v>
      </c>
      <c r="D631" s="1" t="s">
        <v>738</v>
      </c>
      <c r="E631" s="2">
        <v>3907.355</v>
      </c>
      <c r="F631" s="2">
        <v>3261.7350000000001</v>
      </c>
      <c r="G631" s="2">
        <v>2489.9549999999999</v>
      </c>
      <c r="H631" s="3">
        <f t="shared" si="45"/>
        <v>0.83476802082226986</v>
      </c>
      <c r="I631" s="3">
        <f t="shared" si="46"/>
        <v>0.63724821522487718</v>
      </c>
      <c r="J631" s="4">
        <f t="shared" si="49"/>
        <v>-1.2593801751066729</v>
      </c>
      <c r="K631" s="4">
        <f t="shared" si="47"/>
        <v>-0.2570393749246534</v>
      </c>
      <c r="L631" s="4">
        <f t="shared" si="48"/>
        <v>0.35845063921989823</v>
      </c>
    </row>
    <row r="632" spans="1:12">
      <c r="A632" s="1">
        <v>7</v>
      </c>
      <c r="B632" s="1" t="s">
        <v>5410</v>
      </c>
      <c r="C632" s="1" t="s">
        <v>739</v>
      </c>
      <c r="D632" s="1" t="s">
        <v>740</v>
      </c>
      <c r="E632" s="2">
        <v>3910.53</v>
      </c>
      <c r="F632" s="2">
        <v>3127.415</v>
      </c>
      <c r="G632" s="2">
        <v>1965.405</v>
      </c>
      <c r="H632" s="3">
        <f t="shared" si="45"/>
        <v>0.79974197870876829</v>
      </c>
      <c r="I632" s="3">
        <f t="shared" si="46"/>
        <v>0.50259299890296194</v>
      </c>
      <c r="J632" s="4">
        <f t="shared" si="49"/>
        <v>-1.2464855928405272</v>
      </c>
      <c r="K632" s="4">
        <f t="shared" si="47"/>
        <v>-0.82659109808862508</v>
      </c>
      <c r="L632" s="4">
        <f t="shared" si="48"/>
        <v>-1.7443731557614925</v>
      </c>
    </row>
    <row r="633" spans="1:12">
      <c r="A633" s="1">
        <v>7</v>
      </c>
      <c r="B633" s="1" t="s">
        <v>5413</v>
      </c>
      <c r="C633" s="1" t="s">
        <v>741</v>
      </c>
      <c r="D633" s="1">
        <v>0</v>
      </c>
      <c r="E633" s="2">
        <v>4210.97</v>
      </c>
      <c r="F633" s="2">
        <v>3233.65</v>
      </c>
      <c r="G633" s="2">
        <v>2322.8850000000002</v>
      </c>
      <c r="H633" s="3">
        <f t="shared" si="45"/>
        <v>0.76791095638297113</v>
      </c>
      <c r="I633" s="3">
        <f t="shared" si="46"/>
        <v>0.55162705979857374</v>
      </c>
      <c r="J633" s="4">
        <f t="shared" si="49"/>
        <v>-2.6312901174205011E-2</v>
      </c>
      <c r="K633" s="4">
        <f t="shared" si="47"/>
        <v>-1.3441892199940466</v>
      </c>
      <c r="L633" s="4">
        <f t="shared" si="48"/>
        <v>-0.97863980482053992</v>
      </c>
    </row>
    <row r="634" spans="1:12">
      <c r="A634" s="1">
        <v>7</v>
      </c>
      <c r="B634" s="1" t="s">
        <v>193</v>
      </c>
      <c r="C634" s="1" t="s">
        <v>742</v>
      </c>
      <c r="D634" s="1" t="s">
        <v>743</v>
      </c>
      <c r="E634" s="2">
        <v>4143.9549999999999</v>
      </c>
      <c r="F634" s="2">
        <v>3195.4</v>
      </c>
      <c r="G634" s="2">
        <v>2371.4650000000001</v>
      </c>
      <c r="H634" s="3">
        <f t="shared" si="45"/>
        <v>0.77109910701250384</v>
      </c>
      <c r="I634" s="3">
        <f t="shared" si="46"/>
        <v>0.57227093440927812</v>
      </c>
      <c r="J634" s="4">
        <f t="shared" si="49"/>
        <v>-0.29847996591930875</v>
      </c>
      <c r="K634" s="4">
        <f t="shared" si="47"/>
        <v>-1.2923473167932078</v>
      </c>
      <c r="L634" s="4">
        <f t="shared" si="48"/>
        <v>-0.65625770973540287</v>
      </c>
    </row>
    <row r="635" spans="1:12">
      <c r="A635" s="1">
        <v>7</v>
      </c>
      <c r="B635" s="1" t="s">
        <v>5423</v>
      </c>
      <c r="C635" s="1" t="s">
        <v>744</v>
      </c>
      <c r="D635" s="1" t="s">
        <v>745</v>
      </c>
      <c r="E635" s="2">
        <v>3975.7449999999999</v>
      </c>
      <c r="F635" s="2">
        <v>3132.76</v>
      </c>
      <c r="G635" s="2">
        <v>2287.6849999999999</v>
      </c>
      <c r="H635" s="3">
        <f t="shared" si="45"/>
        <v>0.7879680412098865</v>
      </c>
      <c r="I635" s="3">
        <f t="shared" si="46"/>
        <v>0.57541039478135547</v>
      </c>
      <c r="J635" s="4">
        <f t="shared" si="49"/>
        <v>-0.98162884245103577</v>
      </c>
      <c r="K635" s="4">
        <f t="shared" si="47"/>
        <v>-1.0180448275503415</v>
      </c>
      <c r="L635" s="4">
        <f t="shared" si="48"/>
        <v>-0.60723077892551236</v>
      </c>
    </row>
    <row r="636" spans="1:12">
      <c r="A636" s="1">
        <v>7</v>
      </c>
      <c r="B636" s="1" t="s">
        <v>5425</v>
      </c>
      <c r="C636" s="1" t="s">
        <v>749</v>
      </c>
      <c r="D636" s="1">
        <v>0</v>
      </c>
      <c r="E636" s="2">
        <v>4487.8</v>
      </c>
      <c r="F636" s="2">
        <v>3572.7049999999999</v>
      </c>
      <c r="G636" s="2">
        <v>2675.6550000000002</v>
      </c>
      <c r="H636" s="3">
        <f t="shared" si="45"/>
        <v>0.79609274031819599</v>
      </c>
      <c r="I636" s="3">
        <f t="shared" si="46"/>
        <v>0.5962063817460671</v>
      </c>
      <c r="J636" s="4">
        <f t="shared" si="49"/>
        <v>1.0979728338610359</v>
      </c>
      <c r="K636" s="4">
        <f t="shared" si="47"/>
        <v>-0.88593066054479508</v>
      </c>
      <c r="L636" s="4">
        <f t="shared" si="48"/>
        <v>-0.28247324316860523</v>
      </c>
    </row>
    <row r="637" spans="1:12">
      <c r="A637" s="1">
        <v>7</v>
      </c>
      <c r="B637" s="1" t="s">
        <v>5427</v>
      </c>
      <c r="C637" s="1" t="s">
        <v>750</v>
      </c>
      <c r="D637" s="1" t="s">
        <v>751</v>
      </c>
      <c r="E637" s="2">
        <v>4877.8100000000004</v>
      </c>
      <c r="F637" s="2">
        <v>4039.0050000000001</v>
      </c>
      <c r="G637" s="2">
        <v>3324.87</v>
      </c>
      <c r="H637" s="3">
        <f t="shared" si="45"/>
        <v>0.82803655738948412</v>
      </c>
      <c r="I637" s="3">
        <f t="shared" si="46"/>
        <v>0.68163171587249183</v>
      </c>
      <c r="J637" s="4">
        <f t="shared" si="49"/>
        <v>2.6819148904340042</v>
      </c>
      <c r="K637" s="4">
        <f t="shared" si="47"/>
        <v>-0.36649840501245529</v>
      </c>
      <c r="L637" s="4">
        <f t="shared" si="48"/>
        <v>1.0515591857410655</v>
      </c>
    </row>
    <row r="638" spans="1:12">
      <c r="A638" s="1">
        <v>7</v>
      </c>
      <c r="B638" s="1" t="s">
        <v>5057</v>
      </c>
      <c r="C638" s="1" t="s">
        <v>752</v>
      </c>
      <c r="D638" s="1" t="s">
        <v>753</v>
      </c>
      <c r="E638" s="2">
        <v>3686.93</v>
      </c>
      <c r="F638" s="2">
        <v>2910.47</v>
      </c>
      <c r="G638" s="2">
        <v>1687.645</v>
      </c>
      <c r="H638" s="3">
        <f t="shared" si="45"/>
        <v>0.78940202282115468</v>
      </c>
      <c r="I638" s="3">
        <f t="shared" si="46"/>
        <v>0.4577371959869051</v>
      </c>
      <c r="J638" s="4">
        <f t="shared" si="49"/>
        <v>-2.1545890872373787</v>
      </c>
      <c r="K638" s="4">
        <f t="shared" si="47"/>
        <v>-0.99472712882101777</v>
      </c>
      <c r="L638" s="4">
        <f t="shared" si="48"/>
        <v>-2.4448573426450029</v>
      </c>
    </row>
    <row r="639" spans="1:12">
      <c r="A639" s="1">
        <v>7</v>
      </c>
      <c r="B639" s="1" t="s">
        <v>5059</v>
      </c>
      <c r="C639" s="1" t="s">
        <v>754</v>
      </c>
      <c r="D639" s="1" t="s">
        <v>7986</v>
      </c>
      <c r="E639" s="2">
        <v>4471.1400000000003</v>
      </c>
      <c r="F639" s="2">
        <v>3647.2049999999999</v>
      </c>
      <c r="G639" s="2">
        <v>2516.895</v>
      </c>
      <c r="H639" s="3">
        <f t="shared" si="45"/>
        <v>0.81572149384720671</v>
      </c>
      <c r="I639" s="3">
        <f t="shared" si="46"/>
        <v>0.56292019484963562</v>
      </c>
      <c r="J639" s="4">
        <f t="shared" si="49"/>
        <v>1.0303118132141158</v>
      </c>
      <c r="K639" s="4">
        <f t="shared" si="47"/>
        <v>-0.5667512808198012</v>
      </c>
      <c r="L639" s="4">
        <f t="shared" si="48"/>
        <v>-0.80228218753715808</v>
      </c>
    </row>
    <row r="640" spans="1:12">
      <c r="A640" s="1">
        <v>7</v>
      </c>
      <c r="B640" s="1" t="s">
        <v>5062</v>
      </c>
      <c r="C640" s="1" t="s">
        <v>755</v>
      </c>
      <c r="D640" s="1" t="s">
        <v>756</v>
      </c>
      <c r="E640" s="2">
        <v>3943.3850000000002</v>
      </c>
      <c r="F640" s="2">
        <v>3363.9850000000001</v>
      </c>
      <c r="G640" s="2">
        <v>1643.03</v>
      </c>
      <c r="H640" s="3">
        <f t="shared" si="45"/>
        <v>0.85307039510471327</v>
      </c>
      <c r="I640" s="3">
        <f t="shared" si="46"/>
        <v>0.41665472684001181</v>
      </c>
      <c r="J640" s="4">
        <f t="shared" si="49"/>
        <v>-1.1130520494218845</v>
      </c>
      <c r="K640" s="4">
        <f t="shared" si="47"/>
        <v>4.0572007394200763E-2</v>
      </c>
      <c r="L640" s="4">
        <f t="shared" si="48"/>
        <v>-3.0864158060924831</v>
      </c>
    </row>
    <row r="641" spans="1:12">
      <c r="A641" s="1">
        <v>7</v>
      </c>
      <c r="B641" s="1" t="s">
        <v>5064</v>
      </c>
      <c r="C641" s="1" t="s">
        <v>1129</v>
      </c>
      <c r="D641" s="1" t="s">
        <v>1130</v>
      </c>
      <c r="E641" s="2">
        <v>4119.0349999999999</v>
      </c>
      <c r="F641" s="2">
        <v>2888.4050000000002</v>
      </c>
      <c r="G641" s="2">
        <v>2201.355</v>
      </c>
      <c r="H641" s="3">
        <f t="shared" si="45"/>
        <v>0.70123341996365662</v>
      </c>
      <c r="I641" s="3">
        <f t="shared" si="46"/>
        <v>0.53443464306566957</v>
      </c>
      <c r="J641" s="4">
        <f t="shared" si="49"/>
        <v>-0.39968720688697229</v>
      </c>
      <c r="K641" s="4">
        <f t="shared" si="47"/>
        <v>-2.4284197945159174</v>
      </c>
      <c r="L641" s="4">
        <f t="shared" si="48"/>
        <v>-1.2471227049761371</v>
      </c>
    </row>
    <row r="642" spans="1:12">
      <c r="A642" s="1">
        <v>7</v>
      </c>
      <c r="B642" s="1" t="s">
        <v>5432</v>
      </c>
      <c r="C642" s="1" t="s">
        <v>1131</v>
      </c>
      <c r="D642" s="1">
        <v>0</v>
      </c>
      <c r="E642" s="2">
        <v>4507.7349999999997</v>
      </c>
      <c r="F642" s="2">
        <v>3629.2150000000001</v>
      </c>
      <c r="G642" s="2">
        <v>2795.88</v>
      </c>
      <c r="H642" s="3">
        <f t="shared" ref="H642:H705" si="50">IF($E642&lt;600,"AUGC [0] &lt;600",F642/$E642)</f>
        <v>0.80510833045864505</v>
      </c>
      <c r="I642" s="3">
        <f t="shared" ref="I642:I705" si="51">IF($E642&lt;600,"AUGC [0] &lt;600",G642/$E642)</f>
        <v>0.62024054209042911</v>
      </c>
      <c r="J642" s="4">
        <f t="shared" si="49"/>
        <v>1.1789345653494114</v>
      </c>
      <c r="K642" s="4">
        <f t="shared" ref="K642:K705" si="52">IF(H642="AUGC [0] &lt;600","AUGC [0] &lt;600",(H642-H$5285)/H$5289)</f>
        <v>-0.73932988609264738</v>
      </c>
      <c r="L642" s="4">
        <f t="shared" ref="L642:L705" si="53">IF(I642="AUGC [0] &lt;600","AUGC [0] &lt;600",(I642-I$5285)/I$5289)</f>
        <v>9.2852760866020581E-2</v>
      </c>
    </row>
    <row r="643" spans="1:12">
      <c r="A643" s="1">
        <v>7</v>
      </c>
      <c r="B643" s="1" t="s">
        <v>5434</v>
      </c>
      <c r="C643" s="1" t="s">
        <v>1132</v>
      </c>
      <c r="D643" s="1" t="s">
        <v>1133</v>
      </c>
      <c r="E643" s="2">
        <v>4531.05</v>
      </c>
      <c r="F643" s="2">
        <v>3758.6</v>
      </c>
      <c r="G643" s="2">
        <v>3086.99</v>
      </c>
      <c r="H643" s="3">
        <f t="shared" si="50"/>
        <v>0.8295207512607452</v>
      </c>
      <c r="I643" s="3">
        <f t="shared" si="51"/>
        <v>0.68129682965317084</v>
      </c>
      <c r="J643" s="4">
        <f t="shared" ref="J643:J706" si="54">IF(C643="null","n/a",(E643-E$5285)/E$5289)</f>
        <v>1.2736234426833248</v>
      </c>
      <c r="K643" s="4">
        <f t="shared" si="52"/>
        <v>-0.34236421439660186</v>
      </c>
      <c r="L643" s="4">
        <f t="shared" si="53"/>
        <v>1.0463294833215471</v>
      </c>
    </row>
    <row r="644" spans="1:12">
      <c r="A644" s="1">
        <v>7</v>
      </c>
      <c r="B644" s="1" t="s">
        <v>5436</v>
      </c>
      <c r="C644" s="1" t="s">
        <v>1134</v>
      </c>
      <c r="D644" s="1" t="s">
        <v>1135</v>
      </c>
      <c r="E644" s="2">
        <v>4293.8850000000002</v>
      </c>
      <c r="F644" s="2">
        <v>1862.0250000000001</v>
      </c>
      <c r="G644" s="2">
        <v>61.9</v>
      </c>
      <c r="H644" s="3">
        <f t="shared" si="50"/>
        <v>0.43364575436929492</v>
      </c>
      <c r="I644" s="3">
        <f t="shared" si="51"/>
        <v>1.4415849516230638E-2</v>
      </c>
      <c r="J644" s="4">
        <f t="shared" si="54"/>
        <v>0.31042860704544961</v>
      </c>
      <c r="K644" s="4">
        <f t="shared" si="52"/>
        <v>-6.7796112749243012</v>
      </c>
      <c r="L644" s="4">
        <f t="shared" si="53"/>
        <v>-9.3679213103496313</v>
      </c>
    </row>
    <row r="645" spans="1:12">
      <c r="A645" s="1">
        <v>7</v>
      </c>
      <c r="B645" s="1" t="s">
        <v>5439</v>
      </c>
      <c r="C645" s="1" t="s">
        <v>1136</v>
      </c>
      <c r="D645" s="1" t="s">
        <v>7987</v>
      </c>
      <c r="E645" s="2">
        <v>4567.8</v>
      </c>
      <c r="F645" s="2">
        <v>3980.5650000000001</v>
      </c>
      <c r="G645" s="2">
        <v>3014.61</v>
      </c>
      <c r="H645" s="3">
        <f t="shared" si="50"/>
        <v>0.87144029948771839</v>
      </c>
      <c r="I645" s="3">
        <f t="shared" si="51"/>
        <v>0.6599697885196375</v>
      </c>
      <c r="J645" s="4">
        <f t="shared" si="54"/>
        <v>1.4228756941103562</v>
      </c>
      <c r="K645" s="4">
        <f t="shared" si="52"/>
        <v>0.3392814836688528</v>
      </c>
      <c r="L645" s="4">
        <f t="shared" si="53"/>
        <v>0.71327881661045045</v>
      </c>
    </row>
    <row r="646" spans="1:12">
      <c r="A646" s="1">
        <v>7</v>
      </c>
      <c r="B646" s="1" t="s">
        <v>5441</v>
      </c>
      <c r="C646" s="1" t="s">
        <v>1137</v>
      </c>
      <c r="D646" s="1" t="s">
        <v>760</v>
      </c>
      <c r="E646" s="2">
        <v>4410.7250000000004</v>
      </c>
      <c r="F646" s="2">
        <v>3083.44</v>
      </c>
      <c r="G646" s="2">
        <v>2493.61</v>
      </c>
      <c r="H646" s="3">
        <f t="shared" si="50"/>
        <v>0.69907781600530516</v>
      </c>
      <c r="I646" s="3">
        <f t="shared" si="51"/>
        <v>0.56535150117044253</v>
      </c>
      <c r="J646" s="4">
        <f t="shared" si="54"/>
        <v>0.78494923443958242</v>
      </c>
      <c r="K646" s="4">
        <f t="shared" si="52"/>
        <v>-2.4634716552131586</v>
      </c>
      <c r="L646" s="4">
        <f t="shared" si="53"/>
        <v>-0.76431404249286294</v>
      </c>
    </row>
    <row r="647" spans="1:12">
      <c r="A647" s="1">
        <v>7</v>
      </c>
      <c r="B647" s="1" t="s">
        <v>588</v>
      </c>
      <c r="C647" s="1" t="s">
        <v>761</v>
      </c>
      <c r="D647" s="1" t="s">
        <v>762</v>
      </c>
      <c r="E647" s="2">
        <v>4539.5200000000004</v>
      </c>
      <c r="F647" s="2">
        <v>3579.21</v>
      </c>
      <c r="G647" s="2">
        <v>1996.375</v>
      </c>
      <c r="H647" s="3">
        <f t="shared" si="50"/>
        <v>0.78845560764133649</v>
      </c>
      <c r="I647" s="3">
        <f t="shared" si="51"/>
        <v>0.43977667242351609</v>
      </c>
      <c r="J647" s="4">
        <f t="shared" si="54"/>
        <v>1.3080225330122226</v>
      </c>
      <c r="K647" s="4">
        <f t="shared" si="52"/>
        <v>-1.0101166037364897</v>
      </c>
      <c r="L647" s="4">
        <f t="shared" si="53"/>
        <v>-2.7253352725094371</v>
      </c>
    </row>
    <row r="648" spans="1:12">
      <c r="A648" s="1">
        <v>7</v>
      </c>
      <c r="B648" s="1" t="s">
        <v>216</v>
      </c>
      <c r="C648" s="1" t="s">
        <v>763</v>
      </c>
      <c r="D648" s="1" t="e">
        <v>#N/A</v>
      </c>
      <c r="E648" s="2">
        <v>4629.3599999999997</v>
      </c>
      <c r="F648" s="2">
        <v>3348.71</v>
      </c>
      <c r="G648" s="2">
        <v>2348.1149999999998</v>
      </c>
      <c r="H648" s="3">
        <f t="shared" si="50"/>
        <v>0.72336348868958134</v>
      </c>
      <c r="I648" s="3">
        <f t="shared" si="51"/>
        <v>0.50722238063144798</v>
      </c>
      <c r="J648" s="4">
        <f t="shared" si="54"/>
        <v>1.6728884450722061</v>
      </c>
      <c r="K648" s="4">
        <f t="shared" si="52"/>
        <v>-2.0685670102434703</v>
      </c>
      <c r="L648" s="4">
        <f t="shared" si="53"/>
        <v>-1.6720790826418894</v>
      </c>
    </row>
    <row r="649" spans="1:12">
      <c r="A649" s="1">
        <v>7</v>
      </c>
      <c r="B649" s="1" t="s">
        <v>219</v>
      </c>
      <c r="C649" s="1" t="s">
        <v>1140</v>
      </c>
      <c r="D649" s="1" t="s">
        <v>1141</v>
      </c>
      <c r="E649" s="2">
        <v>4933.1350000000002</v>
      </c>
      <c r="F649" s="2">
        <v>3846.02</v>
      </c>
      <c r="G649" s="2">
        <v>2900.8049999999998</v>
      </c>
      <c r="H649" s="3">
        <f t="shared" si="50"/>
        <v>0.77962999188143034</v>
      </c>
      <c r="I649" s="3">
        <f t="shared" si="51"/>
        <v>0.58802465369384782</v>
      </c>
      <c r="J649" s="4">
        <f t="shared" si="54"/>
        <v>2.9066055247251739</v>
      </c>
      <c r="K649" s="4">
        <f t="shared" si="52"/>
        <v>-1.1536282413845247</v>
      </c>
      <c r="L649" s="4">
        <f t="shared" si="53"/>
        <v>-0.41024202110545649</v>
      </c>
    </row>
    <row r="650" spans="1:12">
      <c r="A650" s="1">
        <v>7</v>
      </c>
      <c r="B650" s="1" t="s">
        <v>221</v>
      </c>
      <c r="C650" s="1" t="s">
        <v>1142</v>
      </c>
      <c r="D650" s="1">
        <v>0</v>
      </c>
      <c r="E650" s="2">
        <v>5013.4849999999997</v>
      </c>
      <c r="F650" s="2">
        <v>4088.84</v>
      </c>
      <c r="G650" s="2">
        <v>3103.49</v>
      </c>
      <c r="H650" s="3">
        <f t="shared" si="50"/>
        <v>0.81556841199285535</v>
      </c>
      <c r="I650" s="3">
        <f t="shared" si="51"/>
        <v>0.61902848018893042</v>
      </c>
      <c r="J650" s="4">
        <f t="shared" si="54"/>
        <v>3.2329298349880826</v>
      </c>
      <c r="K650" s="4">
        <f t="shared" si="52"/>
        <v>-0.56924051536272857</v>
      </c>
      <c r="L650" s="4">
        <f t="shared" si="53"/>
        <v>7.3924770721408295E-2</v>
      </c>
    </row>
    <row r="651" spans="1:12">
      <c r="A651" s="1">
        <v>7</v>
      </c>
      <c r="B651" s="1" t="s">
        <v>224</v>
      </c>
      <c r="C651" s="1" t="s">
        <v>1143</v>
      </c>
      <c r="D651" s="1" t="s">
        <v>7988</v>
      </c>
      <c r="E651" s="2">
        <v>4448.71</v>
      </c>
      <c r="F651" s="2">
        <v>3289.3249999999998</v>
      </c>
      <c r="G651" s="2">
        <v>2487.8449999999998</v>
      </c>
      <c r="H651" s="3">
        <f t="shared" si="50"/>
        <v>0.73938849689010966</v>
      </c>
      <c r="I651" s="3">
        <f t="shared" si="51"/>
        <v>0.55922840553778508</v>
      </c>
      <c r="J651" s="4">
        <f t="shared" si="54"/>
        <v>0.93921717377171143</v>
      </c>
      <c r="K651" s="4">
        <f t="shared" si="52"/>
        <v>-1.8079874390560808</v>
      </c>
      <c r="L651" s="4">
        <f t="shared" si="53"/>
        <v>-0.85993448369817826</v>
      </c>
    </row>
    <row r="652" spans="1:12">
      <c r="A652" s="1">
        <v>7</v>
      </c>
      <c r="B652" s="1" t="s">
        <v>15</v>
      </c>
      <c r="C652" s="1" t="s">
        <v>1144</v>
      </c>
      <c r="D652" s="1" t="s">
        <v>1145</v>
      </c>
      <c r="E652" s="2">
        <v>4741.5550000000003</v>
      </c>
      <c r="F652" s="2">
        <v>3671.49</v>
      </c>
      <c r="G652" s="2">
        <v>2906.15</v>
      </c>
      <c r="H652" s="3">
        <f t="shared" si="50"/>
        <v>0.77432192603481342</v>
      </c>
      <c r="I652" s="3">
        <f t="shared" si="51"/>
        <v>0.61291074341645302</v>
      </c>
      <c r="J652" s="4">
        <f t="shared" si="54"/>
        <v>2.1285444001431144</v>
      </c>
      <c r="K652" s="4">
        <f t="shared" si="52"/>
        <v>-1.239941677536168</v>
      </c>
      <c r="L652" s="4">
        <f t="shared" si="53"/>
        <v>-2.1611984615595468E-2</v>
      </c>
    </row>
    <row r="653" spans="1:12">
      <c r="A653" s="1">
        <v>7</v>
      </c>
      <c r="B653" s="1" t="s">
        <v>5827</v>
      </c>
      <c r="C653" s="1" t="s">
        <v>774</v>
      </c>
      <c r="D653" s="1" t="s">
        <v>775</v>
      </c>
      <c r="E653" s="2">
        <v>4917.58</v>
      </c>
      <c r="F653" s="2">
        <v>3838.6950000000002</v>
      </c>
      <c r="G653" s="2">
        <v>3074.6350000000002</v>
      </c>
      <c r="H653" s="3">
        <f t="shared" si="50"/>
        <v>0.78060651784007584</v>
      </c>
      <c r="I653" s="3">
        <f t="shared" si="51"/>
        <v>0.62523334648343298</v>
      </c>
      <c r="J653" s="4">
        <f t="shared" si="54"/>
        <v>2.8434322248354453</v>
      </c>
      <c r="K653" s="4">
        <f t="shared" si="52"/>
        <v>-1.1377491408952773</v>
      </c>
      <c r="L653" s="4">
        <f t="shared" si="53"/>
        <v>0.17082217169223479</v>
      </c>
    </row>
    <row r="654" spans="1:12">
      <c r="A654" s="1">
        <v>7</v>
      </c>
      <c r="B654" s="1" t="s">
        <v>5830</v>
      </c>
      <c r="C654" s="1" t="s">
        <v>776</v>
      </c>
      <c r="D654" s="1" t="s">
        <v>772</v>
      </c>
      <c r="E654" s="2">
        <v>4575.7449999999999</v>
      </c>
      <c r="F654" s="2">
        <v>3666.7249999999999</v>
      </c>
      <c r="G654" s="2">
        <v>2720.54</v>
      </c>
      <c r="H654" s="3">
        <f t="shared" si="50"/>
        <v>0.80133945401240669</v>
      </c>
      <c r="I654" s="3">
        <f t="shared" si="51"/>
        <v>0.59455673338439974</v>
      </c>
      <c r="J654" s="4">
        <f t="shared" si="54"/>
        <v>1.4551426094188658</v>
      </c>
      <c r="K654" s="4">
        <f t="shared" si="52"/>
        <v>-0.80061485992415304</v>
      </c>
      <c r="L654" s="4">
        <f t="shared" si="53"/>
        <v>-0.30823473925482581</v>
      </c>
    </row>
    <row r="655" spans="1:12">
      <c r="A655" s="1">
        <v>7</v>
      </c>
      <c r="B655" s="1" t="s">
        <v>5463</v>
      </c>
      <c r="C655" s="1" t="s">
        <v>779</v>
      </c>
      <c r="D655" s="1" t="s">
        <v>780</v>
      </c>
      <c r="E655" s="2">
        <v>4788.22</v>
      </c>
      <c r="F655" s="2">
        <v>3777.92</v>
      </c>
      <c r="G655" s="2">
        <v>2991.44</v>
      </c>
      <c r="H655" s="3">
        <f t="shared" si="50"/>
        <v>0.78900301155753072</v>
      </c>
      <c r="I655" s="3">
        <f t="shared" si="51"/>
        <v>0.62474990706358524</v>
      </c>
      <c r="J655" s="4">
        <f t="shared" si="54"/>
        <v>2.318064299812296</v>
      </c>
      <c r="K655" s="4">
        <f t="shared" si="52"/>
        <v>-1.0012153741106922</v>
      </c>
      <c r="L655" s="4">
        <f t="shared" si="53"/>
        <v>0.16327260960874659</v>
      </c>
    </row>
    <row r="656" spans="1:12">
      <c r="A656" s="1">
        <v>7</v>
      </c>
      <c r="B656" s="1" t="s">
        <v>5465</v>
      </c>
      <c r="C656" s="1" t="s">
        <v>781</v>
      </c>
      <c r="D656" s="1">
        <v>0</v>
      </c>
      <c r="E656" s="2">
        <v>4836.8500000000004</v>
      </c>
      <c r="F656" s="2">
        <v>4025.51</v>
      </c>
      <c r="G656" s="2">
        <v>3218.72</v>
      </c>
      <c r="H656" s="3">
        <f t="shared" si="50"/>
        <v>0.83225859805451896</v>
      </c>
      <c r="I656" s="3">
        <f t="shared" si="51"/>
        <v>0.66545789098276764</v>
      </c>
      <c r="J656" s="4">
        <f t="shared" si="54"/>
        <v>2.515564625986352</v>
      </c>
      <c r="K656" s="4">
        <f t="shared" si="52"/>
        <v>-0.29784461511959093</v>
      </c>
      <c r="L656" s="4">
        <f t="shared" si="53"/>
        <v>0.79898297842455024</v>
      </c>
    </row>
    <row r="657" spans="1:12">
      <c r="A657" s="1">
        <v>7</v>
      </c>
      <c r="B657" s="1" t="s">
        <v>5467</v>
      </c>
      <c r="C657" s="1" t="s">
        <v>782</v>
      </c>
      <c r="D657" s="1" t="s">
        <v>783</v>
      </c>
      <c r="E657" s="2">
        <v>4482.34</v>
      </c>
      <c r="F657" s="2">
        <v>3668.8150000000001</v>
      </c>
      <c r="G657" s="2">
        <v>2972.4850000000001</v>
      </c>
      <c r="H657" s="3">
        <f t="shared" si="50"/>
        <v>0.81850439725678992</v>
      </c>
      <c r="I657" s="3">
        <f t="shared" si="51"/>
        <v>0.66315473614228282</v>
      </c>
      <c r="J657" s="4">
        <f t="shared" si="54"/>
        <v>1.0757982136490198</v>
      </c>
      <c r="K657" s="4">
        <f t="shared" si="52"/>
        <v>-0.52149902459311126</v>
      </c>
      <c r="L657" s="4">
        <f t="shared" si="53"/>
        <v>0.7630160925185504</v>
      </c>
    </row>
    <row r="658" spans="1:12">
      <c r="A658" s="1">
        <v>7</v>
      </c>
      <c r="B658" s="1" t="s">
        <v>5470</v>
      </c>
      <c r="C658" s="1" t="s">
        <v>784</v>
      </c>
      <c r="D658" s="1" t="s">
        <v>785</v>
      </c>
      <c r="E658" s="2">
        <v>2816.4450000000002</v>
      </c>
      <c r="F658" s="2">
        <v>1831.155</v>
      </c>
      <c r="G658" s="2">
        <v>242.79</v>
      </c>
      <c r="H658" s="3">
        <f t="shared" si="50"/>
        <v>0.65016536804375724</v>
      </c>
      <c r="I658" s="3">
        <f t="shared" si="51"/>
        <v>8.6204417270708281E-2</v>
      </c>
      <c r="J658" s="4">
        <f t="shared" si="54"/>
        <v>-5.6898774160389962</v>
      </c>
      <c r="K658" s="4">
        <f t="shared" si="52"/>
        <v>-3.2588275487050229</v>
      </c>
      <c r="L658" s="4">
        <f t="shared" si="53"/>
        <v>-8.2468454797567947</v>
      </c>
    </row>
    <row r="659" spans="1:12">
      <c r="A659" s="1">
        <v>7</v>
      </c>
      <c r="B659" s="1" t="s">
        <v>5842</v>
      </c>
      <c r="C659" s="1" t="s">
        <v>786</v>
      </c>
      <c r="D659" s="1">
        <v>0</v>
      </c>
      <c r="E659" s="2">
        <v>4582.125</v>
      </c>
      <c r="F659" s="2">
        <v>3598.8649999999998</v>
      </c>
      <c r="G659" s="2">
        <v>2753.1350000000002</v>
      </c>
      <c r="H659" s="3">
        <f t="shared" si="50"/>
        <v>0.78541397277464053</v>
      </c>
      <c r="I659" s="3">
        <f t="shared" si="51"/>
        <v>0.60084240390648447</v>
      </c>
      <c r="J659" s="4">
        <f t="shared" si="54"/>
        <v>1.4810536125237495</v>
      </c>
      <c r="K659" s="4">
        <f t="shared" si="52"/>
        <v>-1.0595760423435858</v>
      </c>
      <c r="L659" s="4">
        <f t="shared" si="53"/>
        <v>-0.21007547069998642</v>
      </c>
    </row>
    <row r="660" spans="1:12">
      <c r="A660" s="1">
        <v>7</v>
      </c>
      <c r="B660" s="1" t="s">
        <v>5844</v>
      </c>
      <c r="C660" s="1" t="s">
        <v>787</v>
      </c>
      <c r="D660" s="1">
        <v>0</v>
      </c>
      <c r="E660" s="2">
        <v>5164.4049999999997</v>
      </c>
      <c r="F660" s="2">
        <v>4070.15</v>
      </c>
      <c r="G660" s="2">
        <v>3306</v>
      </c>
      <c r="H660" s="3">
        <f t="shared" si="50"/>
        <v>0.78811595914727839</v>
      </c>
      <c r="I660" s="3">
        <f t="shared" si="51"/>
        <v>0.64015118876230659</v>
      </c>
      <c r="J660" s="4">
        <f t="shared" si="54"/>
        <v>3.8458590808484252</v>
      </c>
      <c r="K660" s="4">
        <f t="shared" si="52"/>
        <v>-1.015639562466282</v>
      </c>
      <c r="L660" s="4">
        <f t="shared" si="53"/>
        <v>0.40378450743124328</v>
      </c>
    </row>
    <row r="661" spans="1:12">
      <c r="A661" s="1">
        <v>7</v>
      </c>
      <c r="B661" s="1" t="s">
        <v>5847</v>
      </c>
      <c r="C661" s="1" t="s">
        <v>788</v>
      </c>
      <c r="D661" s="1" t="s">
        <v>789</v>
      </c>
      <c r="E661" s="2">
        <v>4429.43</v>
      </c>
      <c r="F661" s="2">
        <v>3610.9650000000001</v>
      </c>
      <c r="G661" s="2">
        <v>2578.85</v>
      </c>
      <c r="H661" s="3">
        <f t="shared" si="50"/>
        <v>0.8152211458359202</v>
      </c>
      <c r="I661" s="3">
        <f t="shared" si="51"/>
        <v>0.58220809449522848</v>
      </c>
      <c r="J661" s="4">
        <f t="shared" si="54"/>
        <v>0.8609155844516263</v>
      </c>
      <c r="K661" s="4">
        <f t="shared" si="52"/>
        <v>-0.57488734344104864</v>
      </c>
      <c r="L661" s="4">
        <f t="shared" si="53"/>
        <v>-0.50107548023067872</v>
      </c>
    </row>
    <row r="662" spans="1:12">
      <c r="A662" s="1">
        <v>7</v>
      </c>
      <c r="B662" s="1" t="s">
        <v>247</v>
      </c>
      <c r="C662" s="1" t="s">
        <v>790</v>
      </c>
      <c r="D662" s="1" t="s">
        <v>791</v>
      </c>
      <c r="E662" s="2">
        <v>3751.4050000000002</v>
      </c>
      <c r="F662" s="2">
        <v>3578.0250000000001</v>
      </c>
      <c r="G662" s="2">
        <v>2422.52</v>
      </c>
      <c r="H662" s="3">
        <f t="shared" si="50"/>
        <v>0.95378264943401203</v>
      </c>
      <c r="I662" s="3">
        <f t="shared" si="51"/>
        <v>0.64576338731755167</v>
      </c>
      <c r="J662" s="4">
        <f t="shared" si="54"/>
        <v>-1.8927376883051907</v>
      </c>
      <c r="K662" s="4">
        <f t="shared" si="52"/>
        <v>1.6782345731817649</v>
      </c>
      <c r="L662" s="4">
        <f t="shared" si="53"/>
        <v>0.49142659799768834</v>
      </c>
    </row>
    <row r="663" spans="1:12">
      <c r="A663" s="1">
        <v>7</v>
      </c>
      <c r="B663" s="1" t="s">
        <v>250</v>
      </c>
      <c r="C663" s="1" t="s">
        <v>5664</v>
      </c>
      <c r="D663" s="1" t="e">
        <v>#N/A</v>
      </c>
      <c r="E663" s="2">
        <v>0</v>
      </c>
      <c r="F663" s="2">
        <v>0</v>
      </c>
      <c r="G663" s="2">
        <v>0</v>
      </c>
      <c r="H663" s="3" t="str">
        <f t="shared" si="50"/>
        <v>AUGC [0] &lt;600</v>
      </c>
      <c r="I663" s="3" t="str">
        <f t="shared" si="51"/>
        <v>AUGC [0] &lt;600</v>
      </c>
      <c r="J663" s="4" t="str">
        <f t="shared" si="54"/>
        <v>n/a</v>
      </c>
      <c r="K663" s="4" t="str">
        <f t="shared" si="52"/>
        <v>AUGC [0] &lt;600</v>
      </c>
      <c r="L663" s="4" t="str">
        <f t="shared" si="53"/>
        <v>AUGC [0] &lt;600</v>
      </c>
    </row>
    <row r="664" spans="1:12">
      <c r="A664" s="1">
        <v>7</v>
      </c>
      <c r="B664" s="1" t="s">
        <v>251</v>
      </c>
      <c r="C664" s="1" t="s">
        <v>792</v>
      </c>
      <c r="D664" s="1">
        <v>0</v>
      </c>
      <c r="E664" s="2">
        <v>4918.6099999999997</v>
      </c>
      <c r="F664" s="2">
        <v>3936.52</v>
      </c>
      <c r="G664" s="2">
        <v>2769.9650000000001</v>
      </c>
      <c r="H664" s="3">
        <f t="shared" si="50"/>
        <v>0.80033180105761592</v>
      </c>
      <c r="I664" s="3">
        <f t="shared" si="51"/>
        <v>0.56316012044053099</v>
      </c>
      <c r="J664" s="4">
        <f t="shared" si="54"/>
        <v>2.8476153491611544</v>
      </c>
      <c r="K664" s="4">
        <f t="shared" si="52"/>
        <v>-0.81700011050121224</v>
      </c>
      <c r="L664" s="4">
        <f t="shared" si="53"/>
        <v>-0.79853542409686473</v>
      </c>
    </row>
    <row r="665" spans="1:12">
      <c r="A665" s="1">
        <v>7</v>
      </c>
      <c r="B665" s="1" t="s">
        <v>253</v>
      </c>
      <c r="C665" s="1" t="s">
        <v>793</v>
      </c>
      <c r="D665" s="1">
        <v>0</v>
      </c>
      <c r="E665" s="2">
        <v>3524.4749999999999</v>
      </c>
      <c r="F665" s="2">
        <v>2772.39</v>
      </c>
      <c r="G665" s="2">
        <v>1741.1949999999999</v>
      </c>
      <c r="H665" s="3">
        <f t="shared" si="50"/>
        <v>0.78661077181707917</v>
      </c>
      <c r="I665" s="3">
        <f t="shared" si="51"/>
        <v>0.49402960724646933</v>
      </c>
      <c r="J665" s="4">
        <f t="shared" si="54"/>
        <v>-2.8143652642599197</v>
      </c>
      <c r="K665" s="4">
        <f t="shared" si="52"/>
        <v>-1.0401151236736126</v>
      </c>
      <c r="L665" s="4">
        <f t="shared" si="53"/>
        <v>-1.8781021284139026</v>
      </c>
    </row>
    <row r="666" spans="1:12">
      <c r="A666" s="1">
        <v>7</v>
      </c>
      <c r="B666" s="1" t="s">
        <v>5857</v>
      </c>
      <c r="C666" s="1" t="s">
        <v>794</v>
      </c>
      <c r="D666" s="1" t="s">
        <v>795</v>
      </c>
      <c r="E666" s="2">
        <v>5.4050000000000002</v>
      </c>
      <c r="F666" s="2">
        <v>0</v>
      </c>
      <c r="G666" s="2">
        <v>0</v>
      </c>
      <c r="H666" s="3" t="str">
        <f t="shared" si="50"/>
        <v>AUGC [0] &lt;600</v>
      </c>
      <c r="I666" s="3" t="str">
        <f t="shared" si="51"/>
        <v>AUGC [0] &lt;600</v>
      </c>
      <c r="J666" s="4">
        <f t="shared" si="54"/>
        <v>-17.10631411947961</v>
      </c>
      <c r="K666" s="4" t="str">
        <f t="shared" si="52"/>
        <v>AUGC [0] &lt;600</v>
      </c>
      <c r="L666" s="4" t="str">
        <f t="shared" si="53"/>
        <v>AUGC [0] &lt;600</v>
      </c>
    </row>
    <row r="667" spans="1:12">
      <c r="A667" s="1">
        <v>7</v>
      </c>
      <c r="B667" s="1" t="s">
        <v>259</v>
      </c>
      <c r="C667" s="1" t="s">
        <v>796</v>
      </c>
      <c r="D667" s="1" t="s">
        <v>797</v>
      </c>
      <c r="E667" s="2">
        <v>5161.3</v>
      </c>
      <c r="F667" s="2">
        <v>3968.4250000000002</v>
      </c>
      <c r="G667" s="2">
        <v>3225.9250000000002</v>
      </c>
      <c r="H667" s="3">
        <f t="shared" si="50"/>
        <v>0.76888090209830862</v>
      </c>
      <c r="I667" s="3">
        <f t="shared" si="51"/>
        <v>0.62502179683413095</v>
      </c>
      <c r="J667" s="4">
        <f t="shared" si="54"/>
        <v>3.8332487885850006</v>
      </c>
      <c r="K667" s="4">
        <f t="shared" si="52"/>
        <v>-1.3284171195735706</v>
      </c>
      <c r="L667" s="4">
        <f t="shared" si="53"/>
        <v>0.16751853705762254</v>
      </c>
    </row>
    <row r="668" spans="1:12">
      <c r="A668" s="1">
        <v>7</v>
      </c>
      <c r="B668" s="1" t="s">
        <v>262</v>
      </c>
      <c r="C668" s="1" t="s">
        <v>47</v>
      </c>
      <c r="D668" s="1" t="s">
        <v>802</v>
      </c>
      <c r="E668" s="2">
        <v>3615.3049999999998</v>
      </c>
      <c r="F668" s="2">
        <v>1023.225</v>
      </c>
      <c r="G668" s="2">
        <v>1.89</v>
      </c>
      <c r="H668" s="3">
        <f t="shared" si="50"/>
        <v>0.28302591344298755</v>
      </c>
      <c r="I668" s="3">
        <f t="shared" si="51"/>
        <v>5.2277746967406623E-4</v>
      </c>
      <c r="J668" s="4">
        <f t="shared" si="54"/>
        <v>-2.4454786793043479</v>
      </c>
      <c r="K668" s="4">
        <f t="shared" si="52"/>
        <v>-9.2288114918450024</v>
      </c>
      <c r="L668" s="4">
        <f t="shared" si="53"/>
        <v>-9.584880469325304</v>
      </c>
    </row>
    <row r="669" spans="1:12">
      <c r="A669" s="1">
        <v>7</v>
      </c>
      <c r="B669" s="1" t="s">
        <v>265</v>
      </c>
      <c r="C669" s="1" t="s">
        <v>803</v>
      </c>
      <c r="D669" s="1" t="s">
        <v>804</v>
      </c>
      <c r="E669" s="2">
        <v>4637.9949999999999</v>
      </c>
      <c r="F669" s="2">
        <v>3465.97</v>
      </c>
      <c r="G669" s="2">
        <v>2595.4299999999998</v>
      </c>
      <c r="H669" s="3">
        <f t="shared" si="50"/>
        <v>0.74729921011126577</v>
      </c>
      <c r="I669" s="3">
        <f t="shared" si="51"/>
        <v>0.55960172445205303</v>
      </c>
      <c r="J669" s="4">
        <f t="shared" si="54"/>
        <v>1.7079576475503679</v>
      </c>
      <c r="K669" s="4">
        <f t="shared" si="52"/>
        <v>-1.6793528553379078</v>
      </c>
      <c r="L669" s="4">
        <f t="shared" si="53"/>
        <v>-0.85410460263243082</v>
      </c>
    </row>
    <row r="670" spans="1:12">
      <c r="A670" s="1">
        <v>7</v>
      </c>
      <c r="B670" s="1" t="s">
        <v>267</v>
      </c>
      <c r="C670" s="1" t="s">
        <v>1178</v>
      </c>
      <c r="D670" s="1">
        <v>0</v>
      </c>
      <c r="E670" s="2">
        <v>4666.63</v>
      </c>
      <c r="F670" s="2">
        <v>3569.5450000000001</v>
      </c>
      <c r="G670" s="2">
        <v>2995.3249999999998</v>
      </c>
      <c r="H670" s="3">
        <f t="shared" si="50"/>
        <v>0.76490850999543569</v>
      </c>
      <c r="I670" s="3">
        <f t="shared" si="51"/>
        <v>0.64186040033171687</v>
      </c>
      <c r="J670" s="4">
        <f t="shared" si="54"/>
        <v>1.8242525650908599</v>
      </c>
      <c r="K670" s="4">
        <f t="shared" si="52"/>
        <v>-1.3930114222910364</v>
      </c>
      <c r="L670" s="4">
        <f t="shared" si="53"/>
        <v>0.43047616377392056</v>
      </c>
    </row>
    <row r="671" spans="1:12">
      <c r="A671" s="1">
        <v>7</v>
      </c>
      <c r="B671" s="1" t="s">
        <v>269</v>
      </c>
      <c r="C671" s="1" t="s">
        <v>1179</v>
      </c>
      <c r="D671" s="1">
        <v>0</v>
      </c>
      <c r="E671" s="2">
        <v>4446.4549999999999</v>
      </c>
      <c r="F671" s="2">
        <v>3186.5250000000001</v>
      </c>
      <c r="G671" s="2">
        <v>2170.6750000000002</v>
      </c>
      <c r="H671" s="3">
        <f t="shared" si="50"/>
        <v>0.7166439332007184</v>
      </c>
      <c r="I671" s="3">
        <f t="shared" si="51"/>
        <v>0.48818103410469693</v>
      </c>
      <c r="J671" s="4">
        <f t="shared" si="54"/>
        <v>0.93005897439843321</v>
      </c>
      <c r="K671" s="4">
        <f t="shared" si="52"/>
        <v>-2.1778324075491668</v>
      </c>
      <c r="L671" s="4">
        <f t="shared" si="53"/>
        <v>-1.9694355286722813</v>
      </c>
    </row>
    <row r="672" spans="1:12">
      <c r="A672" s="1">
        <v>7</v>
      </c>
      <c r="B672" s="1" t="s">
        <v>271</v>
      </c>
      <c r="C672" s="1" t="s">
        <v>1180</v>
      </c>
      <c r="D672" s="1" t="s">
        <v>7989</v>
      </c>
      <c r="E672" s="2">
        <v>4728.83</v>
      </c>
      <c r="F672" s="2">
        <v>3449.46</v>
      </c>
      <c r="G672" s="2">
        <v>2536.94</v>
      </c>
      <c r="H672" s="3">
        <f t="shared" si="50"/>
        <v>0.72945316283308981</v>
      </c>
      <c r="I672" s="3">
        <f t="shared" si="51"/>
        <v>0.536483654519194</v>
      </c>
      <c r="J672" s="4">
        <f t="shared" si="54"/>
        <v>2.0768645389347058</v>
      </c>
      <c r="K672" s="4">
        <f t="shared" si="52"/>
        <v>-1.9695439921501594</v>
      </c>
      <c r="L672" s="4">
        <f t="shared" si="53"/>
        <v>-1.2151246126752795</v>
      </c>
    </row>
    <row r="673" spans="1:12">
      <c r="A673" s="1">
        <v>7</v>
      </c>
      <c r="B673" s="1" t="s">
        <v>274</v>
      </c>
      <c r="C673" s="1" t="s">
        <v>1181</v>
      </c>
      <c r="D673" s="1" t="s">
        <v>1182</v>
      </c>
      <c r="E673" s="2">
        <v>4505.4949999999999</v>
      </c>
      <c r="F673" s="2">
        <v>2879.11</v>
      </c>
      <c r="G673" s="2">
        <v>1327.9849999999999</v>
      </c>
      <c r="H673" s="3">
        <f t="shared" si="50"/>
        <v>0.63902190547320559</v>
      </c>
      <c r="I673" s="3">
        <f t="shared" si="51"/>
        <v>0.29474785789352775</v>
      </c>
      <c r="J673" s="4">
        <f t="shared" si="54"/>
        <v>1.1698372852624315</v>
      </c>
      <c r="K673" s="4">
        <f t="shared" si="52"/>
        <v>-3.4400292468159379</v>
      </c>
      <c r="L673" s="4">
        <f t="shared" si="53"/>
        <v>-4.9901568700814298</v>
      </c>
    </row>
    <row r="674" spans="1:12">
      <c r="A674" s="1">
        <v>8</v>
      </c>
      <c r="B674" s="1" t="s">
        <v>5663</v>
      </c>
      <c r="C674" s="1" t="s">
        <v>805</v>
      </c>
      <c r="D674" s="1">
        <v>0</v>
      </c>
      <c r="E674" s="2">
        <v>4161.6949999999997</v>
      </c>
      <c r="F674" s="2">
        <v>3638.0949999999998</v>
      </c>
      <c r="G674" s="2">
        <v>2749.34</v>
      </c>
      <c r="H674" s="3">
        <f t="shared" si="50"/>
        <v>0.87418587859033403</v>
      </c>
      <c r="I674" s="3">
        <f t="shared" si="51"/>
        <v>0.66062986355319175</v>
      </c>
      <c r="J674" s="4">
        <f t="shared" si="54"/>
        <v>-0.22643275665902288</v>
      </c>
      <c r="K674" s="4">
        <f t="shared" si="52"/>
        <v>0.38392681653033939</v>
      </c>
      <c r="L674" s="4">
        <f t="shared" si="53"/>
        <v>0.72358678331938753</v>
      </c>
    </row>
    <row r="675" spans="1:12">
      <c r="A675" s="1">
        <v>8</v>
      </c>
      <c r="B675" s="1" t="s">
        <v>5665</v>
      </c>
      <c r="C675" s="1" t="s">
        <v>806</v>
      </c>
      <c r="D675" s="1" t="s">
        <v>7990</v>
      </c>
      <c r="E675" s="2">
        <v>3662.0050000000001</v>
      </c>
      <c r="F675" s="2">
        <v>3373.04</v>
      </c>
      <c r="G675" s="2">
        <v>2334.54</v>
      </c>
      <c r="H675" s="3">
        <f t="shared" si="50"/>
        <v>0.92109104165614186</v>
      </c>
      <c r="I675" s="3">
        <f t="shared" si="51"/>
        <v>0.63750322569193651</v>
      </c>
      <c r="J675" s="4">
        <f t="shared" si="54"/>
        <v>-2.2558166346338062</v>
      </c>
      <c r="K675" s="4">
        <f t="shared" si="52"/>
        <v>1.1466426370289411</v>
      </c>
      <c r="L675" s="4">
        <f t="shared" si="53"/>
        <v>0.36243297345654385</v>
      </c>
    </row>
    <row r="676" spans="1:12">
      <c r="A676" s="1">
        <v>8</v>
      </c>
      <c r="B676" s="1" t="s">
        <v>5667</v>
      </c>
      <c r="C676" s="1" t="s">
        <v>812</v>
      </c>
      <c r="D676" s="1" t="s">
        <v>813</v>
      </c>
      <c r="E676" s="2">
        <v>1369.76</v>
      </c>
      <c r="F676" s="2">
        <v>828.56500000000005</v>
      </c>
      <c r="G676" s="2">
        <v>765.77499999999998</v>
      </c>
      <c r="H676" s="3">
        <f t="shared" si="50"/>
        <v>0.60489793832496208</v>
      </c>
      <c r="I676" s="3">
        <f t="shared" si="51"/>
        <v>0.55905779114589416</v>
      </c>
      <c r="J676" s="4">
        <f t="shared" si="54"/>
        <v>-11.565278595786342</v>
      </c>
      <c r="K676" s="4">
        <f t="shared" si="52"/>
        <v>-3.9949125027514136</v>
      </c>
      <c r="L676" s="4">
        <f t="shared" si="53"/>
        <v>-0.86259885878021603</v>
      </c>
    </row>
    <row r="677" spans="1:12">
      <c r="A677" s="1">
        <v>8</v>
      </c>
      <c r="B677" s="1" t="s">
        <v>67</v>
      </c>
      <c r="C677" s="1" t="s">
        <v>814</v>
      </c>
      <c r="D677" s="1">
        <v>0</v>
      </c>
      <c r="E677" s="2">
        <v>3932.0949999999998</v>
      </c>
      <c r="F677" s="2">
        <v>3670.5549999999998</v>
      </c>
      <c r="G677" s="2">
        <v>2849.12</v>
      </c>
      <c r="H677" s="3">
        <f t="shared" si="50"/>
        <v>0.93348583897388038</v>
      </c>
      <c r="I677" s="3">
        <f t="shared" si="51"/>
        <v>0.72458066247127806</v>
      </c>
      <c r="J677" s="4">
        <f t="shared" si="54"/>
        <v>-1.1589039655745714</v>
      </c>
      <c r="K677" s="4">
        <f t="shared" si="52"/>
        <v>1.3481920483986289</v>
      </c>
      <c r="L677" s="4">
        <f t="shared" si="53"/>
        <v>1.722265225538308</v>
      </c>
    </row>
    <row r="678" spans="1:12">
      <c r="A678" s="1">
        <v>8</v>
      </c>
      <c r="B678" s="1" t="s">
        <v>69</v>
      </c>
      <c r="C678" s="1" t="s">
        <v>811</v>
      </c>
      <c r="D678" s="1" t="s">
        <v>1191</v>
      </c>
      <c r="E678" s="2">
        <v>3668.4850000000001</v>
      </c>
      <c r="F678" s="2">
        <v>3415.05</v>
      </c>
      <c r="G678" s="2">
        <v>2507.645</v>
      </c>
      <c r="H678" s="3">
        <f t="shared" si="50"/>
        <v>0.93091562320685517</v>
      </c>
      <c r="I678" s="3">
        <f t="shared" si="51"/>
        <v>0.68356419611910635</v>
      </c>
      <c r="J678" s="4">
        <f t="shared" si="54"/>
        <v>-2.2294995029536113</v>
      </c>
      <c r="K678" s="4">
        <f t="shared" si="52"/>
        <v>1.3063982649540493</v>
      </c>
      <c r="L678" s="4">
        <f t="shared" si="53"/>
        <v>1.0817374852300188</v>
      </c>
    </row>
    <row r="679" spans="1:12">
      <c r="A679" s="1">
        <v>8</v>
      </c>
      <c r="B679" s="1" t="s">
        <v>71</v>
      </c>
      <c r="C679" s="1" t="s">
        <v>1192</v>
      </c>
      <c r="D679" s="1" t="s">
        <v>7565</v>
      </c>
      <c r="E679" s="2">
        <v>3684.665</v>
      </c>
      <c r="F679" s="2">
        <v>2657.7350000000001</v>
      </c>
      <c r="G679" s="2">
        <v>1876.7149999999999</v>
      </c>
      <c r="H679" s="3">
        <f t="shared" si="50"/>
        <v>0.72129623724273451</v>
      </c>
      <c r="I679" s="3">
        <f t="shared" si="51"/>
        <v>0.50933124178181732</v>
      </c>
      <c r="J679" s="4">
        <f t="shared" si="54"/>
        <v>-2.1637878994681872</v>
      </c>
      <c r="K679" s="4">
        <f t="shared" si="52"/>
        <v>-2.1021821877719344</v>
      </c>
      <c r="L679" s="4">
        <f t="shared" si="53"/>
        <v>-1.6391463561687689</v>
      </c>
    </row>
    <row r="680" spans="1:12">
      <c r="A680" s="1">
        <v>8</v>
      </c>
      <c r="B680" s="1" t="s">
        <v>5676</v>
      </c>
      <c r="C680" s="1" t="s">
        <v>1193</v>
      </c>
      <c r="D680" s="1" t="s">
        <v>1194</v>
      </c>
      <c r="E680" s="2">
        <v>3870.8649999999998</v>
      </c>
      <c r="F680" s="2">
        <v>3466.2150000000001</v>
      </c>
      <c r="G680" s="2">
        <v>2732.4250000000002</v>
      </c>
      <c r="H680" s="3">
        <f t="shared" si="50"/>
        <v>0.89546264207095838</v>
      </c>
      <c r="I680" s="3">
        <f t="shared" si="51"/>
        <v>0.70589519396827338</v>
      </c>
      <c r="J680" s="4">
        <f t="shared" si="54"/>
        <v>-1.407576492237895</v>
      </c>
      <c r="K680" s="4">
        <f t="shared" si="52"/>
        <v>0.72990416859520835</v>
      </c>
      <c r="L680" s="4">
        <f t="shared" si="53"/>
        <v>1.4304662974183677</v>
      </c>
    </row>
    <row r="681" spans="1:12">
      <c r="A681" s="1">
        <v>8</v>
      </c>
      <c r="B681" s="1" t="s">
        <v>76</v>
      </c>
      <c r="C681" s="1" t="s">
        <v>5664</v>
      </c>
      <c r="D681" s="1" t="e">
        <v>#N/A</v>
      </c>
      <c r="E681" s="2">
        <v>15.615</v>
      </c>
      <c r="F681" s="2">
        <v>0</v>
      </c>
      <c r="G681" s="2">
        <v>0</v>
      </c>
      <c r="H681" s="3" t="str">
        <f t="shared" si="50"/>
        <v>AUGC [0] &lt;600</v>
      </c>
      <c r="I681" s="3" t="str">
        <f t="shared" si="51"/>
        <v>AUGC [0] &lt;600</v>
      </c>
      <c r="J681" s="4" t="str">
        <f t="shared" si="54"/>
        <v>n/a</v>
      </c>
      <c r="K681" s="4" t="str">
        <f t="shared" si="52"/>
        <v>AUGC [0] &lt;600</v>
      </c>
      <c r="L681" s="4" t="str">
        <f t="shared" si="53"/>
        <v>AUGC [0] &lt;600</v>
      </c>
    </row>
    <row r="682" spans="1:12">
      <c r="A682" s="1">
        <v>8</v>
      </c>
      <c r="B682" s="1" t="s">
        <v>78</v>
      </c>
      <c r="C682" s="1" t="s">
        <v>1195</v>
      </c>
      <c r="D682" s="1">
        <v>0</v>
      </c>
      <c r="E682" s="2">
        <v>4208.01</v>
      </c>
      <c r="F682" s="2">
        <v>3735.01</v>
      </c>
      <c r="G682" s="2">
        <v>2925.93</v>
      </c>
      <c r="H682" s="3">
        <f t="shared" si="50"/>
        <v>0.8875953241555985</v>
      </c>
      <c r="I682" s="3">
        <f t="shared" si="51"/>
        <v>0.69532391795646864</v>
      </c>
      <c r="J682" s="4">
        <f t="shared" si="54"/>
        <v>-3.8334307003430004E-2</v>
      </c>
      <c r="K682" s="4">
        <f t="shared" si="52"/>
        <v>0.60197522758463484</v>
      </c>
      <c r="L682" s="4">
        <f t="shared" si="53"/>
        <v>1.2653814878719207</v>
      </c>
    </row>
    <row r="683" spans="1:12">
      <c r="A683" s="1">
        <v>8</v>
      </c>
      <c r="B683" s="1" t="s">
        <v>81</v>
      </c>
      <c r="C683" s="1" t="s">
        <v>1196</v>
      </c>
      <c r="D683" s="1" t="s">
        <v>1197</v>
      </c>
      <c r="E683" s="2">
        <v>3755.32</v>
      </c>
      <c r="F683" s="2">
        <v>3355.7750000000001</v>
      </c>
      <c r="G683" s="2">
        <v>2696.7150000000001</v>
      </c>
      <c r="H683" s="3">
        <f t="shared" si="50"/>
        <v>0.89360560484858809</v>
      </c>
      <c r="I683" s="3">
        <f t="shared" si="51"/>
        <v>0.71810524802147357</v>
      </c>
      <c r="J683" s="4">
        <f t="shared" si="54"/>
        <v>-1.8768377545817396</v>
      </c>
      <c r="K683" s="4">
        <f t="shared" si="52"/>
        <v>0.69970724407392682</v>
      </c>
      <c r="L683" s="4">
        <f t="shared" si="53"/>
        <v>1.621142848259864</v>
      </c>
    </row>
    <row r="684" spans="1:12">
      <c r="A684" s="1">
        <v>8</v>
      </c>
      <c r="B684" s="1" t="s">
        <v>84</v>
      </c>
      <c r="C684" s="1" t="s">
        <v>1198</v>
      </c>
      <c r="D684" s="1" t="s">
        <v>7566</v>
      </c>
      <c r="E684" s="2">
        <v>3620.32</v>
      </c>
      <c r="F684" s="2">
        <v>3036.0949999999998</v>
      </c>
      <c r="G684" s="2">
        <v>2298.46</v>
      </c>
      <c r="H684" s="3">
        <f t="shared" si="50"/>
        <v>0.83862614354532183</v>
      </c>
      <c r="I684" s="3">
        <f t="shared" si="51"/>
        <v>0.63487757988244131</v>
      </c>
      <c r="J684" s="4">
        <f t="shared" si="54"/>
        <v>-2.4251113312524675</v>
      </c>
      <c r="K684" s="4">
        <f t="shared" si="52"/>
        <v>-0.19430318457886248</v>
      </c>
      <c r="L684" s="4">
        <f t="shared" si="53"/>
        <v>0.3214299537725519</v>
      </c>
    </row>
    <row r="685" spans="1:12">
      <c r="A685" s="1">
        <v>8</v>
      </c>
      <c r="B685" s="1" t="s">
        <v>86</v>
      </c>
      <c r="C685" s="1" t="s">
        <v>1199</v>
      </c>
      <c r="D685" s="1">
        <v>0</v>
      </c>
      <c r="E685" s="2">
        <v>4455.6850000000004</v>
      </c>
      <c r="F685" s="2">
        <v>3633.0949999999998</v>
      </c>
      <c r="G685" s="2">
        <v>2912.82</v>
      </c>
      <c r="H685" s="3">
        <f t="shared" si="50"/>
        <v>0.81538416651985035</v>
      </c>
      <c r="I685" s="3">
        <f t="shared" si="51"/>
        <v>0.65373113225014778</v>
      </c>
      <c r="J685" s="4">
        <f t="shared" si="54"/>
        <v>0.96754464189970046</v>
      </c>
      <c r="K685" s="4">
        <f t="shared" si="52"/>
        <v>-0.57223649550502131</v>
      </c>
      <c r="L685" s="4">
        <f t="shared" si="53"/>
        <v>0.61585373936108345</v>
      </c>
    </row>
    <row r="686" spans="1:12">
      <c r="A686" s="1">
        <v>8</v>
      </c>
      <c r="B686" s="1" t="s">
        <v>89</v>
      </c>
      <c r="C686" s="1" t="s">
        <v>1200</v>
      </c>
      <c r="D686" s="1" t="s">
        <v>1201</v>
      </c>
      <c r="E686" s="2">
        <v>3421.4749999999999</v>
      </c>
      <c r="F686" s="2">
        <v>3266.03</v>
      </c>
      <c r="G686" s="2">
        <v>2815.7849999999999</v>
      </c>
      <c r="H686" s="3">
        <f t="shared" si="50"/>
        <v>0.95456783989361327</v>
      </c>
      <c r="I686" s="3">
        <f t="shared" si="51"/>
        <v>0.8229740097472581</v>
      </c>
      <c r="J686" s="4">
        <f t="shared" si="54"/>
        <v>-3.2326776968309194</v>
      </c>
      <c r="K686" s="4">
        <f t="shared" si="52"/>
        <v>1.6910024039811635</v>
      </c>
      <c r="L686" s="4">
        <f t="shared" si="53"/>
        <v>3.2588107643695761</v>
      </c>
    </row>
    <row r="687" spans="1:12">
      <c r="A687" s="1">
        <v>8</v>
      </c>
      <c r="B687" s="1" t="s">
        <v>91</v>
      </c>
      <c r="C687" s="1" t="s">
        <v>1202</v>
      </c>
      <c r="D687" s="1" t="e">
        <v>#N/A</v>
      </c>
      <c r="E687" s="2">
        <v>4030.52</v>
      </c>
      <c r="F687" s="2">
        <v>3643.835</v>
      </c>
      <c r="G687" s="2">
        <v>2829.25</v>
      </c>
      <c r="H687" s="3">
        <f t="shared" si="50"/>
        <v>0.9040607663527287</v>
      </c>
      <c r="I687" s="3">
        <f t="shared" si="51"/>
        <v>0.70195657136051925</v>
      </c>
      <c r="J687" s="4">
        <f t="shared" si="54"/>
        <v>-0.75917191532407902</v>
      </c>
      <c r="K687" s="4">
        <f t="shared" si="52"/>
        <v>0.86971661114270882</v>
      </c>
      <c r="L687" s="4">
        <f t="shared" si="53"/>
        <v>1.3689593646365212</v>
      </c>
    </row>
    <row r="688" spans="1:12">
      <c r="A688" s="1">
        <v>8</v>
      </c>
      <c r="B688" s="1" t="s">
        <v>464</v>
      </c>
      <c r="C688" s="1" t="s">
        <v>1577</v>
      </c>
      <c r="D688" s="1">
        <v>0</v>
      </c>
      <c r="E688" s="2">
        <v>3763.605</v>
      </c>
      <c r="F688" s="2">
        <v>3364.9</v>
      </c>
      <c r="G688" s="2">
        <v>2847.02</v>
      </c>
      <c r="H688" s="3">
        <f t="shared" si="50"/>
        <v>0.89406300608060629</v>
      </c>
      <c r="I688" s="3">
        <f t="shared" si="51"/>
        <v>0.75646089321275745</v>
      </c>
      <c r="J688" s="4">
        <f t="shared" si="54"/>
        <v>-1.8431900021171701</v>
      </c>
      <c r="K688" s="4">
        <f t="shared" si="52"/>
        <v>0.70714495739103811</v>
      </c>
      <c r="L688" s="4">
        <f t="shared" si="53"/>
        <v>2.2201182580744825</v>
      </c>
    </row>
    <row r="689" spans="1:12">
      <c r="A689" s="1">
        <v>8</v>
      </c>
      <c r="B689" s="1" t="s">
        <v>466</v>
      </c>
      <c r="C689" s="1" t="s">
        <v>1578</v>
      </c>
      <c r="D689" s="1" t="e">
        <v>#N/A</v>
      </c>
      <c r="E689" s="2">
        <v>3658.1550000000002</v>
      </c>
      <c r="F689" s="2">
        <v>3192.5949999999998</v>
      </c>
      <c r="G689" s="2">
        <v>2550.04</v>
      </c>
      <c r="H689" s="3">
        <f t="shared" si="50"/>
        <v>0.87273365945401427</v>
      </c>
      <c r="I689" s="3">
        <f t="shared" si="51"/>
        <v>0.69708363915689731</v>
      </c>
      <c r="J689" s="4">
        <f t="shared" si="54"/>
        <v>-2.2714525847833045</v>
      </c>
      <c r="K689" s="4">
        <f t="shared" si="52"/>
        <v>0.36031256091954666</v>
      </c>
      <c r="L689" s="4">
        <f t="shared" si="53"/>
        <v>1.2928619205938754</v>
      </c>
    </row>
    <row r="690" spans="1:12">
      <c r="A690" s="1">
        <v>8</v>
      </c>
      <c r="B690" s="1" t="s">
        <v>468</v>
      </c>
      <c r="C690" s="1" t="s">
        <v>1579</v>
      </c>
      <c r="D690" s="1" t="s">
        <v>1580</v>
      </c>
      <c r="E690" s="2">
        <v>3841.15</v>
      </c>
      <c r="F690" s="2">
        <v>3431.94</v>
      </c>
      <c r="G690" s="2">
        <v>2968.18</v>
      </c>
      <c r="H690" s="3">
        <f t="shared" si="50"/>
        <v>0.8934668003071996</v>
      </c>
      <c r="I690" s="3">
        <f t="shared" si="51"/>
        <v>0.77273212449396655</v>
      </c>
      <c r="J690" s="4">
        <f t="shared" si="54"/>
        <v>-1.5282575983917506</v>
      </c>
      <c r="K690" s="4">
        <f t="shared" si="52"/>
        <v>0.69745017016661481</v>
      </c>
      <c r="L690" s="4">
        <f t="shared" si="53"/>
        <v>2.4742155982768423</v>
      </c>
    </row>
    <row r="691" spans="1:12">
      <c r="A691" s="1">
        <v>8</v>
      </c>
      <c r="B691" s="1" t="s">
        <v>470</v>
      </c>
      <c r="C691" s="1" t="s">
        <v>1581</v>
      </c>
      <c r="D691" s="1" t="s">
        <v>1582</v>
      </c>
      <c r="E691" s="2">
        <v>3110.2750000000001</v>
      </c>
      <c r="F691" s="2">
        <v>2981.75</v>
      </c>
      <c r="G691" s="2">
        <v>2645.31</v>
      </c>
      <c r="H691" s="3">
        <f t="shared" si="50"/>
        <v>0.95867728737812574</v>
      </c>
      <c r="I691" s="3">
        <f t="shared" si="51"/>
        <v>0.85050678798498525</v>
      </c>
      <c r="J691" s="4">
        <f t="shared" si="54"/>
        <v>-4.4965498232007741</v>
      </c>
      <c r="K691" s="4">
        <f t="shared" si="52"/>
        <v>1.7578253378562334</v>
      </c>
      <c r="L691" s="4">
        <f t="shared" si="53"/>
        <v>3.6887724309256433</v>
      </c>
    </row>
    <row r="692" spans="1:12">
      <c r="A692" s="1">
        <v>8</v>
      </c>
      <c r="B692" s="1" t="s">
        <v>472</v>
      </c>
      <c r="C692" s="1" t="s">
        <v>1583</v>
      </c>
      <c r="D692" s="1" t="s">
        <v>1584</v>
      </c>
      <c r="E692" s="2">
        <v>4209.4650000000001</v>
      </c>
      <c r="F692" s="2">
        <v>3590.51</v>
      </c>
      <c r="G692" s="2">
        <v>2958.9650000000001</v>
      </c>
      <c r="H692" s="3">
        <f t="shared" si="50"/>
        <v>0.85296112451344774</v>
      </c>
      <c r="I692" s="3">
        <f t="shared" si="51"/>
        <v>0.7029313701384855</v>
      </c>
      <c r="J692" s="4">
        <f t="shared" si="54"/>
        <v>-3.2425136232645792E-2</v>
      </c>
      <c r="K692" s="4">
        <f t="shared" si="52"/>
        <v>3.8795179360226598E-2</v>
      </c>
      <c r="L692" s="4">
        <f t="shared" si="53"/>
        <v>1.3841821693790108</v>
      </c>
    </row>
    <row r="693" spans="1:12">
      <c r="A693" s="1">
        <v>8</v>
      </c>
      <c r="B693" s="1" t="s">
        <v>475</v>
      </c>
      <c r="C693" s="1" t="s">
        <v>1585</v>
      </c>
      <c r="D693" s="1" t="s">
        <v>1586</v>
      </c>
      <c r="E693" s="2">
        <v>4140.6499999999996</v>
      </c>
      <c r="F693" s="2">
        <v>3546.3150000000001</v>
      </c>
      <c r="G693" s="2">
        <v>2916.77</v>
      </c>
      <c r="H693" s="3">
        <f t="shared" si="50"/>
        <v>0.85646335720237166</v>
      </c>
      <c r="I693" s="3">
        <f t="shared" si="51"/>
        <v>0.70442321857679357</v>
      </c>
      <c r="J693" s="4">
        <f t="shared" si="54"/>
        <v>-0.31190251533336</v>
      </c>
      <c r="K693" s="4">
        <f t="shared" si="52"/>
        <v>9.5744310422023068E-2</v>
      </c>
      <c r="L693" s="4">
        <f t="shared" si="53"/>
        <v>1.4074794056857003</v>
      </c>
    </row>
    <row r="694" spans="1:12">
      <c r="A694" s="1">
        <v>8</v>
      </c>
      <c r="B694" s="1" t="s">
        <v>106</v>
      </c>
      <c r="C694" s="1" t="s">
        <v>1587</v>
      </c>
      <c r="D694" s="1" t="s">
        <v>1588</v>
      </c>
      <c r="E694" s="2">
        <v>3900.165</v>
      </c>
      <c r="F694" s="2">
        <v>3310.45</v>
      </c>
      <c r="G694" s="2">
        <v>2592.2150000000001</v>
      </c>
      <c r="H694" s="3">
        <f t="shared" si="50"/>
        <v>0.84879742267314329</v>
      </c>
      <c r="I694" s="3">
        <f t="shared" si="51"/>
        <v>0.66464239333464104</v>
      </c>
      <c r="J694" s="4">
        <f t="shared" si="54"/>
        <v>-1.2885808196715807</v>
      </c>
      <c r="K694" s="4">
        <f t="shared" si="52"/>
        <v>-2.8909974142466103E-2</v>
      </c>
      <c r="L694" s="4">
        <f t="shared" si="53"/>
        <v>0.78624787683641451</v>
      </c>
    </row>
    <row r="695" spans="1:12">
      <c r="A695" s="1">
        <v>8</v>
      </c>
      <c r="B695" s="1" t="s">
        <v>107</v>
      </c>
      <c r="C695" s="1" t="s">
        <v>1589</v>
      </c>
      <c r="D695" s="1" t="s">
        <v>7567</v>
      </c>
      <c r="E695" s="2">
        <v>3870.8249999999998</v>
      </c>
      <c r="F695" s="2">
        <v>3434.125</v>
      </c>
      <c r="G695" s="2">
        <v>2873.2150000000001</v>
      </c>
      <c r="H695" s="3">
        <f t="shared" si="50"/>
        <v>0.88718167315753105</v>
      </c>
      <c r="I695" s="3">
        <f t="shared" si="51"/>
        <v>0.74227457970846011</v>
      </c>
      <c r="J695" s="4">
        <f t="shared" si="54"/>
        <v>-1.4077389436680194</v>
      </c>
      <c r="K695" s="4">
        <f t="shared" si="52"/>
        <v>0.59524892839346821</v>
      </c>
      <c r="L695" s="4">
        <f t="shared" si="53"/>
        <v>1.9985797361015523</v>
      </c>
    </row>
    <row r="696" spans="1:12">
      <c r="A696" s="1">
        <v>8</v>
      </c>
      <c r="B696" s="1" t="s">
        <v>110</v>
      </c>
      <c r="C696" s="1" t="s">
        <v>1590</v>
      </c>
      <c r="D696" s="1" t="e">
        <v>#N/A</v>
      </c>
      <c r="E696" s="2">
        <v>3681.5549999999998</v>
      </c>
      <c r="F696" s="2">
        <v>3215.4850000000001</v>
      </c>
      <c r="G696" s="2">
        <v>2530.36</v>
      </c>
      <c r="H696" s="3">
        <f t="shared" si="50"/>
        <v>0.87340403715277926</v>
      </c>
      <c r="I696" s="3">
        <f t="shared" si="51"/>
        <v>0.68730740135622048</v>
      </c>
      <c r="J696" s="4">
        <f t="shared" si="54"/>
        <v>-2.17641849816038</v>
      </c>
      <c r="K696" s="4">
        <f t="shared" si="52"/>
        <v>0.37121344353326108</v>
      </c>
      <c r="L696" s="4">
        <f t="shared" si="53"/>
        <v>1.1401927107838876</v>
      </c>
    </row>
    <row r="697" spans="1:12">
      <c r="A697" s="1">
        <v>8</v>
      </c>
      <c r="B697" s="1" t="s">
        <v>113</v>
      </c>
      <c r="C697" s="1" t="s">
        <v>1591</v>
      </c>
      <c r="D697" s="1">
        <v>0</v>
      </c>
      <c r="E697" s="2">
        <v>4476.63</v>
      </c>
      <c r="F697" s="2">
        <v>3856.67</v>
      </c>
      <c r="G697" s="2">
        <v>2997.6849999999999</v>
      </c>
      <c r="H697" s="3">
        <f t="shared" si="50"/>
        <v>0.86151189622550894</v>
      </c>
      <c r="I697" s="3">
        <f t="shared" si="51"/>
        <v>0.66962983315574431</v>
      </c>
      <c r="J697" s="4">
        <f t="shared" si="54"/>
        <v>1.0526082719987244</v>
      </c>
      <c r="K697" s="4">
        <f t="shared" si="52"/>
        <v>0.1778376308939929</v>
      </c>
      <c r="L697" s="4">
        <f t="shared" si="53"/>
        <v>0.86413351259805582</v>
      </c>
    </row>
    <row r="698" spans="1:12">
      <c r="A698" s="1">
        <v>8</v>
      </c>
      <c r="B698" s="1" t="s">
        <v>115</v>
      </c>
      <c r="C698" s="1" t="s">
        <v>1592</v>
      </c>
      <c r="D698" s="1">
        <v>0</v>
      </c>
      <c r="E698" s="2">
        <v>4355.4750000000004</v>
      </c>
      <c r="F698" s="2">
        <v>4015.915</v>
      </c>
      <c r="G698" s="2">
        <v>3148.51</v>
      </c>
      <c r="H698" s="3">
        <f t="shared" si="50"/>
        <v>0.92203835402568024</v>
      </c>
      <c r="I698" s="3">
        <f t="shared" si="51"/>
        <v>0.72288556357228539</v>
      </c>
      <c r="J698" s="4">
        <f t="shared" si="54"/>
        <v>0.56056319657989562</v>
      </c>
      <c r="K698" s="4">
        <f t="shared" si="52"/>
        <v>1.1620467009736124</v>
      </c>
      <c r="L698" s="4">
        <f t="shared" si="53"/>
        <v>1.6957939576809453</v>
      </c>
    </row>
    <row r="699" spans="1:12">
      <c r="A699" s="1">
        <v>8</v>
      </c>
      <c r="B699" s="1" t="s">
        <v>117</v>
      </c>
      <c r="C699" s="1" t="s">
        <v>1219</v>
      </c>
      <c r="D699" s="1" t="s">
        <v>1220</v>
      </c>
      <c r="E699" s="2">
        <v>1005.39</v>
      </c>
      <c r="F699" s="2">
        <v>488.12</v>
      </c>
      <c r="G699" s="2">
        <v>292.03500000000003</v>
      </c>
      <c r="H699" s="3">
        <f t="shared" si="50"/>
        <v>0.48550313808571799</v>
      </c>
      <c r="I699" s="3">
        <f t="shared" si="51"/>
        <v>0.29046937009518697</v>
      </c>
      <c r="J699" s="4">
        <f t="shared" si="54"/>
        <v>-13.045089285649404</v>
      </c>
      <c r="K699" s="4">
        <f t="shared" si="52"/>
        <v>-5.9363683484539154</v>
      </c>
      <c r="L699" s="4">
        <f t="shared" si="53"/>
        <v>-5.0569712586705799</v>
      </c>
    </row>
    <row r="700" spans="1:12">
      <c r="A700" s="1">
        <v>8</v>
      </c>
      <c r="B700" s="1" t="s">
        <v>119</v>
      </c>
      <c r="C700" s="1" t="s">
        <v>1221</v>
      </c>
      <c r="D700" s="1" t="e">
        <v>#N/A</v>
      </c>
      <c r="E700" s="2">
        <v>3851.645</v>
      </c>
      <c r="F700" s="2">
        <v>3425.76</v>
      </c>
      <c r="G700" s="2">
        <v>1715.075</v>
      </c>
      <c r="H700" s="3">
        <f t="shared" si="50"/>
        <v>0.88942776398136392</v>
      </c>
      <c r="I700" s="3">
        <f t="shared" si="51"/>
        <v>0.44528376836390687</v>
      </c>
      <c r="J700" s="4">
        <f t="shared" si="54"/>
        <v>-1.4856344044127934</v>
      </c>
      <c r="K700" s="4">
        <f t="shared" si="52"/>
        <v>0.63177217857832635</v>
      </c>
      <c r="L700" s="4">
        <f t="shared" si="53"/>
        <v>-2.6393345017928076</v>
      </c>
    </row>
    <row r="701" spans="1:12">
      <c r="A701" s="1">
        <v>8</v>
      </c>
      <c r="B701" s="1" t="s">
        <v>121</v>
      </c>
      <c r="C701" s="1" t="s">
        <v>1222</v>
      </c>
      <c r="D701" s="1" t="s">
        <v>1223</v>
      </c>
      <c r="E701" s="2">
        <v>3835.14</v>
      </c>
      <c r="F701" s="2">
        <v>3165.7950000000001</v>
      </c>
      <c r="G701" s="2">
        <v>2656.3049999999998</v>
      </c>
      <c r="H701" s="3">
        <f t="shared" si="50"/>
        <v>0.82547051737355093</v>
      </c>
      <c r="I701" s="3">
        <f t="shared" si="51"/>
        <v>0.69262269434753354</v>
      </c>
      <c r="J701" s="4">
        <f t="shared" si="54"/>
        <v>-1.5526659257679816</v>
      </c>
      <c r="K701" s="4">
        <f t="shared" si="52"/>
        <v>-0.40822428737297151</v>
      </c>
      <c r="L701" s="4">
        <f t="shared" si="53"/>
        <v>1.2231982183663801</v>
      </c>
    </row>
    <row r="702" spans="1:12">
      <c r="A702" s="1">
        <v>8</v>
      </c>
      <c r="B702" s="1" t="s">
        <v>123</v>
      </c>
      <c r="C702" s="1" t="s">
        <v>1224</v>
      </c>
      <c r="D702" s="1" t="s">
        <v>1225</v>
      </c>
      <c r="E702" s="2">
        <v>2966.15</v>
      </c>
      <c r="F702" s="2">
        <v>2463.1350000000002</v>
      </c>
      <c r="G702" s="2">
        <v>1953.56</v>
      </c>
      <c r="H702" s="3">
        <f t="shared" si="50"/>
        <v>0.83041484752962602</v>
      </c>
      <c r="I702" s="3">
        <f t="shared" si="51"/>
        <v>0.65861807393422445</v>
      </c>
      <c r="J702" s="4">
        <f t="shared" si="54"/>
        <v>-5.0818826323686901</v>
      </c>
      <c r="K702" s="4">
        <f t="shared" si="52"/>
        <v>-0.32782548721282873</v>
      </c>
      <c r="L702" s="4">
        <f t="shared" si="53"/>
        <v>0.69216996043784795</v>
      </c>
    </row>
    <row r="703" spans="1:12">
      <c r="A703" s="1">
        <v>8</v>
      </c>
      <c r="B703" s="1" t="s">
        <v>126</v>
      </c>
      <c r="C703" s="1" t="s">
        <v>1226</v>
      </c>
      <c r="D703" s="1" t="e">
        <v>#N/A</v>
      </c>
      <c r="E703" s="2">
        <v>3970.59</v>
      </c>
      <c r="F703" s="2">
        <v>3464.27</v>
      </c>
      <c r="G703" s="2">
        <v>2769.05</v>
      </c>
      <c r="H703" s="3">
        <f t="shared" si="50"/>
        <v>0.87248242704484724</v>
      </c>
      <c r="I703" s="3">
        <f t="shared" si="51"/>
        <v>0.69739006041923246</v>
      </c>
      <c r="J703" s="4">
        <f t="shared" si="54"/>
        <v>-1.0025647705083502</v>
      </c>
      <c r="K703" s="4">
        <f t="shared" si="52"/>
        <v>0.35622731911312067</v>
      </c>
      <c r="L703" s="4">
        <f t="shared" si="53"/>
        <v>1.2976471041116544</v>
      </c>
    </row>
    <row r="704" spans="1:12">
      <c r="A704" s="1">
        <v>8</v>
      </c>
      <c r="B704" s="1" t="s">
        <v>129</v>
      </c>
      <c r="C704" s="1" t="s">
        <v>1227</v>
      </c>
      <c r="D704" s="1">
        <v>0</v>
      </c>
      <c r="E704" s="2">
        <v>4063.1550000000002</v>
      </c>
      <c r="F704" s="2">
        <v>3555.9250000000002</v>
      </c>
      <c r="G704" s="2">
        <v>2940.5050000000001</v>
      </c>
      <c r="H704" s="3">
        <f t="shared" si="50"/>
        <v>0.87516351209835708</v>
      </c>
      <c r="I704" s="3">
        <f t="shared" si="51"/>
        <v>0.72369993268777588</v>
      </c>
      <c r="J704" s="4">
        <f t="shared" si="54"/>
        <v>-0.62663185477112104</v>
      </c>
      <c r="K704" s="4">
        <f t="shared" si="52"/>
        <v>0.39982392666664934</v>
      </c>
      <c r="L704" s="4">
        <f t="shared" si="53"/>
        <v>1.7085114357016808</v>
      </c>
    </row>
    <row r="705" spans="1:12">
      <c r="A705" s="1">
        <v>8</v>
      </c>
      <c r="B705" s="1" t="s">
        <v>5360</v>
      </c>
      <c r="C705" s="1" t="s">
        <v>1228</v>
      </c>
      <c r="D705" s="1" t="s">
        <v>7568</v>
      </c>
      <c r="E705" s="2">
        <v>3897.32</v>
      </c>
      <c r="F705" s="2">
        <v>3454.64</v>
      </c>
      <c r="G705" s="2">
        <v>2792.53</v>
      </c>
      <c r="H705" s="3">
        <f t="shared" si="50"/>
        <v>0.88641425389755002</v>
      </c>
      <c r="I705" s="3">
        <f t="shared" si="51"/>
        <v>0.71652571510679131</v>
      </c>
      <c r="J705" s="4">
        <f t="shared" si="54"/>
        <v>-1.3001351776391963</v>
      </c>
      <c r="K705" s="4">
        <f t="shared" si="52"/>
        <v>0.58277007164753492</v>
      </c>
      <c r="L705" s="4">
        <f t="shared" si="53"/>
        <v>1.5964762999546751</v>
      </c>
    </row>
    <row r="706" spans="1:12">
      <c r="A706" s="1">
        <v>8</v>
      </c>
      <c r="B706" s="1" t="s">
        <v>5735</v>
      </c>
      <c r="C706" s="1" t="s">
        <v>1229</v>
      </c>
      <c r="D706" s="1" t="s">
        <v>1230</v>
      </c>
      <c r="E706" s="2">
        <v>4311.03</v>
      </c>
      <c r="F706" s="2">
        <v>3692.4</v>
      </c>
      <c r="G706" s="2">
        <v>3189.3</v>
      </c>
      <c r="H706" s="3">
        <f t="shared" ref="H706:H769" si="55">IF($E706&lt;600,"AUGC [0] &lt;600",F706/$E706)</f>
        <v>0.85650065065657166</v>
      </c>
      <c r="I706" s="3">
        <f t="shared" ref="I706:I769" si="56">IF($E706&lt;600,"AUGC [0] &lt;600",G706/$E706)</f>
        <v>0.73980000139177882</v>
      </c>
      <c r="J706" s="4">
        <f t="shared" si="54"/>
        <v>0.38005935128263013</v>
      </c>
      <c r="K706" s="4">
        <f t="shared" ref="K706:K769" si="57">IF(H706="AUGC [0] &lt;600","AUGC [0] &lt;600",(H706-H$5285)/H$5289)</f>
        <v>9.6350732096316713E-2</v>
      </c>
      <c r="L706" s="4">
        <f t="shared" ref="L706:L769" si="58">IF(I706="AUGC [0] &lt;600","AUGC [0] &lt;600",(I706-I$5285)/I$5289)</f>
        <v>1.9599358401649674</v>
      </c>
    </row>
    <row r="707" spans="1:12">
      <c r="A707" s="1">
        <v>8</v>
      </c>
      <c r="B707" s="1" t="s">
        <v>5365</v>
      </c>
      <c r="C707" s="1" t="s">
        <v>1231</v>
      </c>
      <c r="D707" s="1" t="s">
        <v>1232</v>
      </c>
      <c r="E707" s="2">
        <v>3953.9050000000002</v>
      </c>
      <c r="F707" s="2">
        <v>3462.1</v>
      </c>
      <c r="G707" s="2">
        <v>2805.2249999999999</v>
      </c>
      <c r="H707" s="3">
        <f t="shared" si="55"/>
        <v>0.87561537265058209</v>
      </c>
      <c r="I707" s="3">
        <f t="shared" si="56"/>
        <v>0.70948214486690997</v>
      </c>
      <c r="J707" s="4">
        <f t="shared" ref="J707:J770" si="59">IF(C707="null","n/a",(E707-E$5285)/E$5289)</f>
        <v>-1.0703273232990989</v>
      </c>
      <c r="K707" s="4">
        <f t="shared" si="57"/>
        <v>0.40717154405703604</v>
      </c>
      <c r="L707" s="4">
        <f t="shared" si="58"/>
        <v>1.486481399596443</v>
      </c>
    </row>
    <row r="708" spans="1:12">
      <c r="A708" s="1">
        <v>8</v>
      </c>
      <c r="B708" s="1" t="s">
        <v>5368</v>
      </c>
      <c r="C708" s="1" t="s">
        <v>1233</v>
      </c>
      <c r="D708" s="1">
        <v>0</v>
      </c>
      <c r="E708" s="2">
        <v>3413.9050000000002</v>
      </c>
      <c r="F708" s="2">
        <v>3136.8850000000002</v>
      </c>
      <c r="G708" s="2">
        <v>2423.69</v>
      </c>
      <c r="H708" s="3">
        <f t="shared" si="55"/>
        <v>0.91885538701281966</v>
      </c>
      <c r="I708" s="3">
        <f t="shared" si="56"/>
        <v>0.70994652751028509</v>
      </c>
      <c r="J708" s="4">
        <f t="shared" si="59"/>
        <v>-3.2634216299820102</v>
      </c>
      <c r="K708" s="4">
        <f t="shared" si="57"/>
        <v>1.1102890875648734</v>
      </c>
      <c r="L708" s="4">
        <f t="shared" si="58"/>
        <v>1.4937333642743729</v>
      </c>
    </row>
    <row r="709" spans="1:12">
      <c r="A709" s="1">
        <v>8</v>
      </c>
      <c r="B709" s="1" t="s">
        <v>5370</v>
      </c>
      <c r="C709" s="1" t="s">
        <v>1234</v>
      </c>
      <c r="D709" s="1" t="s">
        <v>1235</v>
      </c>
      <c r="E709" s="2">
        <v>3945.16</v>
      </c>
      <c r="F709" s="2">
        <v>3171.835</v>
      </c>
      <c r="G709" s="2">
        <v>2587.9850000000001</v>
      </c>
      <c r="H709" s="3">
        <f t="shared" si="55"/>
        <v>0.80398133409037909</v>
      </c>
      <c r="I709" s="3">
        <f t="shared" si="56"/>
        <v>0.6559898711332367</v>
      </c>
      <c r="J709" s="4">
        <f t="shared" si="59"/>
        <v>-1.1058432672101042</v>
      </c>
      <c r="K709" s="4">
        <f t="shared" si="57"/>
        <v>-0.75765575692513831</v>
      </c>
      <c r="L709" s="4">
        <f t="shared" si="58"/>
        <v>0.65112700986442629</v>
      </c>
    </row>
    <row r="710" spans="1:12">
      <c r="A710" s="1">
        <v>8</v>
      </c>
      <c r="B710" s="1" t="s">
        <v>514</v>
      </c>
      <c r="C710" s="1" t="s">
        <v>1236</v>
      </c>
      <c r="D710" s="1" t="s">
        <v>865</v>
      </c>
      <c r="E710" s="2">
        <v>4168.1850000000004</v>
      </c>
      <c r="F710" s="2">
        <v>3622.49</v>
      </c>
      <c r="G710" s="2">
        <v>2814.31</v>
      </c>
      <c r="H710" s="3">
        <f t="shared" si="55"/>
        <v>0.86908090691751916</v>
      </c>
      <c r="I710" s="3">
        <f t="shared" si="56"/>
        <v>0.67518836136111993</v>
      </c>
      <c r="J710" s="4">
        <f t="shared" si="59"/>
        <v>-0.20007501212129397</v>
      </c>
      <c r="K710" s="4">
        <f t="shared" si="57"/>
        <v>0.30091585561351364</v>
      </c>
      <c r="L710" s="4">
        <f t="shared" si="58"/>
        <v>0.95093746787443756</v>
      </c>
    </row>
    <row r="711" spans="1:12">
      <c r="A711" s="1">
        <v>8</v>
      </c>
      <c r="B711" s="1" t="s">
        <v>517</v>
      </c>
      <c r="C711" s="1" t="s">
        <v>866</v>
      </c>
      <c r="D711" s="1" t="s">
        <v>7569</v>
      </c>
      <c r="E711" s="2">
        <v>4072.2950000000001</v>
      </c>
      <c r="F711" s="2">
        <v>3821.16</v>
      </c>
      <c r="G711" s="2">
        <v>3130.2</v>
      </c>
      <c r="H711" s="3">
        <f t="shared" si="55"/>
        <v>0.93833084292763658</v>
      </c>
      <c r="I711" s="3">
        <f t="shared" si="56"/>
        <v>0.76865747692640141</v>
      </c>
      <c r="J711" s="4">
        <f t="shared" si="59"/>
        <v>-0.58951170298763678</v>
      </c>
      <c r="K711" s="4">
        <f t="shared" si="57"/>
        <v>1.4269757243177075</v>
      </c>
      <c r="L711" s="4">
        <f t="shared" si="58"/>
        <v>2.4105844512980634</v>
      </c>
    </row>
    <row r="712" spans="1:12">
      <c r="A712" s="1">
        <v>8</v>
      </c>
      <c r="B712" s="1" t="s">
        <v>519</v>
      </c>
      <c r="C712" s="1" t="s">
        <v>867</v>
      </c>
      <c r="D712" s="1" t="s">
        <v>868</v>
      </c>
      <c r="E712" s="2">
        <v>3515.7350000000001</v>
      </c>
      <c r="F712" s="2">
        <v>3061</v>
      </c>
      <c r="G712" s="2">
        <v>1990.87</v>
      </c>
      <c r="H712" s="3">
        <f t="shared" si="55"/>
        <v>0.87065720254797363</v>
      </c>
      <c r="I712" s="3">
        <f t="shared" si="56"/>
        <v>0.56627419302080495</v>
      </c>
      <c r="J712" s="4">
        <f t="shared" si="59"/>
        <v>-2.849860901742157</v>
      </c>
      <c r="K712" s="4">
        <f t="shared" si="57"/>
        <v>0.32654769519253113</v>
      </c>
      <c r="L712" s="4">
        <f t="shared" si="58"/>
        <v>-0.74990495808176216</v>
      </c>
    </row>
    <row r="713" spans="1:12">
      <c r="A713" s="1">
        <v>8</v>
      </c>
      <c r="B713" s="1" t="s">
        <v>150</v>
      </c>
      <c r="C713" s="1" t="s">
        <v>869</v>
      </c>
      <c r="D713" s="1" t="s">
        <v>870</v>
      </c>
      <c r="E713" s="2">
        <v>4140.1450000000004</v>
      </c>
      <c r="F713" s="2">
        <v>3583.96</v>
      </c>
      <c r="G713" s="2">
        <v>2954.36</v>
      </c>
      <c r="H713" s="3">
        <f t="shared" si="55"/>
        <v>0.86566050222878654</v>
      </c>
      <c r="I713" s="3">
        <f t="shared" si="56"/>
        <v>0.71358853373492948</v>
      </c>
      <c r="J713" s="4">
        <f t="shared" si="59"/>
        <v>-0.31395346463868057</v>
      </c>
      <c r="K713" s="4">
        <f t="shared" si="57"/>
        <v>0.24529731389895174</v>
      </c>
      <c r="L713" s="4">
        <f t="shared" si="58"/>
        <v>1.5506082300229354</v>
      </c>
    </row>
    <row r="714" spans="1:12">
      <c r="A714" s="1">
        <v>8</v>
      </c>
      <c r="B714" s="1" t="s">
        <v>152</v>
      </c>
      <c r="C714" s="1" t="s">
        <v>871</v>
      </c>
      <c r="D714" s="1" t="s">
        <v>7570</v>
      </c>
      <c r="E714" s="2">
        <v>3979.8049999999998</v>
      </c>
      <c r="F714" s="2">
        <v>3349.8150000000001</v>
      </c>
      <c r="G714" s="2">
        <v>2902.12</v>
      </c>
      <c r="H714" s="3">
        <f t="shared" si="55"/>
        <v>0.84170329953351986</v>
      </c>
      <c r="I714" s="3">
        <f t="shared" si="56"/>
        <v>0.72921160710135291</v>
      </c>
      <c r="J714" s="4">
        <f t="shared" si="59"/>
        <v>-0.96514002229338303</v>
      </c>
      <c r="K714" s="4">
        <f t="shared" si="57"/>
        <v>-0.1442661438580401</v>
      </c>
      <c r="L714" s="4">
        <f t="shared" si="58"/>
        <v>1.7945837054855107</v>
      </c>
    </row>
    <row r="715" spans="1:12">
      <c r="A715" s="1">
        <v>8</v>
      </c>
      <c r="B715" s="1" t="s">
        <v>155</v>
      </c>
      <c r="C715" s="1" t="s">
        <v>500</v>
      </c>
      <c r="D715" s="1" t="s">
        <v>501</v>
      </c>
      <c r="E715" s="2">
        <v>2642.88</v>
      </c>
      <c r="F715" s="2">
        <v>2497.4250000000002</v>
      </c>
      <c r="G715" s="2">
        <v>1691.9449999999999</v>
      </c>
      <c r="H715" s="3">
        <f t="shared" si="55"/>
        <v>0.9449634489647657</v>
      </c>
      <c r="I715" s="3">
        <f t="shared" si="56"/>
        <v>0.64018986862816318</v>
      </c>
      <c r="J715" s="4">
        <f t="shared" si="59"/>
        <v>-6.3947744777786619</v>
      </c>
      <c r="K715" s="4">
        <f t="shared" si="57"/>
        <v>1.5348272533392662</v>
      </c>
      <c r="L715" s="4">
        <f t="shared" si="58"/>
        <v>0.40438854598638907</v>
      </c>
    </row>
    <row r="716" spans="1:12">
      <c r="A716" s="1">
        <v>8</v>
      </c>
      <c r="B716" s="1" t="s">
        <v>157</v>
      </c>
      <c r="C716" s="1" t="s">
        <v>502</v>
      </c>
      <c r="D716" s="1" t="s">
        <v>503</v>
      </c>
      <c r="E716" s="2">
        <v>3752.01</v>
      </c>
      <c r="F716" s="2">
        <v>3343.1750000000002</v>
      </c>
      <c r="G716" s="2">
        <v>2577.64</v>
      </c>
      <c r="H716" s="3">
        <f t="shared" si="55"/>
        <v>0.89103573817767012</v>
      </c>
      <c r="I716" s="3">
        <f t="shared" si="56"/>
        <v>0.68700243336238431</v>
      </c>
      <c r="J716" s="4">
        <f t="shared" si="59"/>
        <v>-1.8902806104245551</v>
      </c>
      <c r="K716" s="4">
        <f t="shared" si="57"/>
        <v>0.65791913721389472</v>
      </c>
      <c r="L716" s="4">
        <f t="shared" si="58"/>
        <v>1.1354302220243484</v>
      </c>
    </row>
    <row r="717" spans="1:12">
      <c r="A717" s="1">
        <v>8</v>
      </c>
      <c r="B717" s="1" t="s">
        <v>160</v>
      </c>
      <c r="C717" s="1" t="s">
        <v>504</v>
      </c>
      <c r="D717" s="1" t="s">
        <v>505</v>
      </c>
      <c r="E717" s="2">
        <v>3786.0250000000001</v>
      </c>
      <c r="F717" s="2">
        <v>1917.5550000000001</v>
      </c>
      <c r="G717" s="2">
        <v>441.60500000000002</v>
      </c>
      <c r="H717" s="3">
        <f t="shared" si="55"/>
        <v>0.50648239248288107</v>
      </c>
      <c r="I717" s="3">
        <f t="shared" si="56"/>
        <v>0.11664080400948225</v>
      </c>
      <c r="J717" s="4">
        <f t="shared" si="59"/>
        <v>-1.7521359755322978</v>
      </c>
      <c r="K717" s="4">
        <f t="shared" si="57"/>
        <v>-5.5952287342811333</v>
      </c>
      <c r="L717" s="4">
        <f t="shared" si="58"/>
        <v>-7.7715400291714865</v>
      </c>
    </row>
    <row r="718" spans="1:12">
      <c r="A718" s="1">
        <v>8</v>
      </c>
      <c r="B718" s="1" t="s">
        <v>162</v>
      </c>
      <c r="C718" s="1" t="s">
        <v>506</v>
      </c>
      <c r="D718" s="1" t="s">
        <v>507</v>
      </c>
      <c r="E718" s="2">
        <v>4266.2</v>
      </c>
      <c r="F718" s="2">
        <v>3410.5749999999998</v>
      </c>
      <c r="G718" s="2">
        <v>2616.5149999999999</v>
      </c>
      <c r="H718" s="3">
        <f t="shared" si="55"/>
        <v>0.79944095447939623</v>
      </c>
      <c r="I718" s="3">
        <f t="shared" si="56"/>
        <v>0.61331278421077307</v>
      </c>
      <c r="J718" s="4">
        <f t="shared" si="59"/>
        <v>0.19799191097041766</v>
      </c>
      <c r="K718" s="4">
        <f t="shared" si="57"/>
        <v>-0.83148599509118637</v>
      </c>
      <c r="L718" s="4">
        <f t="shared" si="58"/>
        <v>-1.5333572446041659E-2</v>
      </c>
    </row>
    <row r="719" spans="1:12">
      <c r="A719" s="1">
        <v>8</v>
      </c>
      <c r="B719" s="1" t="s">
        <v>532</v>
      </c>
      <c r="C719" s="1" t="s">
        <v>880</v>
      </c>
      <c r="D719" s="1">
        <v>0</v>
      </c>
      <c r="E719" s="2">
        <v>4261.49</v>
      </c>
      <c r="F719" s="2">
        <v>3436.2150000000001</v>
      </c>
      <c r="G719" s="2">
        <v>2991.12</v>
      </c>
      <c r="H719" s="3">
        <f t="shared" si="55"/>
        <v>0.80634120929534048</v>
      </c>
      <c r="I719" s="3">
        <f t="shared" si="56"/>
        <v>0.70189534646332619</v>
      </c>
      <c r="J719" s="4">
        <f t="shared" si="59"/>
        <v>0.17886325507323877</v>
      </c>
      <c r="K719" s="4">
        <f t="shared" si="57"/>
        <v>-0.71928228083890955</v>
      </c>
      <c r="L719" s="4">
        <f t="shared" si="58"/>
        <v>1.3680032548460539</v>
      </c>
    </row>
    <row r="720" spans="1:12">
      <c r="A720" s="1">
        <v>8</v>
      </c>
      <c r="B720" s="1" t="s">
        <v>908</v>
      </c>
      <c r="C720" s="1" t="s">
        <v>881</v>
      </c>
      <c r="D720" s="1" t="s">
        <v>7571</v>
      </c>
      <c r="E720" s="2">
        <v>3912.63</v>
      </c>
      <c r="F720" s="2">
        <v>3060.13</v>
      </c>
      <c r="G720" s="2">
        <v>2202.9250000000002</v>
      </c>
      <c r="H720" s="3">
        <f t="shared" si="55"/>
        <v>0.78211586579870829</v>
      </c>
      <c r="I720" s="3">
        <f t="shared" si="56"/>
        <v>0.56302921564267516</v>
      </c>
      <c r="J720" s="4">
        <f t="shared" si="59"/>
        <v>-1.237956892758983</v>
      </c>
      <c r="K720" s="4">
        <f t="shared" si="57"/>
        <v>-1.1132059245105246</v>
      </c>
      <c r="L720" s="4">
        <f t="shared" si="58"/>
        <v>-0.80057968002194069</v>
      </c>
    </row>
    <row r="721" spans="1:12">
      <c r="A721" s="1">
        <v>8</v>
      </c>
      <c r="B721" s="1" t="s">
        <v>910</v>
      </c>
      <c r="C721" s="1" t="s">
        <v>879</v>
      </c>
      <c r="D721" s="1" t="s">
        <v>1257</v>
      </c>
      <c r="E721" s="2">
        <v>783.49</v>
      </c>
      <c r="F721" s="2">
        <v>785.93499999999995</v>
      </c>
      <c r="G721" s="2">
        <v>423.29500000000002</v>
      </c>
      <c r="H721" s="3">
        <f t="shared" si="55"/>
        <v>1.0031206524652516</v>
      </c>
      <c r="I721" s="3">
        <f t="shared" si="56"/>
        <v>0.54026854203627361</v>
      </c>
      <c r="J721" s="4">
        <f t="shared" si="59"/>
        <v>-13.946288594265956</v>
      </c>
      <c r="K721" s="4">
        <f t="shared" si="57"/>
        <v>2.4805103356801999</v>
      </c>
      <c r="L721" s="4">
        <f t="shared" si="58"/>
        <v>-1.1560184617986891</v>
      </c>
    </row>
    <row r="722" spans="1:12">
      <c r="A722" s="1">
        <v>8</v>
      </c>
      <c r="B722" s="1" t="s">
        <v>913</v>
      </c>
      <c r="C722" s="1" t="s">
        <v>1258</v>
      </c>
      <c r="D722" s="1">
        <v>0</v>
      </c>
      <c r="E722" s="2">
        <v>4195.6400000000003</v>
      </c>
      <c r="F722" s="2">
        <v>3948.9549999999999</v>
      </c>
      <c r="G722" s="2">
        <v>2966.9549999999999</v>
      </c>
      <c r="H722" s="3">
        <f t="shared" si="55"/>
        <v>0.94120444080044985</v>
      </c>
      <c r="I722" s="3">
        <f t="shared" si="56"/>
        <v>0.70715194821290661</v>
      </c>
      <c r="J722" s="4">
        <f t="shared" si="59"/>
        <v>-8.8572411769480691E-2</v>
      </c>
      <c r="K722" s="4">
        <f t="shared" si="57"/>
        <v>1.4737027457390126</v>
      </c>
      <c r="L722" s="4">
        <f t="shared" si="58"/>
        <v>1.450092219103724</v>
      </c>
    </row>
    <row r="723" spans="1:12">
      <c r="A723" s="1">
        <v>8</v>
      </c>
      <c r="B723" s="1" t="s">
        <v>915</v>
      </c>
      <c r="C723" s="1" t="s">
        <v>1259</v>
      </c>
      <c r="D723" s="1" t="s">
        <v>1637</v>
      </c>
      <c r="E723" s="2">
        <v>1888.5050000000001</v>
      </c>
      <c r="F723" s="2">
        <v>500.14</v>
      </c>
      <c r="G723" s="2">
        <v>0.97499999999999998</v>
      </c>
      <c r="H723" s="3">
        <f t="shared" si="55"/>
        <v>0.26483382358002755</v>
      </c>
      <c r="I723" s="3">
        <f t="shared" si="56"/>
        <v>5.1628139718984064E-4</v>
      </c>
      <c r="J723" s="4">
        <f t="shared" si="59"/>
        <v>-9.4585069177859236</v>
      </c>
      <c r="K723" s="4">
        <f t="shared" si="57"/>
        <v>-9.5246295604645432</v>
      </c>
      <c r="L723" s="4">
        <f t="shared" si="58"/>
        <v>-9.5849819143058017</v>
      </c>
    </row>
    <row r="724" spans="1:12">
      <c r="A724" s="1">
        <v>8</v>
      </c>
      <c r="B724" s="1" t="s">
        <v>918</v>
      </c>
      <c r="C724" s="1" t="s">
        <v>1638</v>
      </c>
      <c r="D724" s="1" t="e">
        <v>#N/A</v>
      </c>
      <c r="E724" s="2">
        <v>3666.9949999999999</v>
      </c>
      <c r="F724" s="2">
        <v>3516.0949999999998</v>
      </c>
      <c r="G724" s="2">
        <v>2982.26</v>
      </c>
      <c r="H724" s="3">
        <f t="shared" si="55"/>
        <v>0.95884913941797023</v>
      </c>
      <c r="I724" s="3">
        <f t="shared" si="56"/>
        <v>0.81327081165913784</v>
      </c>
      <c r="J724" s="4">
        <f t="shared" si="59"/>
        <v>-2.235550818725756</v>
      </c>
      <c r="K724" s="4">
        <f t="shared" si="57"/>
        <v>1.7606197907694543</v>
      </c>
      <c r="L724" s="4">
        <f t="shared" si="58"/>
        <v>3.1072821687128149</v>
      </c>
    </row>
    <row r="725" spans="1:12">
      <c r="A725" s="1">
        <v>8</v>
      </c>
      <c r="B725" s="1" t="s">
        <v>921</v>
      </c>
      <c r="C725" s="1" t="s">
        <v>1639</v>
      </c>
      <c r="D725" s="1" t="s">
        <v>1640</v>
      </c>
      <c r="E725" s="2">
        <v>3710.16</v>
      </c>
      <c r="F725" s="2">
        <v>3418.0349999999999</v>
      </c>
      <c r="G725" s="2">
        <v>2829.7849999999999</v>
      </c>
      <c r="H725" s="3">
        <f t="shared" si="55"/>
        <v>0.92126350346076724</v>
      </c>
      <c r="I725" s="3">
        <f t="shared" si="56"/>
        <v>0.7627123897621666</v>
      </c>
      <c r="J725" s="4">
        <f t="shared" si="59"/>
        <v>-2.0602454191924822</v>
      </c>
      <c r="K725" s="4">
        <f t="shared" si="57"/>
        <v>1.1494470052097949</v>
      </c>
      <c r="L725" s="4">
        <f t="shared" si="58"/>
        <v>2.3177438537061765</v>
      </c>
    </row>
    <row r="726" spans="1:12">
      <c r="A726" s="1">
        <v>8</v>
      </c>
      <c r="B726" s="1" t="s">
        <v>549</v>
      </c>
      <c r="C726" s="1" t="s">
        <v>1641</v>
      </c>
      <c r="D726" s="1" t="s">
        <v>1642</v>
      </c>
      <c r="E726" s="2">
        <v>1751.9749999999999</v>
      </c>
      <c r="F726" s="2">
        <v>1336.845</v>
      </c>
      <c r="G726" s="2">
        <v>70.965000000000003</v>
      </c>
      <c r="H726" s="3">
        <f t="shared" si="55"/>
        <v>0.76305027183607077</v>
      </c>
      <c r="I726" s="3">
        <f t="shared" si="56"/>
        <v>4.0505714978809636E-2</v>
      </c>
      <c r="J726" s="4">
        <f t="shared" si="59"/>
        <v>-10.012994261658919</v>
      </c>
      <c r="K726" s="4">
        <f t="shared" si="57"/>
        <v>-1.4232278750174312</v>
      </c>
      <c r="L726" s="4">
        <f t="shared" si="58"/>
        <v>-8.9604926833633822</v>
      </c>
    </row>
    <row r="727" spans="1:12">
      <c r="A727" s="1">
        <v>8</v>
      </c>
      <c r="B727" s="1" t="s">
        <v>551</v>
      </c>
      <c r="C727" s="1" t="s">
        <v>1643</v>
      </c>
      <c r="D727" s="1" t="s">
        <v>7572</v>
      </c>
      <c r="E727" s="2">
        <v>3942.71</v>
      </c>
      <c r="F727" s="2">
        <v>3182.34</v>
      </c>
      <c r="G727" s="2">
        <v>2433.65</v>
      </c>
      <c r="H727" s="3">
        <f t="shared" si="55"/>
        <v>0.80714533911953967</v>
      </c>
      <c r="I727" s="3">
        <f t="shared" si="56"/>
        <v>0.61725310763408925</v>
      </c>
      <c r="J727" s="4">
        <f t="shared" si="59"/>
        <v>-1.1157934173052388</v>
      </c>
      <c r="K727" s="4">
        <f t="shared" si="57"/>
        <v>-0.7062064806803855</v>
      </c>
      <c r="L727" s="4">
        <f t="shared" si="58"/>
        <v>4.6199920877107677E-2</v>
      </c>
    </row>
    <row r="728" spans="1:12">
      <c r="A728" s="1">
        <v>8</v>
      </c>
      <c r="B728" s="1" t="s">
        <v>5410</v>
      </c>
      <c r="C728" s="1" t="s">
        <v>2022</v>
      </c>
      <c r="D728" s="1">
        <v>0</v>
      </c>
      <c r="E728" s="2">
        <v>3780.59</v>
      </c>
      <c r="F728" s="2">
        <v>3375.32</v>
      </c>
      <c r="G728" s="2">
        <v>2608.3850000000002</v>
      </c>
      <c r="H728" s="3">
        <f t="shared" si="55"/>
        <v>0.89280244617903559</v>
      </c>
      <c r="I728" s="3">
        <f t="shared" si="56"/>
        <v>0.68994125255581806</v>
      </c>
      <c r="J728" s="4">
        <f t="shared" si="59"/>
        <v>-1.7742090636004857</v>
      </c>
      <c r="K728" s="4">
        <f t="shared" si="57"/>
        <v>0.68664723567402319</v>
      </c>
      <c r="L728" s="4">
        <f t="shared" si="58"/>
        <v>1.1813238687608152</v>
      </c>
    </row>
    <row r="729" spans="1:12">
      <c r="A729" s="1">
        <v>8</v>
      </c>
      <c r="B729" s="1" t="s">
        <v>5413</v>
      </c>
      <c r="C729" s="1" t="s">
        <v>2023</v>
      </c>
      <c r="D729" s="1" t="s">
        <v>2024</v>
      </c>
      <c r="E729" s="2">
        <v>3498.83</v>
      </c>
      <c r="F729" s="2">
        <v>2866.61</v>
      </c>
      <c r="G729" s="2">
        <v>2340.855</v>
      </c>
      <c r="H729" s="3">
        <f t="shared" si="55"/>
        <v>0.81930531063241141</v>
      </c>
      <c r="I729" s="3">
        <f t="shared" si="56"/>
        <v>0.66903936458759072</v>
      </c>
      <c r="J729" s="4">
        <f t="shared" si="59"/>
        <v>-2.9185169373985924</v>
      </c>
      <c r="K729" s="4">
        <f t="shared" si="57"/>
        <v>-0.50847552648527183</v>
      </c>
      <c r="L729" s="4">
        <f t="shared" si="58"/>
        <v>0.85491254523253168</v>
      </c>
    </row>
    <row r="730" spans="1:12">
      <c r="A730" s="1">
        <v>8</v>
      </c>
      <c r="B730" s="1" t="s">
        <v>193</v>
      </c>
      <c r="C730" s="1" t="s">
        <v>2025</v>
      </c>
      <c r="D730" s="1" t="e">
        <v>#N/A</v>
      </c>
      <c r="E730" s="2">
        <v>4182.8149999999996</v>
      </c>
      <c r="F730" s="2">
        <v>3460.6</v>
      </c>
      <c r="G730" s="2">
        <v>2837.5050000000001</v>
      </c>
      <c r="H730" s="3">
        <f t="shared" si="55"/>
        <v>0.82733757051172485</v>
      </c>
      <c r="I730" s="3">
        <f t="shared" si="56"/>
        <v>0.67837210108503498</v>
      </c>
      <c r="J730" s="4">
        <f t="shared" si="59"/>
        <v>-0.14065840155320281</v>
      </c>
      <c r="K730" s="4">
        <f t="shared" si="57"/>
        <v>-0.37786449597433802</v>
      </c>
      <c r="L730" s="4">
        <f t="shared" si="58"/>
        <v>1.0006558808059571</v>
      </c>
    </row>
    <row r="731" spans="1:12">
      <c r="A731" s="1">
        <v>8</v>
      </c>
      <c r="B731" s="1" t="s">
        <v>5423</v>
      </c>
      <c r="C731" s="1" t="s">
        <v>2026</v>
      </c>
      <c r="D731" s="1" t="s">
        <v>2027</v>
      </c>
      <c r="E731" s="2">
        <v>3481.2249999999999</v>
      </c>
      <c r="F731" s="2">
        <v>2962.23</v>
      </c>
      <c r="G731" s="2">
        <v>1978.835</v>
      </c>
      <c r="H731" s="3">
        <f t="shared" si="55"/>
        <v>0.8509159850340039</v>
      </c>
      <c r="I731" s="3">
        <f t="shared" si="56"/>
        <v>0.56843065300289408</v>
      </c>
      <c r="J731" s="4">
        <f t="shared" si="59"/>
        <v>-2.9900158730822084</v>
      </c>
      <c r="K731" s="4">
        <f t="shared" si="57"/>
        <v>5.5395602739094531E-3</v>
      </c>
      <c r="L731" s="4">
        <f t="shared" si="58"/>
        <v>-0.71622891130744826</v>
      </c>
    </row>
    <row r="732" spans="1:12">
      <c r="A732" s="1">
        <v>8</v>
      </c>
      <c r="B732" s="1" t="s">
        <v>5425</v>
      </c>
      <c r="C732" s="1" t="s">
        <v>1648</v>
      </c>
      <c r="D732" s="1" t="s">
        <v>1649</v>
      </c>
      <c r="E732" s="2">
        <v>3844.57</v>
      </c>
      <c r="F732" s="2">
        <v>3342.64</v>
      </c>
      <c r="G732" s="2">
        <v>2444.415</v>
      </c>
      <c r="H732" s="3">
        <f t="shared" si="55"/>
        <v>0.8694444372192468</v>
      </c>
      <c r="I732" s="3">
        <f t="shared" si="56"/>
        <v>0.63580972644535017</v>
      </c>
      <c r="J732" s="4">
        <f t="shared" si="59"/>
        <v>-1.5143680011160918</v>
      </c>
      <c r="K732" s="4">
        <f t="shared" si="57"/>
        <v>0.30682715181707426</v>
      </c>
      <c r="L732" s="4">
        <f t="shared" si="58"/>
        <v>0.33598668634063023</v>
      </c>
    </row>
    <row r="733" spans="1:12">
      <c r="A733" s="1">
        <v>8</v>
      </c>
      <c r="B733" s="1" t="s">
        <v>5427</v>
      </c>
      <c r="C733" s="1" t="s">
        <v>1650</v>
      </c>
      <c r="D733" s="1">
        <v>0</v>
      </c>
      <c r="E733" s="2">
        <v>4253.42</v>
      </c>
      <c r="F733" s="2">
        <v>3517.4349999999999</v>
      </c>
      <c r="G733" s="2">
        <v>2477.9850000000001</v>
      </c>
      <c r="H733" s="3">
        <f t="shared" si="55"/>
        <v>0.82696630005971661</v>
      </c>
      <c r="I733" s="3">
        <f t="shared" si="56"/>
        <v>0.58258648334751806</v>
      </c>
      <c r="J733" s="4">
        <f t="shared" si="59"/>
        <v>0.14608867904558978</v>
      </c>
      <c r="K733" s="4">
        <f t="shared" si="57"/>
        <v>-0.38390165327049885</v>
      </c>
      <c r="L733" s="4">
        <f t="shared" si="58"/>
        <v>-0.495166425207901</v>
      </c>
    </row>
    <row r="734" spans="1:12">
      <c r="A734" s="1">
        <v>8</v>
      </c>
      <c r="B734" s="1" t="s">
        <v>5057</v>
      </c>
      <c r="C734" s="1" t="s">
        <v>1651</v>
      </c>
      <c r="D734" s="1" t="s">
        <v>1652</v>
      </c>
      <c r="E734" s="2">
        <v>0.93500000000000005</v>
      </c>
      <c r="F734" s="2">
        <v>1.32</v>
      </c>
      <c r="G734" s="2">
        <v>1.97</v>
      </c>
      <c r="H734" s="3" t="str">
        <f t="shared" si="55"/>
        <v>AUGC [0] &lt;600</v>
      </c>
      <c r="I734" s="3" t="str">
        <f t="shared" si="56"/>
        <v>AUGC [0] &lt;600</v>
      </c>
      <c r="J734" s="4">
        <f t="shared" si="59"/>
        <v>-17.124468066796037</v>
      </c>
      <c r="K734" s="4" t="str">
        <f t="shared" si="57"/>
        <v>AUGC [0] &lt;600</v>
      </c>
      <c r="L734" s="4" t="str">
        <f t="shared" si="58"/>
        <v>AUGC [0] &lt;600</v>
      </c>
    </row>
    <row r="735" spans="1:12">
      <c r="A735" s="1">
        <v>8</v>
      </c>
      <c r="B735" s="1" t="s">
        <v>5059</v>
      </c>
      <c r="C735" s="1" t="s">
        <v>1653</v>
      </c>
      <c r="D735" s="1" t="s">
        <v>1654</v>
      </c>
      <c r="E735" s="2">
        <v>2653.37</v>
      </c>
      <c r="F735" s="2">
        <v>2688.2249999999999</v>
      </c>
      <c r="G735" s="2">
        <v>2110.56</v>
      </c>
      <c r="H735" s="3">
        <f t="shared" si="55"/>
        <v>1.0131361250032977</v>
      </c>
      <c r="I735" s="3">
        <f t="shared" si="56"/>
        <v>0.79542619385913005</v>
      </c>
      <c r="J735" s="4">
        <f t="shared" si="59"/>
        <v>-6.3521715902284708</v>
      </c>
      <c r="K735" s="4">
        <f t="shared" si="57"/>
        <v>2.6433700051758504</v>
      </c>
      <c r="L735" s="4">
        <f t="shared" si="58"/>
        <v>2.8286142645114847</v>
      </c>
    </row>
    <row r="736" spans="1:12">
      <c r="A736" s="1">
        <v>8</v>
      </c>
      <c r="B736" s="1" t="s">
        <v>5062</v>
      </c>
      <c r="C736" s="1" t="s">
        <v>1655</v>
      </c>
      <c r="D736" s="1" t="s">
        <v>1656</v>
      </c>
      <c r="E736" s="2">
        <v>3716.81</v>
      </c>
      <c r="F736" s="2">
        <v>3534.45</v>
      </c>
      <c r="G736" s="2">
        <v>2743.5749999999998</v>
      </c>
      <c r="H736" s="3">
        <f t="shared" si="55"/>
        <v>0.9509364212859952</v>
      </c>
      <c r="I736" s="3">
        <f t="shared" si="56"/>
        <v>0.73815314745709359</v>
      </c>
      <c r="J736" s="4">
        <f t="shared" si="59"/>
        <v>-2.0332378689342572</v>
      </c>
      <c r="K736" s="4">
        <f t="shared" si="57"/>
        <v>1.6319526055826938</v>
      </c>
      <c r="L736" s="4">
        <f t="shared" si="58"/>
        <v>1.9342179828453085</v>
      </c>
    </row>
    <row r="737" spans="1:12">
      <c r="A737" s="1">
        <v>8</v>
      </c>
      <c r="B737" s="1" t="s">
        <v>5064</v>
      </c>
      <c r="C737" s="1" t="s">
        <v>1657</v>
      </c>
      <c r="D737" s="1">
        <v>0</v>
      </c>
      <c r="E737" s="2">
        <v>3963.5949999999998</v>
      </c>
      <c r="F737" s="2">
        <v>3380.5749999999998</v>
      </c>
      <c r="G737" s="2">
        <v>2756.5949999999998</v>
      </c>
      <c r="H737" s="3">
        <f t="shared" si="55"/>
        <v>0.85290626312728723</v>
      </c>
      <c r="I737" s="3">
        <f t="shared" si="56"/>
        <v>0.69547847345654634</v>
      </c>
      <c r="J737" s="4">
        <f t="shared" si="59"/>
        <v>-1.0309734643514017</v>
      </c>
      <c r="K737" s="4">
        <f t="shared" si="57"/>
        <v>3.7903088928723412E-2</v>
      </c>
      <c r="L737" s="4">
        <f t="shared" si="58"/>
        <v>1.2677950815824806</v>
      </c>
    </row>
    <row r="738" spans="1:12">
      <c r="A738" s="1">
        <v>8</v>
      </c>
      <c r="B738" s="1" t="s">
        <v>5432</v>
      </c>
      <c r="C738" s="1" t="s">
        <v>1658</v>
      </c>
      <c r="D738" s="1" t="s">
        <v>1659</v>
      </c>
      <c r="E738" s="2">
        <v>3808.3150000000001</v>
      </c>
      <c r="F738" s="2">
        <v>3279.9</v>
      </c>
      <c r="G738" s="2">
        <v>2576.5050000000001</v>
      </c>
      <c r="H738" s="3">
        <f t="shared" si="55"/>
        <v>0.86124703444961881</v>
      </c>
      <c r="I738" s="3">
        <f t="shared" si="56"/>
        <v>0.67654723939590078</v>
      </c>
      <c r="J738" s="4">
        <f t="shared" si="59"/>
        <v>-1.661609916095331</v>
      </c>
      <c r="K738" s="4">
        <f t="shared" si="57"/>
        <v>0.17353076458093189</v>
      </c>
      <c r="L738" s="4">
        <f t="shared" si="58"/>
        <v>0.97215819102253642</v>
      </c>
    </row>
    <row r="739" spans="1:12">
      <c r="A739" s="1">
        <v>8</v>
      </c>
      <c r="B739" s="1" t="s">
        <v>5434</v>
      </c>
      <c r="C739" s="1" t="s">
        <v>2039</v>
      </c>
      <c r="D739" s="1">
        <v>0</v>
      </c>
      <c r="E739" s="2">
        <v>3775.71</v>
      </c>
      <c r="F739" s="2">
        <v>3397.7849999999999</v>
      </c>
      <c r="G739" s="2">
        <v>2552.4749999999999</v>
      </c>
      <c r="H739" s="3">
        <f t="shared" si="55"/>
        <v>0.89990624279936748</v>
      </c>
      <c r="I739" s="3">
        <f t="shared" si="56"/>
        <v>0.67602517142471219</v>
      </c>
      <c r="J739" s="4">
        <f t="shared" si="59"/>
        <v>-1.7940281380756948</v>
      </c>
      <c r="K739" s="4">
        <f t="shared" si="57"/>
        <v>0.8021607039958355</v>
      </c>
      <c r="L739" s="4">
        <f t="shared" si="58"/>
        <v>0.96400539172964816</v>
      </c>
    </row>
    <row r="740" spans="1:12">
      <c r="A740" s="1">
        <v>8</v>
      </c>
      <c r="B740" s="1" t="s">
        <v>5436</v>
      </c>
      <c r="C740" s="1" t="s">
        <v>2040</v>
      </c>
      <c r="D740" s="1" t="s">
        <v>2041</v>
      </c>
      <c r="E740" s="2">
        <v>3774.4850000000001</v>
      </c>
      <c r="F740" s="2">
        <v>3461.49</v>
      </c>
      <c r="G740" s="2">
        <v>2768.48</v>
      </c>
      <c r="H740" s="3">
        <f t="shared" si="55"/>
        <v>0.91707610442219256</v>
      </c>
      <c r="I740" s="3">
        <f t="shared" si="56"/>
        <v>0.73347224853191895</v>
      </c>
      <c r="J740" s="4">
        <f t="shared" si="59"/>
        <v>-1.7990032131232621</v>
      </c>
      <c r="K740" s="4">
        <f t="shared" si="57"/>
        <v>1.081356516131212</v>
      </c>
      <c r="L740" s="4">
        <f t="shared" si="58"/>
        <v>1.8611193988422312</v>
      </c>
    </row>
    <row r="741" spans="1:12">
      <c r="A741" s="1">
        <v>8</v>
      </c>
      <c r="B741" s="1" t="s">
        <v>5439</v>
      </c>
      <c r="C741" s="1" t="s">
        <v>2042</v>
      </c>
      <c r="D741" s="1" t="s">
        <v>2043</v>
      </c>
      <c r="E741" s="2">
        <v>3218.8850000000002</v>
      </c>
      <c r="F741" s="2">
        <v>3300.9250000000002</v>
      </c>
      <c r="G741" s="2">
        <v>2386.86</v>
      </c>
      <c r="H741" s="3">
        <f t="shared" si="55"/>
        <v>1.025487086366863</v>
      </c>
      <c r="I741" s="3">
        <f t="shared" si="56"/>
        <v>0.7415176373185125</v>
      </c>
      <c r="J741" s="4">
        <f t="shared" si="59"/>
        <v>-4.0554535775547906</v>
      </c>
      <c r="K741" s="4">
        <f t="shared" si="57"/>
        <v>2.8442066085395696</v>
      </c>
      <c r="L741" s="4">
        <f t="shared" si="58"/>
        <v>1.9867590542706557</v>
      </c>
    </row>
    <row r="742" spans="1:12">
      <c r="A742" s="1">
        <v>8</v>
      </c>
      <c r="B742" s="1" t="s">
        <v>5441</v>
      </c>
      <c r="C742" s="1" t="s">
        <v>1666</v>
      </c>
      <c r="D742" s="1">
        <v>0</v>
      </c>
      <c r="E742" s="2">
        <v>2802.7350000000001</v>
      </c>
      <c r="F742" s="2">
        <v>2342.87</v>
      </c>
      <c r="G742" s="2">
        <v>1651.405</v>
      </c>
      <c r="H742" s="3">
        <f t="shared" si="55"/>
        <v>0.83592276829596801</v>
      </c>
      <c r="I742" s="3">
        <f t="shared" si="56"/>
        <v>0.58921196616876015</v>
      </c>
      <c r="J742" s="4">
        <f t="shared" si="59"/>
        <v>-5.7455576437142231</v>
      </c>
      <c r="K742" s="4">
        <f t="shared" si="57"/>
        <v>-0.23826224871288249</v>
      </c>
      <c r="L742" s="4">
        <f t="shared" si="58"/>
        <v>-0.39170052681714684</v>
      </c>
    </row>
    <row r="743" spans="1:12">
      <c r="A743" s="1">
        <v>8</v>
      </c>
      <c r="B743" s="1" t="s">
        <v>588</v>
      </c>
      <c r="C743" s="1" t="s">
        <v>1667</v>
      </c>
      <c r="D743" s="1" t="e">
        <v>#N/A</v>
      </c>
      <c r="E743" s="2">
        <v>3310.7849999999999</v>
      </c>
      <c r="F743" s="2">
        <v>2835.7550000000001</v>
      </c>
      <c r="G743" s="2">
        <v>2123.6550000000002</v>
      </c>
      <c r="H743" s="3">
        <f t="shared" si="55"/>
        <v>0.85652043246541232</v>
      </c>
      <c r="I743" s="3">
        <f t="shared" si="56"/>
        <v>0.64143549037463932</v>
      </c>
      <c r="J743" s="4">
        <f t="shared" si="59"/>
        <v>-3.6822214168433853</v>
      </c>
      <c r="K743" s="4">
        <f t="shared" si="57"/>
        <v>9.6672400278978832E-2</v>
      </c>
      <c r="L743" s="4">
        <f t="shared" si="58"/>
        <v>0.42384061861738448</v>
      </c>
    </row>
    <row r="744" spans="1:12">
      <c r="A744" s="1">
        <v>8</v>
      </c>
      <c r="B744" s="1" t="s">
        <v>216</v>
      </c>
      <c r="C744" s="1" t="s">
        <v>1668</v>
      </c>
      <c r="D744" s="1" t="s">
        <v>1669</v>
      </c>
      <c r="E744" s="2">
        <v>3845.98</v>
      </c>
      <c r="F744" s="2">
        <v>3268.58</v>
      </c>
      <c r="G744" s="2">
        <v>2133.2049999999999</v>
      </c>
      <c r="H744" s="3">
        <f t="shared" si="55"/>
        <v>0.84986921408847682</v>
      </c>
      <c r="I744" s="3">
        <f t="shared" si="56"/>
        <v>0.55465837055834921</v>
      </c>
      <c r="J744" s="4">
        <f t="shared" si="59"/>
        <v>-1.5086415882041981</v>
      </c>
      <c r="K744" s="4">
        <f t="shared" si="57"/>
        <v>-1.1481780414569619E-2</v>
      </c>
      <c r="L744" s="4">
        <f t="shared" si="58"/>
        <v>-0.9313017768573294</v>
      </c>
    </row>
    <row r="745" spans="1:12">
      <c r="A745" s="1">
        <v>8</v>
      </c>
      <c r="B745" s="1" t="s">
        <v>219</v>
      </c>
      <c r="C745" s="1" t="s">
        <v>1670</v>
      </c>
      <c r="D745" s="1" t="s">
        <v>1297</v>
      </c>
      <c r="E745" s="2">
        <v>3924.35</v>
      </c>
      <c r="F745" s="2">
        <v>3618.085</v>
      </c>
      <c r="G745" s="2">
        <v>2459.7249999999999</v>
      </c>
      <c r="H745" s="3">
        <f t="shared" si="55"/>
        <v>0.92195777644705501</v>
      </c>
      <c r="I745" s="3">
        <f t="shared" si="56"/>
        <v>0.62678532750646598</v>
      </c>
      <c r="J745" s="4">
        <f t="shared" si="59"/>
        <v>-1.1903586237324584</v>
      </c>
      <c r="K745" s="4">
        <f t="shared" si="57"/>
        <v>1.1607364444905743</v>
      </c>
      <c r="L745" s="4">
        <f t="shared" si="58"/>
        <v>0.1950584598490287</v>
      </c>
    </row>
    <row r="746" spans="1:12">
      <c r="A746" s="1">
        <v>8</v>
      </c>
      <c r="B746" s="1" t="s">
        <v>221</v>
      </c>
      <c r="C746" s="1" t="s">
        <v>1298</v>
      </c>
      <c r="D746" s="1">
        <v>0</v>
      </c>
      <c r="E746" s="2">
        <v>4429.75</v>
      </c>
      <c r="F746" s="2">
        <v>4076.9949999999999</v>
      </c>
      <c r="G746" s="2">
        <v>3199.13</v>
      </c>
      <c r="H746" s="3">
        <f t="shared" si="55"/>
        <v>0.92036683785766693</v>
      </c>
      <c r="I746" s="3">
        <f t="shared" si="56"/>
        <v>0.72219199729104355</v>
      </c>
      <c r="J746" s="4">
        <f t="shared" si="59"/>
        <v>0.8622151958926223</v>
      </c>
      <c r="K746" s="4">
        <f t="shared" si="57"/>
        <v>1.1348664985772519</v>
      </c>
      <c r="L746" s="4">
        <f t="shared" si="58"/>
        <v>1.6849629797253238</v>
      </c>
    </row>
    <row r="747" spans="1:12">
      <c r="A747" s="1">
        <v>8</v>
      </c>
      <c r="B747" s="1" t="s">
        <v>224</v>
      </c>
      <c r="C747" s="1" t="s">
        <v>923</v>
      </c>
      <c r="D747" s="1" t="s">
        <v>924</v>
      </c>
      <c r="E747" s="2">
        <v>3648.335</v>
      </c>
      <c r="F747" s="2">
        <v>3639.44</v>
      </c>
      <c r="G747" s="2">
        <v>2945.53</v>
      </c>
      <c r="H747" s="3">
        <f t="shared" si="55"/>
        <v>0.99756190152494217</v>
      </c>
      <c r="I747" s="3">
        <f t="shared" si="56"/>
        <v>0.80736281070680194</v>
      </c>
      <c r="J747" s="4">
        <f t="shared" si="59"/>
        <v>-2.3113344108789091</v>
      </c>
      <c r="K747" s="4">
        <f t="shared" si="57"/>
        <v>2.3901205575136228</v>
      </c>
      <c r="L747" s="4">
        <f t="shared" si="58"/>
        <v>3.0150207226085342</v>
      </c>
    </row>
    <row r="748" spans="1:12">
      <c r="A748" s="1">
        <v>8</v>
      </c>
      <c r="B748" s="1" t="s">
        <v>15</v>
      </c>
      <c r="C748" s="1" t="s">
        <v>925</v>
      </c>
      <c r="D748" s="1" t="s">
        <v>926</v>
      </c>
      <c r="E748" s="2">
        <v>0</v>
      </c>
      <c r="F748" s="2">
        <v>0</v>
      </c>
      <c r="G748" s="2">
        <v>0</v>
      </c>
      <c r="H748" s="3" t="str">
        <f t="shared" si="55"/>
        <v>AUGC [0] &lt;600</v>
      </c>
      <c r="I748" s="3" t="str">
        <f t="shared" si="56"/>
        <v>AUGC [0] &lt;600</v>
      </c>
      <c r="J748" s="4">
        <f t="shared" si="59"/>
        <v>-17.128265368975203</v>
      </c>
      <c r="K748" s="4" t="str">
        <f t="shared" si="57"/>
        <v>AUGC [0] &lt;600</v>
      </c>
      <c r="L748" s="4" t="str">
        <f t="shared" si="58"/>
        <v>AUGC [0] &lt;600</v>
      </c>
    </row>
    <row r="749" spans="1:12">
      <c r="A749" s="1">
        <v>8</v>
      </c>
      <c r="B749" s="1" t="s">
        <v>5827</v>
      </c>
      <c r="C749" s="1" t="s">
        <v>927</v>
      </c>
      <c r="D749" s="1" t="s">
        <v>928</v>
      </c>
      <c r="E749" s="2">
        <v>4049.3150000000001</v>
      </c>
      <c r="F749" s="2">
        <v>3632.3249999999998</v>
      </c>
      <c r="G749" s="2">
        <v>2920.9749999999999</v>
      </c>
      <c r="H749" s="3">
        <f t="shared" si="55"/>
        <v>0.89702208892121249</v>
      </c>
      <c r="I749" s="3">
        <f t="shared" si="56"/>
        <v>0.7213504012407036</v>
      </c>
      <c r="J749" s="4">
        <f t="shared" si="59"/>
        <v>-0.68284004959425404</v>
      </c>
      <c r="K749" s="4">
        <f t="shared" si="57"/>
        <v>0.755262033405246</v>
      </c>
      <c r="L749" s="4">
        <f t="shared" si="58"/>
        <v>1.6718203161972627</v>
      </c>
    </row>
    <row r="750" spans="1:12">
      <c r="A750" s="1">
        <v>8</v>
      </c>
      <c r="B750" s="1" t="s">
        <v>5830</v>
      </c>
      <c r="C750" s="1" t="s">
        <v>929</v>
      </c>
      <c r="D750" s="1" t="s">
        <v>930</v>
      </c>
      <c r="E750" s="2">
        <v>3141.41</v>
      </c>
      <c r="F750" s="2">
        <v>3012.0650000000001</v>
      </c>
      <c r="G750" s="2">
        <v>2308.84</v>
      </c>
      <c r="H750" s="3">
        <f t="shared" si="55"/>
        <v>0.95882581388612131</v>
      </c>
      <c r="I750" s="3">
        <f t="shared" si="56"/>
        <v>0.73496932905924417</v>
      </c>
      <c r="J750" s="4">
        <f t="shared" si="59"/>
        <v>-4.370101691277493</v>
      </c>
      <c r="K750" s="4">
        <f t="shared" si="57"/>
        <v>1.7602404987896407</v>
      </c>
      <c r="L750" s="4">
        <f t="shared" si="58"/>
        <v>1.8844983413136223</v>
      </c>
    </row>
    <row r="751" spans="1:12">
      <c r="A751" s="1">
        <v>8</v>
      </c>
      <c r="B751" s="1" t="s">
        <v>5463</v>
      </c>
      <c r="C751" s="1" t="s">
        <v>931</v>
      </c>
      <c r="D751" s="1" t="s">
        <v>7573</v>
      </c>
      <c r="E751" s="2">
        <v>3637.58</v>
      </c>
      <c r="F751" s="2">
        <v>3235.5</v>
      </c>
      <c r="G751" s="2">
        <v>2548.39</v>
      </c>
      <c r="H751" s="3">
        <f t="shared" si="55"/>
        <v>0.88946497396620827</v>
      </c>
      <c r="I751" s="3">
        <f t="shared" si="56"/>
        <v>0.7005729083621528</v>
      </c>
      <c r="J751" s="4">
        <f t="shared" si="59"/>
        <v>-2.3550135391536777</v>
      </c>
      <c r="K751" s="4">
        <f t="shared" si="57"/>
        <v>0.63237724297350795</v>
      </c>
      <c r="L751" s="4">
        <f t="shared" si="58"/>
        <v>1.3473515906736886</v>
      </c>
    </row>
    <row r="752" spans="1:12">
      <c r="A752" s="1">
        <v>8</v>
      </c>
      <c r="B752" s="1" t="s">
        <v>5465</v>
      </c>
      <c r="C752" s="1" t="s">
        <v>932</v>
      </c>
      <c r="D752" s="1" t="s">
        <v>933</v>
      </c>
      <c r="E752" s="2">
        <v>3450.74</v>
      </c>
      <c r="F752" s="2">
        <v>2997.44</v>
      </c>
      <c r="G752" s="2">
        <v>2119.3200000000002</v>
      </c>
      <c r="H752" s="3">
        <f t="shared" si="55"/>
        <v>0.86863687209120366</v>
      </c>
      <c r="I752" s="3">
        <f t="shared" si="56"/>
        <v>0.61416391846386575</v>
      </c>
      <c r="J752" s="4">
        <f t="shared" si="59"/>
        <v>-3.1138241692659654</v>
      </c>
      <c r="K752" s="4">
        <f t="shared" si="57"/>
        <v>0.29369549084454305</v>
      </c>
      <c r="L752" s="4">
        <f t="shared" si="58"/>
        <v>-2.0419569482190841E-3</v>
      </c>
    </row>
    <row r="753" spans="1:12">
      <c r="A753" s="1">
        <v>8</v>
      </c>
      <c r="B753" s="1" t="s">
        <v>5467</v>
      </c>
      <c r="C753" s="1" t="s">
        <v>938</v>
      </c>
      <c r="D753" s="1">
        <v>0</v>
      </c>
      <c r="E753" s="2">
        <v>3754.64</v>
      </c>
      <c r="F753" s="2">
        <v>3465.97</v>
      </c>
      <c r="G753" s="2">
        <v>2657.11</v>
      </c>
      <c r="H753" s="3">
        <f t="shared" si="55"/>
        <v>0.92311646389534019</v>
      </c>
      <c r="I753" s="3">
        <f t="shared" si="56"/>
        <v>0.70768702192487165</v>
      </c>
      <c r="J753" s="4">
        <f t="shared" si="59"/>
        <v>-1.87959942889386</v>
      </c>
      <c r="K753" s="4">
        <f t="shared" si="57"/>
        <v>1.1795776378700826</v>
      </c>
      <c r="L753" s="4">
        <f t="shared" si="58"/>
        <v>1.4584481206745865</v>
      </c>
    </row>
    <row r="754" spans="1:12">
      <c r="A754" s="1">
        <v>8</v>
      </c>
      <c r="B754" s="1" t="s">
        <v>5470</v>
      </c>
      <c r="C754" s="1" t="s">
        <v>939</v>
      </c>
      <c r="D754" s="1" t="s">
        <v>7574</v>
      </c>
      <c r="E754" s="2">
        <v>3720.0349999999999</v>
      </c>
      <c r="F754" s="2">
        <v>3353.87</v>
      </c>
      <c r="G754" s="2">
        <v>2669.52</v>
      </c>
      <c r="H754" s="3">
        <f t="shared" si="55"/>
        <v>0.90156947448075087</v>
      </c>
      <c r="I754" s="3">
        <f t="shared" si="56"/>
        <v>0.71760615155502572</v>
      </c>
      <c r="J754" s="4">
        <f t="shared" si="59"/>
        <v>-2.0201402223804568</v>
      </c>
      <c r="K754" s="4">
        <f t="shared" si="57"/>
        <v>0.82920619395108397</v>
      </c>
      <c r="L754" s="4">
        <f t="shared" si="58"/>
        <v>1.6133487801628015</v>
      </c>
    </row>
    <row r="755" spans="1:12">
      <c r="A755" s="1">
        <v>8</v>
      </c>
      <c r="B755" s="1" t="s">
        <v>5842</v>
      </c>
      <c r="C755" s="1" t="s">
        <v>940</v>
      </c>
      <c r="D755" s="1">
        <v>0</v>
      </c>
      <c r="E755" s="2">
        <v>3362.5349999999999</v>
      </c>
      <c r="F755" s="2">
        <v>2913.3</v>
      </c>
      <c r="G755" s="2">
        <v>2396.61</v>
      </c>
      <c r="H755" s="3">
        <f t="shared" si="55"/>
        <v>0.86639990364412578</v>
      </c>
      <c r="I755" s="3">
        <f t="shared" si="56"/>
        <v>0.71273904955636158</v>
      </c>
      <c r="J755" s="4">
        <f t="shared" si="59"/>
        <v>-3.4720498791196062</v>
      </c>
      <c r="K755" s="4">
        <f t="shared" si="57"/>
        <v>0.257320577870704</v>
      </c>
      <c r="L755" s="4">
        <f t="shared" si="58"/>
        <v>1.5373423826763142</v>
      </c>
    </row>
    <row r="756" spans="1:12">
      <c r="A756" s="1">
        <v>8</v>
      </c>
      <c r="B756" s="1" t="s">
        <v>5844</v>
      </c>
      <c r="C756" s="1" t="s">
        <v>941</v>
      </c>
      <c r="D756" s="1" t="s">
        <v>942</v>
      </c>
      <c r="E756" s="2">
        <v>3562.4850000000001</v>
      </c>
      <c r="F756" s="2">
        <v>3098.67</v>
      </c>
      <c r="G756" s="2">
        <v>2385.7199999999998</v>
      </c>
      <c r="H756" s="3">
        <f t="shared" si="55"/>
        <v>0.86980576760323203</v>
      </c>
      <c r="I756" s="3">
        <f t="shared" si="56"/>
        <v>0.66967860917309119</v>
      </c>
      <c r="J756" s="4">
        <f t="shared" si="59"/>
        <v>-2.6599957927839606</v>
      </c>
      <c r="K756" s="4">
        <f t="shared" si="57"/>
        <v>0.31270267558203191</v>
      </c>
      <c r="L756" s="4">
        <f t="shared" si="58"/>
        <v>0.86489521624907684</v>
      </c>
    </row>
    <row r="757" spans="1:12">
      <c r="A757" s="1">
        <v>8</v>
      </c>
      <c r="B757" s="1" t="s">
        <v>5847</v>
      </c>
      <c r="C757" s="1" t="s">
        <v>1315</v>
      </c>
      <c r="D757" s="1" t="s">
        <v>1316</v>
      </c>
      <c r="E757" s="2">
        <v>3709.33</v>
      </c>
      <c r="F757" s="2">
        <v>3481.835</v>
      </c>
      <c r="G757" s="2">
        <v>2697.5949999999998</v>
      </c>
      <c r="H757" s="3">
        <f t="shared" si="55"/>
        <v>0.93866951713651792</v>
      </c>
      <c r="I757" s="3">
        <f t="shared" si="56"/>
        <v>0.72724589076733526</v>
      </c>
      <c r="J757" s="4">
        <f t="shared" si="59"/>
        <v>-2.0636162863675684</v>
      </c>
      <c r="K757" s="4">
        <f t="shared" si="57"/>
        <v>1.4324828403839331</v>
      </c>
      <c r="L757" s="4">
        <f t="shared" si="58"/>
        <v>1.7638863794237118</v>
      </c>
    </row>
    <row r="758" spans="1:12">
      <c r="A758" s="1">
        <v>8</v>
      </c>
      <c r="B758" s="1" t="s">
        <v>247</v>
      </c>
      <c r="C758" s="1" t="s">
        <v>1317</v>
      </c>
      <c r="D758" s="1" t="s">
        <v>1318</v>
      </c>
      <c r="E758" s="2">
        <v>3858.57</v>
      </c>
      <c r="F758" s="2">
        <v>3442.92</v>
      </c>
      <c r="G758" s="2">
        <v>2582.8449999999998</v>
      </c>
      <c r="H758" s="3">
        <f t="shared" si="55"/>
        <v>0.89227874575296029</v>
      </c>
      <c r="I758" s="3">
        <f t="shared" si="56"/>
        <v>0.66937881132129251</v>
      </c>
      <c r="J758" s="4">
        <f t="shared" si="59"/>
        <v>-1.4575100005724608</v>
      </c>
      <c r="K758" s="4">
        <f t="shared" si="57"/>
        <v>0.67813144393465574</v>
      </c>
      <c r="L758" s="4">
        <f t="shared" si="58"/>
        <v>0.86021346626815198</v>
      </c>
    </row>
    <row r="759" spans="1:12">
      <c r="A759" s="1">
        <v>8</v>
      </c>
      <c r="B759" s="1" t="s">
        <v>250</v>
      </c>
      <c r="C759" s="1" t="s">
        <v>5664</v>
      </c>
      <c r="D759" s="1" t="e">
        <v>#N/A</v>
      </c>
      <c r="E759" s="2">
        <v>1.26</v>
      </c>
      <c r="F759" s="2">
        <v>0.2</v>
      </c>
      <c r="G759" s="2">
        <v>0.64</v>
      </c>
      <c r="H759" s="3" t="str">
        <f t="shared" si="55"/>
        <v>AUGC [0] &lt;600</v>
      </c>
      <c r="I759" s="3" t="str">
        <f t="shared" si="56"/>
        <v>AUGC [0] &lt;600</v>
      </c>
      <c r="J759" s="4" t="str">
        <f t="shared" si="59"/>
        <v>n/a</v>
      </c>
      <c r="K759" s="4" t="str">
        <f t="shared" si="57"/>
        <v>AUGC [0] &lt;600</v>
      </c>
      <c r="L759" s="4" t="str">
        <f t="shared" si="58"/>
        <v>AUGC [0] &lt;600</v>
      </c>
    </row>
    <row r="760" spans="1:12">
      <c r="A760" s="1">
        <v>8</v>
      </c>
      <c r="B760" s="1" t="s">
        <v>251</v>
      </c>
      <c r="C760" s="1" t="s">
        <v>1319</v>
      </c>
      <c r="D760" s="1" t="s">
        <v>1320</v>
      </c>
      <c r="E760" s="2">
        <v>3667.4250000000002</v>
      </c>
      <c r="F760" s="2">
        <v>3018.62</v>
      </c>
      <c r="G760" s="2">
        <v>2562.5949999999998</v>
      </c>
      <c r="H760" s="3">
        <f t="shared" si="55"/>
        <v>0.82308977007028084</v>
      </c>
      <c r="I760" s="3">
        <f t="shared" si="56"/>
        <v>0.69874503227741525</v>
      </c>
      <c r="J760" s="4">
        <f t="shared" si="59"/>
        <v>-2.2338044658519145</v>
      </c>
      <c r="K760" s="4">
        <f t="shared" si="57"/>
        <v>-0.44693716062886174</v>
      </c>
      <c r="L760" s="4">
        <f t="shared" si="58"/>
        <v>1.3188068270154092</v>
      </c>
    </row>
    <row r="761" spans="1:12">
      <c r="A761" s="1">
        <v>8</v>
      </c>
      <c r="B761" s="1" t="s">
        <v>253</v>
      </c>
      <c r="C761" s="1" t="s">
        <v>1321</v>
      </c>
      <c r="D761" s="1">
        <v>0</v>
      </c>
      <c r="E761" s="2">
        <v>3829.9650000000001</v>
      </c>
      <c r="F761" s="2">
        <v>3484.89</v>
      </c>
      <c r="G761" s="2">
        <v>2714.28</v>
      </c>
      <c r="H761" s="3">
        <f t="shared" si="55"/>
        <v>0.90990126541626348</v>
      </c>
      <c r="I761" s="3">
        <f t="shared" si="56"/>
        <v>0.70869577137127893</v>
      </c>
      <c r="J761" s="4">
        <f t="shared" si="59"/>
        <v>-1.5736830795403585</v>
      </c>
      <c r="K761" s="4">
        <f t="shared" si="57"/>
        <v>0.96468784126326923</v>
      </c>
      <c r="L761" s="4">
        <f t="shared" si="58"/>
        <v>1.4742011111417985</v>
      </c>
    </row>
    <row r="762" spans="1:12">
      <c r="A762" s="1">
        <v>8</v>
      </c>
      <c r="B762" s="1" t="s">
        <v>5857</v>
      </c>
      <c r="C762" s="1" t="s">
        <v>1322</v>
      </c>
      <c r="D762" s="1" t="s">
        <v>7575</v>
      </c>
      <c r="E762" s="2">
        <v>2379.395</v>
      </c>
      <c r="F762" s="2">
        <v>1940.6</v>
      </c>
      <c r="G762" s="2">
        <v>941.09</v>
      </c>
      <c r="H762" s="3">
        <f t="shared" si="55"/>
        <v>0.81558547445884355</v>
      </c>
      <c r="I762" s="3">
        <f t="shared" si="56"/>
        <v>0.39551650734745597</v>
      </c>
      <c r="J762" s="4">
        <f t="shared" si="59"/>
        <v>-7.4648623544385639</v>
      </c>
      <c r="K762" s="4">
        <f t="shared" si="57"/>
        <v>-0.56896306589031842</v>
      </c>
      <c r="L762" s="4">
        <f t="shared" si="58"/>
        <v>-3.4165177668380737</v>
      </c>
    </row>
    <row r="763" spans="1:12">
      <c r="A763" s="1">
        <v>8</v>
      </c>
      <c r="B763" s="1" t="s">
        <v>259</v>
      </c>
      <c r="C763" s="1" t="s">
        <v>1323</v>
      </c>
      <c r="D763" s="1" t="s">
        <v>1324</v>
      </c>
      <c r="E763" s="2">
        <v>3785.7849999999999</v>
      </c>
      <c r="F763" s="2">
        <v>3327.3249999999998</v>
      </c>
      <c r="G763" s="2">
        <v>2777.01</v>
      </c>
      <c r="H763" s="3">
        <f t="shared" si="55"/>
        <v>0.87889962055425752</v>
      </c>
      <c r="I763" s="3">
        <f t="shared" si="56"/>
        <v>0.73353610941984304</v>
      </c>
      <c r="J763" s="4">
        <f t="shared" si="59"/>
        <v>-1.7531106841130466</v>
      </c>
      <c r="K763" s="4">
        <f t="shared" si="57"/>
        <v>0.46057606651990823</v>
      </c>
      <c r="L763" s="4">
        <f t="shared" si="58"/>
        <v>1.86211667320236</v>
      </c>
    </row>
    <row r="764" spans="1:12">
      <c r="A764" s="1">
        <v>8</v>
      </c>
      <c r="B764" s="1" t="s">
        <v>262</v>
      </c>
      <c r="C764" s="1" t="s">
        <v>950</v>
      </c>
      <c r="D764" s="1">
        <v>0</v>
      </c>
      <c r="E764" s="2">
        <v>3260.37</v>
      </c>
      <c r="F764" s="2">
        <v>2508.35</v>
      </c>
      <c r="G764" s="2">
        <v>1810.2449999999999</v>
      </c>
      <c r="H764" s="3">
        <f t="shared" si="55"/>
        <v>0.76934519701751647</v>
      </c>
      <c r="I764" s="3">
        <f t="shared" si="56"/>
        <v>0.55522686075506766</v>
      </c>
      <c r="J764" s="4">
        <f t="shared" si="59"/>
        <v>-3.8869711380867535</v>
      </c>
      <c r="K764" s="4">
        <f t="shared" si="57"/>
        <v>-1.3208673093371128</v>
      </c>
      <c r="L764" s="4">
        <f t="shared" si="58"/>
        <v>-0.92242403156437813</v>
      </c>
    </row>
    <row r="765" spans="1:12">
      <c r="A765" s="1">
        <v>8</v>
      </c>
      <c r="B765" s="1" t="s">
        <v>265</v>
      </c>
      <c r="C765" s="1" t="s">
        <v>951</v>
      </c>
      <c r="D765" s="1">
        <v>0</v>
      </c>
      <c r="E765" s="2">
        <v>3621.335</v>
      </c>
      <c r="F765" s="2">
        <v>3100.0749999999998</v>
      </c>
      <c r="G765" s="2">
        <v>2541.52</v>
      </c>
      <c r="H765" s="3">
        <f t="shared" si="55"/>
        <v>0.85605860822044899</v>
      </c>
      <c r="I765" s="3">
        <f t="shared" si="56"/>
        <v>0.70181852824994095</v>
      </c>
      <c r="J765" s="4">
        <f t="shared" si="59"/>
        <v>-2.4209891262130547</v>
      </c>
      <c r="K765" s="4">
        <f t="shared" si="57"/>
        <v>8.9162765200444763E-2</v>
      </c>
      <c r="L765" s="4">
        <f t="shared" si="58"/>
        <v>1.3668036342787508</v>
      </c>
    </row>
    <row r="766" spans="1:12">
      <c r="A766" s="1">
        <v>8</v>
      </c>
      <c r="B766" s="1" t="s">
        <v>267</v>
      </c>
      <c r="C766" s="1" t="s">
        <v>1325</v>
      </c>
      <c r="D766" s="1" t="s">
        <v>1326</v>
      </c>
      <c r="E766" s="2">
        <v>3951.65</v>
      </c>
      <c r="F766" s="2">
        <v>3447.2849999999999</v>
      </c>
      <c r="G766" s="2">
        <v>2638.415</v>
      </c>
      <c r="H766" s="3">
        <f t="shared" si="55"/>
        <v>0.87236597370718549</v>
      </c>
      <c r="I766" s="3">
        <f t="shared" si="56"/>
        <v>0.66767426264977914</v>
      </c>
      <c r="J766" s="4">
        <f t="shared" si="59"/>
        <v>-1.0794855226723772</v>
      </c>
      <c r="K766" s="4">
        <f t="shared" si="57"/>
        <v>0.35433369382372842</v>
      </c>
      <c r="L766" s="4">
        <f t="shared" si="58"/>
        <v>0.83359462739901202</v>
      </c>
    </row>
    <row r="767" spans="1:12">
      <c r="A767" s="1">
        <v>8</v>
      </c>
      <c r="B767" s="1" t="s">
        <v>269</v>
      </c>
      <c r="C767" s="1" t="s">
        <v>1327</v>
      </c>
      <c r="D767" s="1" t="s">
        <v>1328</v>
      </c>
      <c r="E767" s="2">
        <v>2774.5050000000001</v>
      </c>
      <c r="F767" s="2">
        <v>2316.77</v>
      </c>
      <c r="G767" s="2">
        <v>1161.8050000000001</v>
      </c>
      <c r="H767" s="3">
        <f t="shared" si="55"/>
        <v>0.83502102176784687</v>
      </c>
      <c r="I767" s="3">
        <f t="shared" si="56"/>
        <v>0.4187431631948762</v>
      </c>
      <c r="J767" s="4">
        <f t="shared" si="59"/>
        <v>-5.8602077405247019</v>
      </c>
      <c r="K767" s="4">
        <f t="shared" si="57"/>
        <v>-0.25292537528836695</v>
      </c>
      <c r="L767" s="4">
        <f t="shared" si="58"/>
        <v>-3.0538020404971409</v>
      </c>
    </row>
    <row r="768" spans="1:12">
      <c r="A768" s="1">
        <v>8</v>
      </c>
      <c r="B768" s="1" t="s">
        <v>271</v>
      </c>
      <c r="C768" s="1" t="s">
        <v>1329</v>
      </c>
      <c r="D768" s="1">
        <v>0</v>
      </c>
      <c r="E768" s="2">
        <v>3420.39</v>
      </c>
      <c r="F768" s="2">
        <v>3060.7550000000001</v>
      </c>
      <c r="G768" s="2">
        <v>2206.8449999999998</v>
      </c>
      <c r="H768" s="3">
        <f t="shared" si="55"/>
        <v>0.89485555740719636</v>
      </c>
      <c r="I768" s="3">
        <f t="shared" si="56"/>
        <v>0.6452027400384166</v>
      </c>
      <c r="J768" s="4">
        <f t="shared" si="59"/>
        <v>-3.2370841918730511</v>
      </c>
      <c r="K768" s="4">
        <f t="shared" si="57"/>
        <v>0.72003248183049684</v>
      </c>
      <c r="L768" s="4">
        <f t="shared" si="58"/>
        <v>0.48267133049777694</v>
      </c>
    </row>
    <row r="769" spans="1:12">
      <c r="A769" s="1">
        <v>8</v>
      </c>
      <c r="B769" s="1" t="s">
        <v>274</v>
      </c>
      <c r="C769" s="1" t="s">
        <v>1330</v>
      </c>
      <c r="D769" s="1" t="s">
        <v>962</v>
      </c>
      <c r="E769" s="2">
        <v>4332.6750000000002</v>
      </c>
      <c r="F769" s="2">
        <v>3655.49</v>
      </c>
      <c r="G769" s="2">
        <v>2835.19</v>
      </c>
      <c r="H769" s="3">
        <f t="shared" si="55"/>
        <v>0.84370279330898335</v>
      </c>
      <c r="I769" s="3">
        <f t="shared" si="56"/>
        <v>0.65437402990069649</v>
      </c>
      <c r="J769" s="4">
        <f t="shared" si="59"/>
        <v>0.4679658814088386</v>
      </c>
      <c r="K769" s="4">
        <f t="shared" si="57"/>
        <v>-0.1117527607706634</v>
      </c>
      <c r="L769" s="4">
        <f t="shared" si="58"/>
        <v>0.62589345794190321</v>
      </c>
    </row>
    <row r="770" spans="1:12">
      <c r="A770" s="1">
        <v>9</v>
      </c>
      <c r="B770" s="1" t="s">
        <v>5663</v>
      </c>
      <c r="C770" s="1" t="s">
        <v>963</v>
      </c>
      <c r="D770" s="1" t="s">
        <v>7576</v>
      </c>
      <c r="E770" s="2">
        <v>4504.5550000000003</v>
      </c>
      <c r="F770" s="2">
        <v>3892.7350000000001</v>
      </c>
      <c r="G770" s="2">
        <v>2985.71</v>
      </c>
      <c r="H770" s="3">
        <f t="shared" ref="H770:H833" si="60">IF($E770&lt;600,"AUGC [0] &lt;600",F770/$E770)</f>
        <v>0.86417748257042037</v>
      </c>
      <c r="I770" s="3">
        <f t="shared" ref="I770:I833" si="61">IF($E770&lt;600,"AUGC [0] &lt;600",G770/$E770)</f>
        <v>0.66282018978567248</v>
      </c>
      <c r="J770" s="4">
        <f t="shared" si="59"/>
        <v>1.1660196766545035</v>
      </c>
      <c r="K770" s="4">
        <f t="shared" ref="K770:K833" si="62">IF(H770="AUGC [0] &lt;600","AUGC [0] &lt;600",(H770-H$5285)/H$5289)</f>
        <v>0.22118221693277454</v>
      </c>
      <c r="L770" s="4">
        <f t="shared" ref="L770:L833" si="63">IF(I770="AUGC [0] &lt;600","AUGC [0] &lt;600",(I770-I$5285)/I$5289)</f>
        <v>0.75779169751611142</v>
      </c>
    </row>
    <row r="771" spans="1:12">
      <c r="A771" s="1">
        <v>9</v>
      </c>
      <c r="B771" s="1" t="s">
        <v>5665</v>
      </c>
      <c r="C771" s="1" t="s">
        <v>964</v>
      </c>
      <c r="D771" s="1" t="s">
        <v>961</v>
      </c>
      <c r="E771" s="2">
        <v>4480.8450000000003</v>
      </c>
      <c r="F771" s="2">
        <v>3631.335</v>
      </c>
      <c r="G771" s="2">
        <v>3053.47</v>
      </c>
      <c r="H771" s="3">
        <f t="shared" si="60"/>
        <v>0.81041299129963207</v>
      </c>
      <c r="I771" s="3">
        <f t="shared" si="61"/>
        <v>0.68144959265495675</v>
      </c>
      <c r="J771" s="4">
        <f t="shared" ref="J771:J834" si="64">IF(C771="null","n/a",(E771-E$5285)/E$5289)</f>
        <v>1.0697265914481111</v>
      </c>
      <c r="K771" s="4">
        <f t="shared" si="62"/>
        <v>-0.65307181808158932</v>
      </c>
      <c r="L771" s="4">
        <f t="shared" si="63"/>
        <v>1.0487150847406574</v>
      </c>
    </row>
    <row r="772" spans="1:12">
      <c r="A772" s="1">
        <v>9</v>
      </c>
      <c r="B772" s="1" t="s">
        <v>5667</v>
      </c>
      <c r="C772" s="1" t="s">
        <v>968</v>
      </c>
      <c r="D772" s="1" t="s">
        <v>969</v>
      </c>
      <c r="E772" s="2">
        <v>4513.5950000000003</v>
      </c>
      <c r="F772" s="2">
        <v>3624.9050000000002</v>
      </c>
      <c r="G772" s="2">
        <v>3008.4</v>
      </c>
      <c r="H772" s="3">
        <f t="shared" si="60"/>
        <v>0.80310816544240238</v>
      </c>
      <c r="I772" s="3">
        <f t="shared" si="61"/>
        <v>0.666519703252064</v>
      </c>
      <c r="J772" s="4">
        <f t="shared" si="64"/>
        <v>1.2027336998626765</v>
      </c>
      <c r="K772" s="4">
        <f t="shared" si="62"/>
        <v>-0.77185418409702211</v>
      </c>
      <c r="L772" s="4">
        <f t="shared" si="63"/>
        <v>0.81556461682422199</v>
      </c>
    </row>
    <row r="773" spans="1:12">
      <c r="A773" s="1">
        <v>9</v>
      </c>
      <c r="B773" s="1" t="s">
        <v>67</v>
      </c>
      <c r="C773" s="1" t="s">
        <v>970</v>
      </c>
      <c r="D773" s="1" t="s">
        <v>971</v>
      </c>
      <c r="E773" s="2">
        <v>3750.01</v>
      </c>
      <c r="F773" s="2">
        <v>3050.125</v>
      </c>
      <c r="G773" s="2">
        <v>2471.7350000000001</v>
      </c>
      <c r="H773" s="3">
        <f t="shared" si="60"/>
        <v>0.81336449769467278</v>
      </c>
      <c r="I773" s="3">
        <f t="shared" si="61"/>
        <v>0.65912757565979818</v>
      </c>
      <c r="J773" s="4">
        <f t="shared" si="64"/>
        <v>-1.8984031819307881</v>
      </c>
      <c r="K773" s="4">
        <f t="shared" si="62"/>
        <v>-0.60507794118914626</v>
      </c>
      <c r="L773" s="4">
        <f t="shared" si="63"/>
        <v>0.70012652076566473</v>
      </c>
    </row>
    <row r="774" spans="1:12">
      <c r="A774" s="1">
        <v>9</v>
      </c>
      <c r="B774" s="1" t="s">
        <v>69</v>
      </c>
      <c r="C774" s="1" t="s">
        <v>972</v>
      </c>
      <c r="D774" s="1">
        <v>0</v>
      </c>
      <c r="E774" s="2">
        <v>4097.3599999999997</v>
      </c>
      <c r="F774" s="2">
        <v>3177.43</v>
      </c>
      <c r="G774" s="2">
        <v>2403.9250000000002</v>
      </c>
      <c r="H774" s="3">
        <f t="shared" si="60"/>
        <v>0.77548226174902868</v>
      </c>
      <c r="I774" s="3">
        <f t="shared" si="61"/>
        <v>0.5867009489036844</v>
      </c>
      <c r="J774" s="4">
        <f t="shared" si="64"/>
        <v>-0.48771557558577322</v>
      </c>
      <c r="K774" s="4">
        <f t="shared" si="62"/>
        <v>-1.2210736820219033</v>
      </c>
      <c r="L774" s="4">
        <f t="shared" si="63"/>
        <v>-0.43091346634402805</v>
      </c>
    </row>
    <row r="775" spans="1:12">
      <c r="A775" s="1">
        <v>9</v>
      </c>
      <c r="B775" s="1" t="s">
        <v>71</v>
      </c>
      <c r="C775" s="1" t="s">
        <v>973</v>
      </c>
      <c r="D775" s="1" t="s">
        <v>974</v>
      </c>
      <c r="E775" s="2">
        <v>3867.6950000000002</v>
      </c>
      <c r="F775" s="2">
        <v>3135.41</v>
      </c>
      <c r="G775" s="2">
        <v>2497.7950000000001</v>
      </c>
      <c r="H775" s="3">
        <f t="shared" si="60"/>
        <v>0.8106663012466081</v>
      </c>
      <c r="I775" s="3">
        <f t="shared" si="61"/>
        <v>0.64580971353739114</v>
      </c>
      <c r="J775" s="4">
        <f t="shared" si="64"/>
        <v>-1.4204507680752727</v>
      </c>
      <c r="K775" s="4">
        <f t="shared" si="62"/>
        <v>-0.64895279383308146</v>
      </c>
      <c r="L775" s="4">
        <f t="shared" si="63"/>
        <v>0.49215004473871232</v>
      </c>
    </row>
    <row r="776" spans="1:12">
      <c r="A776" s="1">
        <v>9</v>
      </c>
      <c r="B776" s="1" t="s">
        <v>5676</v>
      </c>
      <c r="C776" s="1" t="s">
        <v>975</v>
      </c>
      <c r="D776" s="1" t="s">
        <v>976</v>
      </c>
      <c r="E776" s="2">
        <v>4228.7550000000001</v>
      </c>
      <c r="F776" s="2">
        <v>3669.7750000000001</v>
      </c>
      <c r="G776" s="2">
        <v>3186.24</v>
      </c>
      <c r="H776" s="3">
        <f t="shared" si="60"/>
        <v>0.86781452224117972</v>
      </c>
      <c r="I776" s="3">
        <f t="shared" si="61"/>
        <v>0.75346999294118477</v>
      </c>
      <c r="J776" s="4">
        <f t="shared" si="64"/>
        <v>4.5917065944971393E-2</v>
      </c>
      <c r="K776" s="4">
        <f t="shared" si="62"/>
        <v>0.28032341835610664</v>
      </c>
      <c r="L776" s="4">
        <f t="shared" si="63"/>
        <v>2.1734112946810731</v>
      </c>
    </row>
    <row r="777" spans="1:12">
      <c r="A777" s="1">
        <v>9</v>
      </c>
      <c r="B777" s="1" t="s">
        <v>76</v>
      </c>
      <c r="C777" s="1" t="s">
        <v>977</v>
      </c>
      <c r="D777" s="1" t="s">
        <v>978</v>
      </c>
      <c r="E777" s="2">
        <v>4062.7249999999999</v>
      </c>
      <c r="F777" s="2">
        <v>3486.25</v>
      </c>
      <c r="G777" s="2">
        <v>2630.3649999999998</v>
      </c>
      <c r="H777" s="3">
        <f t="shared" si="60"/>
        <v>0.85810632026533917</v>
      </c>
      <c r="I777" s="3">
        <f t="shared" si="61"/>
        <v>0.64743860340042703</v>
      </c>
      <c r="J777" s="4">
        <f t="shared" si="64"/>
        <v>-0.62837820764496233</v>
      </c>
      <c r="K777" s="4">
        <f t="shared" si="62"/>
        <v>0.12246021627788908</v>
      </c>
      <c r="L777" s="4">
        <f t="shared" si="63"/>
        <v>0.51758736872033351</v>
      </c>
    </row>
    <row r="778" spans="1:12">
      <c r="A778" s="1">
        <v>9</v>
      </c>
      <c r="B778" s="1" t="s">
        <v>78</v>
      </c>
      <c r="C778" s="1" t="s">
        <v>5664</v>
      </c>
      <c r="D778" s="1" t="e">
        <v>#N/A</v>
      </c>
      <c r="E778" s="2">
        <v>0</v>
      </c>
      <c r="F778" s="2">
        <v>0</v>
      </c>
      <c r="G778" s="2">
        <v>0.57499999999999996</v>
      </c>
      <c r="H778" s="3" t="str">
        <f t="shared" si="60"/>
        <v>AUGC [0] &lt;600</v>
      </c>
      <c r="I778" s="3" t="str">
        <f t="shared" si="61"/>
        <v>AUGC [0] &lt;600</v>
      </c>
      <c r="J778" s="4" t="str">
        <f t="shared" si="64"/>
        <v>n/a</v>
      </c>
      <c r="K778" s="4" t="str">
        <f t="shared" si="62"/>
        <v>AUGC [0] &lt;600</v>
      </c>
      <c r="L778" s="4" t="str">
        <f t="shared" si="63"/>
        <v>AUGC [0] &lt;600</v>
      </c>
    </row>
    <row r="779" spans="1:12">
      <c r="A779" s="1">
        <v>9</v>
      </c>
      <c r="B779" s="1" t="s">
        <v>81</v>
      </c>
      <c r="C779" s="1" t="s">
        <v>979</v>
      </c>
      <c r="D779" s="1" t="s">
        <v>980</v>
      </c>
      <c r="E779" s="2">
        <v>4353.5950000000003</v>
      </c>
      <c r="F779" s="2">
        <v>3501.1350000000002</v>
      </c>
      <c r="G779" s="2">
        <v>3015.57</v>
      </c>
      <c r="H779" s="3">
        <f t="shared" si="60"/>
        <v>0.80419400518422135</v>
      </c>
      <c r="I779" s="3">
        <f t="shared" si="61"/>
        <v>0.69266204137040766</v>
      </c>
      <c r="J779" s="4">
        <f t="shared" si="64"/>
        <v>0.55292797936403615</v>
      </c>
      <c r="K779" s="4">
        <f t="shared" si="62"/>
        <v>-0.75419755323850657</v>
      </c>
      <c r="L779" s="4">
        <f t="shared" si="63"/>
        <v>1.2238126754830176</v>
      </c>
    </row>
    <row r="780" spans="1:12">
      <c r="A780" s="1">
        <v>9</v>
      </c>
      <c r="B780" s="1" t="s">
        <v>84</v>
      </c>
      <c r="C780" s="1" t="s">
        <v>981</v>
      </c>
      <c r="D780" s="1">
        <v>0</v>
      </c>
      <c r="E780" s="2">
        <v>4432.4750000000004</v>
      </c>
      <c r="F780" s="2">
        <v>3298.15</v>
      </c>
      <c r="G780" s="2">
        <v>2671.4549999999999</v>
      </c>
      <c r="H780" s="3">
        <f t="shared" si="60"/>
        <v>0.74408767110925611</v>
      </c>
      <c r="I780" s="3">
        <f t="shared" si="61"/>
        <v>0.6027005228455885</v>
      </c>
      <c r="J780" s="4">
        <f t="shared" si="64"/>
        <v>0.8732821995698663</v>
      </c>
      <c r="K780" s="4">
        <f t="shared" si="62"/>
        <v>-1.7315750723579066</v>
      </c>
      <c r="L780" s="4">
        <f t="shared" si="63"/>
        <v>-0.18105842386154447</v>
      </c>
    </row>
    <row r="781" spans="1:12">
      <c r="A781" s="1">
        <v>9</v>
      </c>
      <c r="B781" s="1" t="s">
        <v>86</v>
      </c>
      <c r="C781" s="1" t="s">
        <v>982</v>
      </c>
      <c r="D781" s="1">
        <v>0</v>
      </c>
      <c r="E781" s="2">
        <v>4662.6850000000004</v>
      </c>
      <c r="F781" s="2">
        <v>3898.64</v>
      </c>
      <c r="G781" s="2">
        <v>3237.38</v>
      </c>
      <c r="H781" s="3">
        <f t="shared" si="60"/>
        <v>0.83613626054515788</v>
      </c>
      <c r="I781" s="3">
        <f t="shared" si="61"/>
        <v>0.69431668663012835</v>
      </c>
      <c r="J781" s="4">
        <f t="shared" si="64"/>
        <v>1.8082307927948165</v>
      </c>
      <c r="K781" s="4">
        <f t="shared" si="62"/>
        <v>-0.23479069237733599</v>
      </c>
      <c r="L781" s="4">
        <f t="shared" si="63"/>
        <v>1.2496522049081216</v>
      </c>
    </row>
    <row r="782" spans="1:12">
      <c r="A782" s="1">
        <v>9</v>
      </c>
      <c r="B782" s="1" t="s">
        <v>89</v>
      </c>
      <c r="C782" s="1" t="s">
        <v>983</v>
      </c>
      <c r="D782" s="1">
        <v>0</v>
      </c>
      <c r="E782" s="2">
        <v>4537.2650000000003</v>
      </c>
      <c r="F782" s="2">
        <v>3722.9050000000002</v>
      </c>
      <c r="G782" s="2">
        <v>2948.6149999999998</v>
      </c>
      <c r="H782" s="3">
        <f t="shared" si="60"/>
        <v>0.82051742624686896</v>
      </c>
      <c r="I782" s="3">
        <f t="shared" si="61"/>
        <v>0.64986616386743989</v>
      </c>
      <c r="J782" s="4">
        <f t="shared" si="64"/>
        <v>1.2988643336389445</v>
      </c>
      <c r="K782" s="4">
        <f t="shared" si="62"/>
        <v>-0.48876554798838245</v>
      </c>
      <c r="L782" s="4">
        <f t="shared" si="63"/>
        <v>0.55549701717826694</v>
      </c>
    </row>
    <row r="783" spans="1:12">
      <c r="A783" s="1">
        <v>9</v>
      </c>
      <c r="B783" s="1" t="s">
        <v>91</v>
      </c>
      <c r="C783" s="1" t="s">
        <v>984</v>
      </c>
      <c r="D783" s="1" t="e">
        <v>#N/A</v>
      </c>
      <c r="E783" s="2">
        <v>3308.2750000000001</v>
      </c>
      <c r="F783" s="2">
        <v>3310.7649999999999</v>
      </c>
      <c r="G783" s="2">
        <v>2355.915</v>
      </c>
      <c r="H783" s="3">
        <f t="shared" si="60"/>
        <v>1.0007526581073218</v>
      </c>
      <c r="I783" s="3">
        <f t="shared" si="61"/>
        <v>0.71212792165101146</v>
      </c>
      <c r="J783" s="4">
        <f t="shared" si="64"/>
        <v>-3.692415244083707</v>
      </c>
      <c r="K783" s="4">
        <f t="shared" si="62"/>
        <v>2.4420048356116784</v>
      </c>
      <c r="L783" s="4">
        <f t="shared" si="63"/>
        <v>1.5277987917464602</v>
      </c>
    </row>
    <row r="784" spans="1:12">
      <c r="A784" s="1">
        <v>9</v>
      </c>
      <c r="B784" s="1" t="s">
        <v>464</v>
      </c>
      <c r="C784" s="1" t="s">
        <v>985</v>
      </c>
      <c r="D784" s="1" t="s">
        <v>986</v>
      </c>
      <c r="E784" s="2">
        <v>4049.09</v>
      </c>
      <c r="F784" s="2">
        <v>3307.7750000000001</v>
      </c>
      <c r="G784" s="2">
        <v>2548.36</v>
      </c>
      <c r="H784" s="3">
        <f t="shared" si="60"/>
        <v>0.81691812234353889</v>
      </c>
      <c r="I784" s="3">
        <f t="shared" si="61"/>
        <v>0.62936610448273567</v>
      </c>
      <c r="J784" s="4">
        <f t="shared" si="64"/>
        <v>-0.68375383888870489</v>
      </c>
      <c r="K784" s="4">
        <f t="shared" si="62"/>
        <v>-0.54729313536720992</v>
      </c>
      <c r="L784" s="4">
        <f t="shared" si="63"/>
        <v>0.23536079186018583</v>
      </c>
    </row>
    <row r="785" spans="1:12">
      <c r="A785" s="1">
        <v>9</v>
      </c>
      <c r="B785" s="1" t="s">
        <v>466</v>
      </c>
      <c r="C785" s="1" t="s">
        <v>612</v>
      </c>
      <c r="D785" s="1" t="s">
        <v>613</v>
      </c>
      <c r="E785" s="2">
        <v>4393.0649999999996</v>
      </c>
      <c r="F785" s="2">
        <v>3346.4650000000001</v>
      </c>
      <c r="G785" s="2">
        <v>2544.69</v>
      </c>
      <c r="H785" s="3">
        <f t="shared" si="60"/>
        <v>0.76176086627445772</v>
      </c>
      <c r="I785" s="3">
        <f t="shared" si="61"/>
        <v>0.5792516158991502</v>
      </c>
      <c r="J785" s="4">
        <f t="shared" si="64"/>
        <v>0.7132269280395418</v>
      </c>
      <c r="K785" s="4">
        <f t="shared" si="62"/>
        <v>-1.44419465045538</v>
      </c>
      <c r="L785" s="4">
        <f t="shared" si="63"/>
        <v>-0.54724490248554292</v>
      </c>
    </row>
    <row r="786" spans="1:12">
      <c r="A786" s="1">
        <v>9</v>
      </c>
      <c r="B786" s="1" t="s">
        <v>468</v>
      </c>
      <c r="C786" s="1" t="s">
        <v>614</v>
      </c>
      <c r="D786" s="1">
        <v>0</v>
      </c>
      <c r="E786" s="2">
        <v>4376.0950000000003</v>
      </c>
      <c r="F786" s="2">
        <v>3655.74</v>
      </c>
      <c r="G786" s="2">
        <v>2789.12</v>
      </c>
      <c r="H786" s="3">
        <f t="shared" si="60"/>
        <v>0.83538862844613737</v>
      </c>
      <c r="I786" s="3">
        <f t="shared" si="61"/>
        <v>0.63735362235052018</v>
      </c>
      <c r="J786" s="4">
        <f t="shared" si="64"/>
        <v>0.64430690880915742</v>
      </c>
      <c r="K786" s="4">
        <f t="shared" si="62"/>
        <v>-0.24694779391081728</v>
      </c>
      <c r="L786" s="4">
        <f t="shared" si="63"/>
        <v>0.36009671441859525</v>
      </c>
    </row>
    <row r="787" spans="1:12">
      <c r="A787" s="1">
        <v>9</v>
      </c>
      <c r="B787" s="1" t="s">
        <v>470</v>
      </c>
      <c r="C787" s="1" t="s">
        <v>990</v>
      </c>
      <c r="D787" s="1" t="s">
        <v>991</v>
      </c>
      <c r="E787" s="2">
        <v>4089.96</v>
      </c>
      <c r="F787" s="2">
        <v>3564.2750000000001</v>
      </c>
      <c r="G787" s="2">
        <v>2772.77</v>
      </c>
      <c r="H787" s="3">
        <f t="shared" si="60"/>
        <v>0.87146940312374699</v>
      </c>
      <c r="I787" s="3">
        <f t="shared" si="61"/>
        <v>0.67794550557951661</v>
      </c>
      <c r="J787" s="4">
        <f t="shared" si="64"/>
        <v>-0.51776909015883388</v>
      </c>
      <c r="K787" s="4">
        <f t="shared" si="62"/>
        <v>0.33975473228760072</v>
      </c>
      <c r="L787" s="4">
        <f t="shared" si="63"/>
        <v>0.99399401352491834</v>
      </c>
    </row>
    <row r="788" spans="1:12">
      <c r="A788" s="1">
        <v>9</v>
      </c>
      <c r="B788" s="1" t="s">
        <v>472</v>
      </c>
      <c r="C788" s="1" t="s">
        <v>1366</v>
      </c>
      <c r="D788" s="1">
        <v>0</v>
      </c>
      <c r="E788" s="2">
        <v>4197.6099999999997</v>
      </c>
      <c r="F788" s="2">
        <v>3252.855</v>
      </c>
      <c r="G788" s="2">
        <v>2936.4250000000002</v>
      </c>
      <c r="H788" s="3">
        <f t="shared" si="60"/>
        <v>0.77493025793249026</v>
      </c>
      <c r="I788" s="3">
        <f t="shared" si="61"/>
        <v>0.69954688501313855</v>
      </c>
      <c r="J788" s="4">
        <f t="shared" si="64"/>
        <v>-8.0571678835843846E-2</v>
      </c>
      <c r="K788" s="4">
        <f t="shared" si="62"/>
        <v>-1.230049709741043</v>
      </c>
      <c r="L788" s="4">
        <f t="shared" si="63"/>
        <v>1.3313288447939027</v>
      </c>
    </row>
    <row r="789" spans="1:12">
      <c r="A789" s="1">
        <v>9</v>
      </c>
      <c r="B789" s="1" t="s">
        <v>475</v>
      </c>
      <c r="C789" s="1" t="s">
        <v>1367</v>
      </c>
      <c r="D789" s="1" t="s">
        <v>1368</v>
      </c>
      <c r="E789" s="2">
        <v>4015.2750000000001</v>
      </c>
      <c r="F789" s="2">
        <v>3182.4250000000002</v>
      </c>
      <c r="G789" s="2">
        <v>2301.375</v>
      </c>
      <c r="H789" s="3">
        <f t="shared" si="60"/>
        <v>0.79257958670327688</v>
      </c>
      <c r="I789" s="3">
        <f t="shared" si="61"/>
        <v>0.57315501428918314</v>
      </c>
      <c r="J789" s="4">
        <f t="shared" si="64"/>
        <v>-0.82108621663033965</v>
      </c>
      <c r="K789" s="4">
        <f t="shared" si="62"/>
        <v>-0.94305737468032147</v>
      </c>
      <c r="L789" s="4">
        <f t="shared" si="63"/>
        <v>-0.64245160360072351</v>
      </c>
    </row>
    <row r="790" spans="1:12">
      <c r="A790" s="1">
        <v>9</v>
      </c>
      <c r="B790" s="1" t="s">
        <v>106</v>
      </c>
      <c r="C790" s="1" t="s">
        <v>1369</v>
      </c>
      <c r="D790" s="1" t="e">
        <v>#N/A</v>
      </c>
      <c r="E790" s="2">
        <v>4286.2849999999999</v>
      </c>
      <c r="F790" s="2">
        <v>3651.5050000000001</v>
      </c>
      <c r="G790" s="2">
        <v>3064.7249999999999</v>
      </c>
      <c r="H790" s="3">
        <f t="shared" si="60"/>
        <v>0.85190438806565594</v>
      </c>
      <c r="I790" s="3">
        <f t="shared" si="61"/>
        <v>0.7150072848632324</v>
      </c>
      <c r="J790" s="4">
        <f t="shared" si="64"/>
        <v>0.27956283532176274</v>
      </c>
      <c r="K790" s="4">
        <f t="shared" si="62"/>
        <v>2.1611791559239663E-2</v>
      </c>
      <c r="L790" s="4">
        <f t="shared" si="63"/>
        <v>1.5727639527141366</v>
      </c>
    </row>
    <row r="791" spans="1:12">
      <c r="A791" s="1">
        <v>9</v>
      </c>
      <c r="B791" s="1" t="s">
        <v>107</v>
      </c>
      <c r="C791" s="1" t="s">
        <v>995</v>
      </c>
      <c r="D791" s="1" t="s">
        <v>7577</v>
      </c>
      <c r="E791" s="2">
        <v>4431.5</v>
      </c>
      <c r="F791" s="2">
        <v>3701.6550000000002</v>
      </c>
      <c r="G791" s="2">
        <v>3066.3850000000002</v>
      </c>
      <c r="H791" s="3">
        <f t="shared" si="60"/>
        <v>0.83530520139907483</v>
      </c>
      <c r="I791" s="3">
        <f t="shared" si="61"/>
        <v>0.69195193501071872</v>
      </c>
      <c r="J791" s="4">
        <f t="shared" si="64"/>
        <v>0.86932244596057628</v>
      </c>
      <c r="K791" s="4">
        <f t="shared" si="62"/>
        <v>-0.24830438505117447</v>
      </c>
      <c r="L791" s="4">
        <f t="shared" si="63"/>
        <v>1.2127234017741426</v>
      </c>
    </row>
    <row r="792" spans="1:12">
      <c r="A792" s="1">
        <v>9</v>
      </c>
      <c r="B792" s="1" t="s">
        <v>110</v>
      </c>
      <c r="C792" s="1" t="s">
        <v>996</v>
      </c>
      <c r="D792" s="1" t="s">
        <v>997</v>
      </c>
      <c r="E792" s="2">
        <v>3896.92</v>
      </c>
      <c r="F792" s="2">
        <v>3688.355</v>
      </c>
      <c r="G792" s="2">
        <v>3121.68</v>
      </c>
      <c r="H792" s="3">
        <f t="shared" si="60"/>
        <v>0.94647952742165609</v>
      </c>
      <c r="I792" s="3">
        <f t="shared" si="61"/>
        <v>0.80106340391899233</v>
      </c>
      <c r="J792" s="4">
        <f t="shared" si="64"/>
        <v>-1.3017596919404433</v>
      </c>
      <c r="K792" s="4">
        <f t="shared" si="62"/>
        <v>1.5594799130595844</v>
      </c>
      <c r="L792" s="4">
        <f t="shared" si="63"/>
        <v>2.9166469436380611</v>
      </c>
    </row>
    <row r="793" spans="1:12">
      <c r="A793" s="1">
        <v>9</v>
      </c>
      <c r="B793" s="1" t="s">
        <v>113</v>
      </c>
      <c r="C793" s="1" t="s">
        <v>998</v>
      </c>
      <c r="D793" s="1" t="s">
        <v>621</v>
      </c>
      <c r="E793" s="2">
        <v>4518.9849999999997</v>
      </c>
      <c r="F793" s="2">
        <v>1849.7850000000001</v>
      </c>
      <c r="G793" s="2">
        <v>65.180000000000007</v>
      </c>
      <c r="H793" s="3">
        <f t="shared" si="60"/>
        <v>0.40933638859168603</v>
      </c>
      <c r="I793" s="3">
        <f t="shared" si="61"/>
        <v>1.4423592908584562E-2</v>
      </c>
      <c r="J793" s="4">
        <f t="shared" si="64"/>
        <v>1.2246240300719722</v>
      </c>
      <c r="K793" s="4">
        <f t="shared" si="62"/>
        <v>-7.1749011887202823</v>
      </c>
      <c r="L793" s="4">
        <f t="shared" si="63"/>
        <v>-9.367800386778006</v>
      </c>
    </row>
    <row r="794" spans="1:12">
      <c r="A794" s="1">
        <v>9</v>
      </c>
      <c r="B794" s="1" t="s">
        <v>115</v>
      </c>
      <c r="C794" s="1" t="s">
        <v>622</v>
      </c>
      <c r="D794" s="1" t="s">
        <v>623</v>
      </c>
      <c r="E794" s="2">
        <v>3269.6950000000002</v>
      </c>
      <c r="F794" s="2">
        <v>2831.91</v>
      </c>
      <c r="G794" s="2">
        <v>2204.62</v>
      </c>
      <c r="H794" s="3">
        <f t="shared" si="60"/>
        <v>0.86610830673809014</v>
      </c>
      <c r="I794" s="3">
        <f t="shared" si="61"/>
        <v>0.67425860821880934</v>
      </c>
      <c r="J794" s="4">
        <f t="shared" si="64"/>
        <v>-3.849099648438941</v>
      </c>
      <c r="K794" s="4">
        <f t="shared" si="62"/>
        <v>0.2525789767567756</v>
      </c>
      <c r="L794" s="4">
        <f t="shared" si="63"/>
        <v>0.9364181118144731</v>
      </c>
    </row>
    <row r="795" spans="1:12">
      <c r="A795" s="1">
        <v>9</v>
      </c>
      <c r="B795" s="1" t="s">
        <v>117</v>
      </c>
      <c r="C795" s="1" t="s">
        <v>624</v>
      </c>
      <c r="D795" s="1" t="s">
        <v>1004</v>
      </c>
      <c r="E795" s="2">
        <v>4202.1149999999998</v>
      </c>
      <c r="F795" s="2">
        <v>3676.36</v>
      </c>
      <c r="G795" s="2">
        <v>3069.895</v>
      </c>
      <c r="H795" s="3">
        <f t="shared" si="60"/>
        <v>0.87488324331913814</v>
      </c>
      <c r="I795" s="3">
        <f t="shared" si="61"/>
        <v>0.73055949206530524</v>
      </c>
      <c r="J795" s="4">
        <f t="shared" si="64"/>
        <v>-6.2275586518053559E-2</v>
      </c>
      <c r="K795" s="4">
        <f t="shared" si="62"/>
        <v>0.39526653004056356</v>
      </c>
      <c r="L795" s="4">
        <f t="shared" si="63"/>
        <v>1.8156327569260475</v>
      </c>
    </row>
    <row r="796" spans="1:12">
      <c r="A796" s="1">
        <v>9</v>
      </c>
      <c r="B796" s="1" t="s">
        <v>119</v>
      </c>
      <c r="C796" s="1" t="s">
        <v>1003</v>
      </c>
      <c r="D796" s="1">
        <v>0</v>
      </c>
      <c r="E796" s="2">
        <v>4206.0249999999996</v>
      </c>
      <c r="F796" s="2">
        <v>3390.085</v>
      </c>
      <c r="G796" s="2">
        <v>2735.32</v>
      </c>
      <c r="H796" s="3">
        <f t="shared" si="60"/>
        <v>0.80600685920792203</v>
      </c>
      <c r="I796" s="3">
        <f t="shared" si="61"/>
        <v>0.65033374742185324</v>
      </c>
      <c r="J796" s="4">
        <f t="shared" si="64"/>
        <v>-4.639595922336863E-2</v>
      </c>
      <c r="K796" s="4">
        <f t="shared" si="62"/>
        <v>-0.72471908319905387</v>
      </c>
      <c r="L796" s="4">
        <f t="shared" si="63"/>
        <v>0.56279896842248567</v>
      </c>
    </row>
    <row r="797" spans="1:12">
      <c r="A797" s="1">
        <v>9</v>
      </c>
      <c r="B797" s="1" t="s">
        <v>121</v>
      </c>
      <c r="C797" s="1" t="s">
        <v>1380</v>
      </c>
      <c r="D797" s="1" t="s">
        <v>1381</v>
      </c>
      <c r="E797" s="2">
        <v>4104.8999999999996</v>
      </c>
      <c r="F797" s="2">
        <v>3468.2849999999999</v>
      </c>
      <c r="G797" s="2">
        <v>2871.7550000000001</v>
      </c>
      <c r="H797" s="3">
        <f t="shared" si="60"/>
        <v>0.84491339618504713</v>
      </c>
      <c r="I797" s="3">
        <f t="shared" si="61"/>
        <v>0.69959195108285233</v>
      </c>
      <c r="J797" s="4">
        <f t="shared" si="64"/>
        <v>-0.45709348100727493</v>
      </c>
      <c r="K797" s="4">
        <f t="shared" si="62"/>
        <v>-9.2067380621371472E-2</v>
      </c>
      <c r="L797" s="4">
        <f t="shared" si="63"/>
        <v>1.3320326125819537</v>
      </c>
    </row>
    <row r="798" spans="1:12">
      <c r="A798" s="1">
        <v>9</v>
      </c>
      <c r="B798" s="1" t="s">
        <v>123</v>
      </c>
      <c r="C798" s="1" t="s">
        <v>1382</v>
      </c>
      <c r="D798" s="1" t="s">
        <v>1383</v>
      </c>
      <c r="E798" s="2">
        <v>2860.355</v>
      </c>
      <c r="F798" s="2">
        <v>1758.0350000000001</v>
      </c>
      <c r="G798" s="2">
        <v>96.334999999999994</v>
      </c>
      <c r="H798" s="3">
        <f t="shared" si="60"/>
        <v>0.61462126204614465</v>
      </c>
      <c r="I798" s="3">
        <f t="shared" si="61"/>
        <v>3.3679385950345322E-2</v>
      </c>
      <c r="J798" s="4">
        <f t="shared" si="64"/>
        <v>-5.5115463586196505</v>
      </c>
      <c r="K798" s="4">
        <f t="shared" si="62"/>
        <v>-3.8368034088853404</v>
      </c>
      <c r="L798" s="4">
        <f t="shared" si="63"/>
        <v>-9.0670950676268323</v>
      </c>
    </row>
    <row r="799" spans="1:12">
      <c r="A799" s="1">
        <v>9</v>
      </c>
      <c r="B799" s="1" t="s">
        <v>126</v>
      </c>
      <c r="C799" s="1" t="s">
        <v>1384</v>
      </c>
      <c r="D799" s="1" t="s">
        <v>7578</v>
      </c>
      <c r="E799" s="2">
        <v>4308.6149999999998</v>
      </c>
      <c r="F799" s="2">
        <v>3643.63</v>
      </c>
      <c r="G799" s="2">
        <v>3106.6849999999999</v>
      </c>
      <c r="H799" s="3">
        <f t="shared" si="60"/>
        <v>0.84566154088958989</v>
      </c>
      <c r="I799" s="3">
        <f t="shared" si="61"/>
        <v>0.72104028788833541</v>
      </c>
      <c r="J799" s="4">
        <f t="shared" si="64"/>
        <v>0.37025134618885397</v>
      </c>
      <c r="K799" s="4">
        <f t="shared" si="62"/>
        <v>-7.9901943708244522E-2</v>
      </c>
      <c r="L799" s="4">
        <f t="shared" si="63"/>
        <v>1.6669774756871536</v>
      </c>
    </row>
    <row r="800" spans="1:12">
      <c r="A800" s="1">
        <v>9</v>
      </c>
      <c r="B800" s="1" t="s">
        <v>129</v>
      </c>
      <c r="C800" s="1" t="s">
        <v>1385</v>
      </c>
      <c r="D800" s="1" t="e">
        <v>#N/A</v>
      </c>
      <c r="E800" s="2">
        <v>4423.59</v>
      </c>
      <c r="F800" s="2">
        <v>3875.94</v>
      </c>
      <c r="G800" s="2">
        <v>3038.3049999999998</v>
      </c>
      <c r="H800" s="3">
        <f t="shared" si="60"/>
        <v>0.87619783931150941</v>
      </c>
      <c r="I800" s="3">
        <f t="shared" si="61"/>
        <v>0.68684145682579079</v>
      </c>
      <c r="J800" s="4">
        <f t="shared" si="64"/>
        <v>0.83719767565342529</v>
      </c>
      <c r="K800" s="4">
        <f t="shared" si="62"/>
        <v>0.41664292222022392</v>
      </c>
      <c r="L800" s="4">
        <f t="shared" si="63"/>
        <v>1.1329163551216856</v>
      </c>
    </row>
    <row r="801" spans="1:12">
      <c r="A801" s="1">
        <v>9</v>
      </c>
      <c r="B801" s="1" t="s">
        <v>5360</v>
      </c>
      <c r="C801" s="1" t="s">
        <v>1386</v>
      </c>
      <c r="D801" s="1" t="s">
        <v>7579</v>
      </c>
      <c r="E801" s="2">
        <v>4415.665</v>
      </c>
      <c r="F801" s="2">
        <v>3422.0749999999998</v>
      </c>
      <c r="G801" s="2">
        <v>2792.16</v>
      </c>
      <c r="H801" s="3">
        <f t="shared" si="60"/>
        <v>0.77498519475548977</v>
      </c>
      <c r="I801" s="3">
        <f t="shared" si="61"/>
        <v>0.63233057761401734</v>
      </c>
      <c r="J801" s="4">
        <f t="shared" si="64"/>
        <v>0.80501198605997626</v>
      </c>
      <c r="K801" s="4">
        <f t="shared" si="62"/>
        <v>-1.2291563926456335</v>
      </c>
      <c r="L801" s="4">
        <f t="shared" si="63"/>
        <v>0.28165505962281945</v>
      </c>
    </row>
    <row r="802" spans="1:12">
      <c r="A802" s="1">
        <v>9</v>
      </c>
      <c r="B802" s="1" t="s">
        <v>5735</v>
      </c>
      <c r="C802" s="1" t="s">
        <v>1387</v>
      </c>
      <c r="D802" s="1">
        <v>0</v>
      </c>
      <c r="E802" s="2">
        <v>4454.9250000000002</v>
      </c>
      <c r="F802" s="2">
        <v>3666.31</v>
      </c>
      <c r="G802" s="2">
        <v>3055.57</v>
      </c>
      <c r="H802" s="3">
        <f t="shared" si="60"/>
        <v>0.82297906249824626</v>
      </c>
      <c r="I802" s="3">
        <f t="shared" si="61"/>
        <v>0.68588584544072007</v>
      </c>
      <c r="J802" s="4">
        <f t="shared" si="64"/>
        <v>0.96445806472733109</v>
      </c>
      <c r="K802" s="4">
        <f t="shared" si="62"/>
        <v>-0.448737355130292</v>
      </c>
      <c r="L802" s="4">
        <f t="shared" si="63"/>
        <v>1.1179931875373135</v>
      </c>
    </row>
    <row r="803" spans="1:12">
      <c r="A803" s="1">
        <v>9</v>
      </c>
      <c r="B803" s="1" t="s">
        <v>5365</v>
      </c>
      <c r="C803" s="1" t="s">
        <v>1388</v>
      </c>
      <c r="D803" s="1" t="s">
        <v>7580</v>
      </c>
      <c r="E803" s="2">
        <v>4022.3150000000001</v>
      </c>
      <c r="F803" s="2">
        <v>3167.875</v>
      </c>
      <c r="G803" s="2">
        <v>2748.7150000000001</v>
      </c>
      <c r="H803" s="3">
        <f t="shared" si="60"/>
        <v>0.78757506560276858</v>
      </c>
      <c r="I803" s="3">
        <f t="shared" si="61"/>
        <v>0.6833664195867305</v>
      </c>
      <c r="J803" s="4">
        <f t="shared" si="64"/>
        <v>-0.79249476492839954</v>
      </c>
      <c r="K803" s="4">
        <f t="shared" si="62"/>
        <v>-1.0244349281923193</v>
      </c>
      <c r="L803" s="4">
        <f t="shared" si="63"/>
        <v>1.0786489364925187</v>
      </c>
    </row>
    <row r="804" spans="1:12">
      <c r="A804" s="1">
        <v>9</v>
      </c>
      <c r="B804" s="1" t="s">
        <v>5368</v>
      </c>
      <c r="C804" s="1" t="s">
        <v>1389</v>
      </c>
      <c r="D804" s="1" t="e">
        <v>#N/A</v>
      </c>
      <c r="E804" s="2">
        <v>4273.71</v>
      </c>
      <c r="F804" s="2">
        <v>3226.665</v>
      </c>
      <c r="G804" s="2">
        <v>2770.6550000000002</v>
      </c>
      <c r="H804" s="3">
        <f t="shared" si="60"/>
        <v>0.75500326414286412</v>
      </c>
      <c r="I804" s="3">
        <f t="shared" si="61"/>
        <v>0.64830206073879604</v>
      </c>
      <c r="J804" s="4">
        <f t="shared" si="64"/>
        <v>0.22849216697632346</v>
      </c>
      <c r="K804" s="4">
        <f t="shared" si="62"/>
        <v>-1.554078716888968</v>
      </c>
      <c r="L804" s="4">
        <f t="shared" si="63"/>
        <v>0.5310714259048166</v>
      </c>
    </row>
    <row r="805" spans="1:12">
      <c r="A805" s="1">
        <v>9</v>
      </c>
      <c r="B805" s="1" t="s">
        <v>5370</v>
      </c>
      <c r="C805" s="1" t="s">
        <v>1768</v>
      </c>
      <c r="D805" s="1" t="s">
        <v>7581</v>
      </c>
      <c r="E805" s="2">
        <v>3595.1550000000002</v>
      </c>
      <c r="F805" s="2">
        <v>2403.33</v>
      </c>
      <c r="G805" s="2">
        <v>1145.5999999999999</v>
      </c>
      <c r="H805" s="3">
        <f t="shared" si="60"/>
        <v>0.66849134460127579</v>
      </c>
      <c r="I805" s="3">
        <f t="shared" si="61"/>
        <v>0.31865107345858518</v>
      </c>
      <c r="J805" s="4">
        <f t="shared" si="64"/>
        <v>-2.5273135872296439</v>
      </c>
      <c r="K805" s="4">
        <f t="shared" si="62"/>
        <v>-2.9608323743380667</v>
      </c>
      <c r="L805" s="4">
        <f t="shared" si="63"/>
        <v>-4.616875746336417</v>
      </c>
    </row>
    <row r="806" spans="1:12">
      <c r="A806" s="1">
        <v>9</v>
      </c>
      <c r="B806" s="1" t="s">
        <v>514</v>
      </c>
      <c r="C806" s="1" t="s">
        <v>1769</v>
      </c>
      <c r="D806" s="1" t="s">
        <v>7582</v>
      </c>
      <c r="E806" s="2">
        <v>4385.8</v>
      </c>
      <c r="F806" s="2">
        <v>3513.68</v>
      </c>
      <c r="G806" s="2">
        <v>1974.4849999999999</v>
      </c>
      <c r="H806" s="3">
        <f t="shared" si="60"/>
        <v>0.80114916320853657</v>
      </c>
      <c r="I806" s="3">
        <f t="shared" si="61"/>
        <v>0.45019950750148202</v>
      </c>
      <c r="J806" s="4">
        <f t="shared" si="64"/>
        <v>0.68372168704315284</v>
      </c>
      <c r="K806" s="4">
        <f t="shared" si="62"/>
        <v>-0.80370914202703181</v>
      </c>
      <c r="L806" s="4">
        <f t="shared" si="63"/>
        <v>-2.5625685694303941</v>
      </c>
    </row>
    <row r="807" spans="1:12">
      <c r="A807" s="1">
        <v>9</v>
      </c>
      <c r="B807" s="1" t="s">
        <v>517</v>
      </c>
      <c r="C807" s="1" t="s">
        <v>1770</v>
      </c>
      <c r="D807" s="1" t="s">
        <v>1771</v>
      </c>
      <c r="E807" s="2">
        <v>2147.42</v>
      </c>
      <c r="F807" s="2">
        <v>1895.72</v>
      </c>
      <c r="G807" s="2">
        <v>463.745</v>
      </c>
      <c r="H807" s="3">
        <f t="shared" si="60"/>
        <v>0.8827895800542046</v>
      </c>
      <c r="I807" s="3">
        <f t="shared" si="61"/>
        <v>0.21595449423028565</v>
      </c>
      <c r="J807" s="4">
        <f t="shared" si="64"/>
        <v>-8.4069791170177641</v>
      </c>
      <c r="K807" s="4">
        <f t="shared" si="62"/>
        <v>0.52382994856154763</v>
      </c>
      <c r="L807" s="4">
        <f t="shared" si="63"/>
        <v>-6.2206220872742195</v>
      </c>
    </row>
    <row r="808" spans="1:12">
      <c r="A808" s="1">
        <v>9</v>
      </c>
      <c r="B808" s="1" t="s">
        <v>519</v>
      </c>
      <c r="C808" s="1" t="s">
        <v>1772</v>
      </c>
      <c r="D808" s="1" t="s">
        <v>1773</v>
      </c>
      <c r="E808" s="2">
        <v>4556.2049999999999</v>
      </c>
      <c r="F808" s="2">
        <v>3524.3150000000001</v>
      </c>
      <c r="G808" s="2">
        <v>2633.52</v>
      </c>
      <c r="H808" s="3">
        <f t="shared" si="60"/>
        <v>0.77351984820700559</v>
      </c>
      <c r="I808" s="3">
        <f t="shared" si="61"/>
        <v>0.57800735480515031</v>
      </c>
      <c r="J808" s="4">
        <f t="shared" si="64"/>
        <v>1.3757850858029694</v>
      </c>
      <c r="K808" s="4">
        <f t="shared" si="62"/>
        <v>-1.2529841105766819</v>
      </c>
      <c r="L808" s="4">
        <f t="shared" si="63"/>
        <v>-0.56667572668308053</v>
      </c>
    </row>
    <row r="809" spans="1:12">
      <c r="A809" s="1">
        <v>9</v>
      </c>
      <c r="B809" s="1" t="s">
        <v>150</v>
      </c>
      <c r="C809" s="1" t="s">
        <v>1774</v>
      </c>
      <c r="D809" s="1">
        <v>0</v>
      </c>
      <c r="E809" s="2">
        <v>4305.6549999999997</v>
      </c>
      <c r="F809" s="2">
        <v>3551.0749999999998</v>
      </c>
      <c r="G809" s="2">
        <v>2877.71</v>
      </c>
      <c r="H809" s="3">
        <f t="shared" si="60"/>
        <v>0.824746757461989</v>
      </c>
      <c r="I809" s="3">
        <f t="shared" si="61"/>
        <v>0.66835591797299143</v>
      </c>
      <c r="J809" s="4">
        <f t="shared" si="64"/>
        <v>0.35822994035962896</v>
      </c>
      <c r="K809" s="4">
        <f t="shared" si="62"/>
        <v>-0.4199932078650816</v>
      </c>
      <c r="L809" s="4">
        <f t="shared" si="63"/>
        <v>0.8442395995937747</v>
      </c>
    </row>
    <row r="810" spans="1:12">
      <c r="A810" s="1">
        <v>9</v>
      </c>
      <c r="B810" s="1" t="s">
        <v>152</v>
      </c>
      <c r="C810" s="1" t="s">
        <v>1775</v>
      </c>
      <c r="D810" s="1" t="s">
        <v>1776</v>
      </c>
      <c r="E810" s="2">
        <v>3885.9050000000002</v>
      </c>
      <c r="F810" s="2">
        <v>3099.7950000000001</v>
      </c>
      <c r="G810" s="2">
        <v>2449.415</v>
      </c>
      <c r="H810" s="3">
        <f t="shared" si="60"/>
        <v>0.79770220836587613</v>
      </c>
      <c r="I810" s="3">
        <f t="shared" si="61"/>
        <v>0.63033321710129298</v>
      </c>
      <c r="J810" s="4">
        <f t="shared" si="64"/>
        <v>-1.3464947545110211</v>
      </c>
      <c r="K810" s="4">
        <f t="shared" si="62"/>
        <v>-0.85975941067982042</v>
      </c>
      <c r="L810" s="4">
        <f t="shared" si="63"/>
        <v>0.25046356680109311</v>
      </c>
    </row>
    <row r="811" spans="1:12">
      <c r="A811" s="1">
        <v>9</v>
      </c>
      <c r="B811" s="1" t="s">
        <v>155</v>
      </c>
      <c r="C811" s="1" t="s">
        <v>1777</v>
      </c>
      <c r="D811" s="1" t="s">
        <v>1778</v>
      </c>
      <c r="E811" s="2">
        <v>3856.2150000000001</v>
      </c>
      <c r="F811" s="2">
        <v>3152.8850000000002</v>
      </c>
      <c r="G811" s="2">
        <v>3005.2849999999999</v>
      </c>
      <c r="H811" s="3">
        <f t="shared" si="60"/>
        <v>0.817611310572673</v>
      </c>
      <c r="I811" s="3">
        <f t="shared" si="61"/>
        <v>0.77933543643183789</v>
      </c>
      <c r="J811" s="4">
        <f t="shared" si="64"/>
        <v>-1.4670743285210504</v>
      </c>
      <c r="K811" s="4">
        <f t="shared" si="62"/>
        <v>-0.53602133511353156</v>
      </c>
      <c r="L811" s="4">
        <f t="shared" si="63"/>
        <v>2.5773352682601032</v>
      </c>
    </row>
    <row r="812" spans="1:12">
      <c r="A812" s="1">
        <v>9</v>
      </c>
      <c r="B812" s="1" t="s">
        <v>157</v>
      </c>
      <c r="C812" s="1" t="s">
        <v>1779</v>
      </c>
      <c r="D812" s="1" t="s">
        <v>1780</v>
      </c>
      <c r="E812" s="2">
        <v>3574.65</v>
      </c>
      <c r="F812" s="2">
        <v>2836.145</v>
      </c>
      <c r="G812" s="2">
        <v>2353.8850000000002</v>
      </c>
      <c r="H812" s="3">
        <f t="shared" si="60"/>
        <v>0.7934049487362399</v>
      </c>
      <c r="I812" s="3">
        <f t="shared" si="61"/>
        <v>0.65849383855762111</v>
      </c>
      <c r="J812" s="4">
        <f t="shared" si="64"/>
        <v>-2.6105902515972983</v>
      </c>
      <c r="K812" s="4">
        <f t="shared" si="62"/>
        <v>-0.92963632166539922</v>
      </c>
      <c r="L812" s="4">
        <f t="shared" si="63"/>
        <v>0.69022985656934721</v>
      </c>
    </row>
    <row r="813" spans="1:12">
      <c r="A813" s="1">
        <v>9</v>
      </c>
      <c r="B813" s="1" t="s">
        <v>160</v>
      </c>
      <c r="C813" s="1" t="s">
        <v>1781</v>
      </c>
      <c r="D813" s="1" t="s">
        <v>1406</v>
      </c>
      <c r="E813" s="2">
        <v>4309.4849999999997</v>
      </c>
      <c r="F813" s="2">
        <v>3288.69</v>
      </c>
      <c r="G813" s="2">
        <v>2580.06</v>
      </c>
      <c r="H813" s="3">
        <f t="shared" si="60"/>
        <v>0.76312830883504645</v>
      </c>
      <c r="I813" s="3">
        <f t="shared" si="61"/>
        <v>0.59869334734892921</v>
      </c>
      <c r="J813" s="4">
        <f t="shared" si="64"/>
        <v>0.37378466479406486</v>
      </c>
      <c r="K813" s="4">
        <f t="shared" si="62"/>
        <v>-1.4219589304106408</v>
      </c>
      <c r="L813" s="4">
        <f t="shared" si="63"/>
        <v>-0.24363590296117996</v>
      </c>
    </row>
    <row r="814" spans="1:12">
      <c r="A814" s="1">
        <v>9</v>
      </c>
      <c r="B814" s="1" t="s">
        <v>162</v>
      </c>
      <c r="C814" s="1" t="s">
        <v>1407</v>
      </c>
      <c r="D814" s="1" t="s">
        <v>7583</v>
      </c>
      <c r="E814" s="2">
        <v>4523.7150000000001</v>
      </c>
      <c r="F814" s="2">
        <v>480.22</v>
      </c>
      <c r="G814" s="2">
        <v>822.48</v>
      </c>
      <c r="H814" s="3">
        <f t="shared" si="60"/>
        <v>0.1061561128408841</v>
      </c>
      <c r="I814" s="3">
        <f t="shared" si="61"/>
        <v>0.18181516740112938</v>
      </c>
      <c r="J814" s="4">
        <f t="shared" si="64"/>
        <v>1.2438339116842152</v>
      </c>
      <c r="K814" s="4">
        <f t="shared" si="62"/>
        <v>-12.104857246091525</v>
      </c>
      <c r="L814" s="4">
        <f t="shared" si="63"/>
        <v>-6.7537539685477475</v>
      </c>
    </row>
    <row r="815" spans="1:12">
      <c r="A815" s="1">
        <v>9</v>
      </c>
      <c r="B815" s="1" t="s">
        <v>532</v>
      </c>
      <c r="C815" s="1" t="s">
        <v>1408</v>
      </c>
      <c r="D815" s="1">
        <v>0</v>
      </c>
      <c r="E815" s="2">
        <v>4461.6899999999996</v>
      </c>
      <c r="F815" s="2">
        <v>3710.27</v>
      </c>
      <c r="G815" s="2">
        <v>3074.835</v>
      </c>
      <c r="H815" s="3">
        <f t="shared" si="60"/>
        <v>0.8315839961987499</v>
      </c>
      <c r="I815" s="3">
        <f t="shared" si="61"/>
        <v>0.68916374736927044</v>
      </c>
      <c r="J815" s="4">
        <f t="shared" si="64"/>
        <v>0.99193266284716186</v>
      </c>
      <c r="K815" s="4">
        <f t="shared" si="62"/>
        <v>-0.30881418593657961</v>
      </c>
      <c r="L815" s="4">
        <f t="shared" si="63"/>
        <v>1.1691820709779122</v>
      </c>
    </row>
    <row r="816" spans="1:12">
      <c r="A816" s="1">
        <v>9</v>
      </c>
      <c r="B816" s="1" t="s">
        <v>908</v>
      </c>
      <c r="C816" s="1" t="s">
        <v>1409</v>
      </c>
      <c r="D816" s="1" t="s">
        <v>1410</v>
      </c>
      <c r="E816" s="2">
        <v>4258.4799999999996</v>
      </c>
      <c r="F816" s="2">
        <v>3338.34</v>
      </c>
      <c r="G816" s="2">
        <v>2713.395</v>
      </c>
      <c r="H816" s="3">
        <f t="shared" si="60"/>
        <v>0.78392759857977501</v>
      </c>
      <c r="I816" s="3">
        <f t="shared" si="61"/>
        <v>0.63717453175781036</v>
      </c>
      <c r="J816" s="4">
        <f t="shared" si="64"/>
        <v>0.1666387849563572</v>
      </c>
      <c r="K816" s="4">
        <f t="shared" si="62"/>
        <v>-1.0837456867815394</v>
      </c>
      <c r="L816" s="4">
        <f t="shared" si="63"/>
        <v>0.35729997196706476</v>
      </c>
    </row>
    <row r="817" spans="1:12">
      <c r="A817" s="1">
        <v>9</v>
      </c>
      <c r="B817" s="1" t="s">
        <v>910</v>
      </c>
      <c r="C817" s="1" t="s">
        <v>1411</v>
      </c>
      <c r="D817" s="1">
        <v>0</v>
      </c>
      <c r="E817" s="2">
        <v>4653.0450000000001</v>
      </c>
      <c r="F817" s="2">
        <v>3875.4549999999999</v>
      </c>
      <c r="G817" s="2">
        <v>3038.6</v>
      </c>
      <c r="H817" s="3">
        <f t="shared" si="60"/>
        <v>0.83288577694821342</v>
      </c>
      <c r="I817" s="3">
        <f t="shared" si="61"/>
        <v>0.65303473316935468</v>
      </c>
      <c r="J817" s="4">
        <f t="shared" si="64"/>
        <v>1.769079998134772</v>
      </c>
      <c r="K817" s="4">
        <f t="shared" si="62"/>
        <v>-0.28764617995303077</v>
      </c>
      <c r="L817" s="4">
        <f t="shared" si="63"/>
        <v>0.60497852339920033</v>
      </c>
    </row>
    <row r="818" spans="1:12">
      <c r="A818" s="1">
        <v>9</v>
      </c>
      <c r="B818" s="1" t="s">
        <v>913</v>
      </c>
      <c r="C818" s="1" t="s">
        <v>1412</v>
      </c>
      <c r="D818" s="1" t="s">
        <v>7584</v>
      </c>
      <c r="E818" s="2">
        <v>4655.7</v>
      </c>
      <c r="F818" s="2">
        <v>3878.145</v>
      </c>
      <c r="G818" s="2">
        <v>2939.335</v>
      </c>
      <c r="H818" s="3">
        <f t="shared" si="60"/>
        <v>0.83298859462594244</v>
      </c>
      <c r="I818" s="3">
        <f t="shared" si="61"/>
        <v>0.63134115170651028</v>
      </c>
      <c r="J818" s="4">
        <f t="shared" si="64"/>
        <v>1.7798627118092953</v>
      </c>
      <c r="K818" s="4">
        <f t="shared" si="62"/>
        <v>-0.2859742815029428</v>
      </c>
      <c r="L818" s="4">
        <f t="shared" si="63"/>
        <v>0.26620383241820145</v>
      </c>
    </row>
    <row r="819" spans="1:12">
      <c r="A819" s="1">
        <v>9</v>
      </c>
      <c r="B819" s="1" t="s">
        <v>915</v>
      </c>
      <c r="C819" s="1" t="s">
        <v>1413</v>
      </c>
      <c r="D819" s="1" t="s">
        <v>1414</v>
      </c>
      <c r="E819" s="2">
        <v>4808.4549999999999</v>
      </c>
      <c r="F819" s="2">
        <v>3789.7950000000001</v>
      </c>
      <c r="G819" s="2">
        <v>3044.34</v>
      </c>
      <c r="H819" s="3">
        <f t="shared" si="60"/>
        <v>0.78815232751476305</v>
      </c>
      <c r="I819" s="3">
        <f t="shared" si="61"/>
        <v>0.63312228148126581</v>
      </c>
      <c r="J819" s="4">
        <f t="shared" si="64"/>
        <v>2.4002444170266073</v>
      </c>
      <c r="K819" s="4">
        <f t="shared" si="62"/>
        <v>-1.0150481834488518</v>
      </c>
      <c r="L819" s="4">
        <f t="shared" si="63"/>
        <v>0.29401858905823969</v>
      </c>
    </row>
    <row r="820" spans="1:12">
      <c r="A820" s="1">
        <v>9</v>
      </c>
      <c r="B820" s="1" t="s">
        <v>918</v>
      </c>
      <c r="C820" s="1" t="s">
        <v>1415</v>
      </c>
      <c r="D820" s="1" t="s">
        <v>1416</v>
      </c>
      <c r="E820" s="2">
        <v>4201.54</v>
      </c>
      <c r="F820" s="2">
        <v>3098.7350000000001</v>
      </c>
      <c r="G820" s="2">
        <v>2587.0450000000001</v>
      </c>
      <c r="H820" s="3">
        <f t="shared" si="60"/>
        <v>0.73752362229087431</v>
      </c>
      <c r="I820" s="3">
        <f t="shared" si="61"/>
        <v>0.61573732488563715</v>
      </c>
      <c r="J820" s="4">
        <f t="shared" si="64"/>
        <v>-6.4610825826094814E-2</v>
      </c>
      <c r="K820" s="4">
        <f t="shared" si="62"/>
        <v>-1.8383118056527219</v>
      </c>
      <c r="L820" s="4">
        <f t="shared" si="63"/>
        <v>2.2528917862658471E-2</v>
      </c>
    </row>
    <row r="821" spans="1:12">
      <c r="A821" s="1">
        <v>9</v>
      </c>
      <c r="B821" s="1" t="s">
        <v>921</v>
      </c>
      <c r="C821" s="1" t="s">
        <v>1417</v>
      </c>
      <c r="D821" s="1">
        <v>0</v>
      </c>
      <c r="E821" s="2">
        <v>4435.7550000000001</v>
      </c>
      <c r="F821" s="2">
        <v>3627.585</v>
      </c>
      <c r="G821" s="2">
        <v>2864.8249999999998</v>
      </c>
      <c r="H821" s="3">
        <f t="shared" si="60"/>
        <v>0.81780553705062609</v>
      </c>
      <c r="I821" s="3">
        <f t="shared" si="61"/>
        <v>0.64584833923424534</v>
      </c>
      <c r="J821" s="4">
        <f t="shared" si="64"/>
        <v>0.88660321684008736</v>
      </c>
      <c r="K821" s="4">
        <f t="shared" si="62"/>
        <v>-0.53286305577258353</v>
      </c>
      <c r="L821" s="4">
        <f t="shared" si="63"/>
        <v>0.49275323737143267</v>
      </c>
    </row>
    <row r="822" spans="1:12">
      <c r="A822" s="1">
        <v>9</v>
      </c>
      <c r="B822" s="1" t="s">
        <v>549</v>
      </c>
      <c r="C822" s="1" t="s">
        <v>1418</v>
      </c>
      <c r="D822" s="1" t="s">
        <v>1419</v>
      </c>
      <c r="E822" s="2">
        <v>3251.375</v>
      </c>
      <c r="F822" s="2">
        <v>2823.89</v>
      </c>
      <c r="G822" s="2">
        <v>2281.1750000000002</v>
      </c>
      <c r="H822" s="3">
        <f t="shared" si="60"/>
        <v>0.8685217792472415</v>
      </c>
      <c r="I822" s="3">
        <f t="shared" si="61"/>
        <v>0.70160316789050792</v>
      </c>
      <c r="J822" s="4">
        <f t="shared" si="64"/>
        <v>-3.9235024034360362</v>
      </c>
      <c r="K822" s="4">
        <f t="shared" si="62"/>
        <v>0.29182398828110545</v>
      </c>
      <c r="L822" s="4">
        <f t="shared" si="63"/>
        <v>1.3634404902381303</v>
      </c>
    </row>
    <row r="823" spans="1:12">
      <c r="A823" s="1">
        <v>9</v>
      </c>
      <c r="B823" s="1" t="s">
        <v>551</v>
      </c>
      <c r="C823" s="1" t="s">
        <v>1420</v>
      </c>
      <c r="D823" s="1" t="s">
        <v>7585</v>
      </c>
      <c r="E823" s="2">
        <v>3783.71</v>
      </c>
      <c r="F823" s="2">
        <v>2640.8</v>
      </c>
      <c r="G823" s="2">
        <v>1751.865</v>
      </c>
      <c r="H823" s="3">
        <f t="shared" si="60"/>
        <v>0.69793932410253434</v>
      </c>
      <c r="I823" s="3">
        <f t="shared" si="61"/>
        <v>0.46300192139461005</v>
      </c>
      <c r="J823" s="4">
        <f t="shared" si="64"/>
        <v>-1.7615378520507627</v>
      </c>
      <c r="K823" s="4">
        <f t="shared" si="62"/>
        <v>-2.4819844527176587</v>
      </c>
      <c r="L823" s="4">
        <f t="shared" si="63"/>
        <v>-2.3626415164500596</v>
      </c>
    </row>
    <row r="824" spans="1:12">
      <c r="A824" s="1">
        <v>9</v>
      </c>
      <c r="B824" s="1" t="s">
        <v>5410</v>
      </c>
      <c r="C824" s="1" t="s">
        <v>1421</v>
      </c>
      <c r="D824" s="1" t="s">
        <v>7586</v>
      </c>
      <c r="E824" s="2">
        <v>2695.375</v>
      </c>
      <c r="F824" s="2">
        <v>1984.5050000000001</v>
      </c>
      <c r="G824" s="2">
        <v>816.63</v>
      </c>
      <c r="H824" s="3">
        <f t="shared" si="60"/>
        <v>0.73626304317581048</v>
      </c>
      <c r="I824" s="3">
        <f t="shared" si="61"/>
        <v>0.30297453972081806</v>
      </c>
      <c r="J824" s="4">
        <f t="shared" si="64"/>
        <v>-6.1815772821688117</v>
      </c>
      <c r="K824" s="4">
        <f t="shared" si="62"/>
        <v>-1.858809839796647</v>
      </c>
      <c r="L824" s="4">
        <f t="shared" si="63"/>
        <v>-4.8616860779896447</v>
      </c>
    </row>
    <row r="825" spans="1:12">
      <c r="A825" s="1">
        <v>9</v>
      </c>
      <c r="B825" s="1" t="s">
        <v>5413</v>
      </c>
      <c r="C825" s="1" t="s">
        <v>1422</v>
      </c>
      <c r="D825" s="1" t="s">
        <v>1423</v>
      </c>
      <c r="E825" s="2">
        <v>4516.7550000000001</v>
      </c>
      <c r="F825" s="2">
        <v>3739.335</v>
      </c>
      <c r="G825" s="2">
        <v>2988.4250000000002</v>
      </c>
      <c r="H825" s="3">
        <f t="shared" si="60"/>
        <v>0.82788085694265023</v>
      </c>
      <c r="I825" s="3">
        <f t="shared" si="61"/>
        <v>0.66163097179280261</v>
      </c>
      <c r="J825" s="4">
        <f t="shared" si="64"/>
        <v>1.2155673628425241</v>
      </c>
      <c r="K825" s="4">
        <f t="shared" si="62"/>
        <v>-0.36903021998327823</v>
      </c>
      <c r="L825" s="4">
        <f t="shared" si="63"/>
        <v>0.73922044598101755</v>
      </c>
    </row>
    <row r="826" spans="1:12">
      <c r="A826" s="1">
        <v>9</v>
      </c>
      <c r="B826" s="1" t="s">
        <v>193</v>
      </c>
      <c r="C826" s="1" t="s">
        <v>1424</v>
      </c>
      <c r="D826" s="1" t="s">
        <v>1425</v>
      </c>
      <c r="E826" s="2">
        <v>4367.63</v>
      </c>
      <c r="F826" s="2">
        <v>3538.03</v>
      </c>
      <c r="G826" s="2">
        <v>2626.5349999999999</v>
      </c>
      <c r="H826" s="3">
        <f t="shared" si="60"/>
        <v>0.810057170593663</v>
      </c>
      <c r="I826" s="3">
        <f t="shared" si="61"/>
        <v>0.60136389758289965</v>
      </c>
      <c r="J826" s="4">
        <f t="shared" si="64"/>
        <v>0.6099281249090257</v>
      </c>
      <c r="K826" s="4">
        <f t="shared" si="62"/>
        <v>-0.65885775003374625</v>
      </c>
      <c r="L826" s="4">
        <f t="shared" si="63"/>
        <v>-0.20193163979872705</v>
      </c>
    </row>
    <row r="827" spans="1:12">
      <c r="A827" s="1">
        <v>9</v>
      </c>
      <c r="B827" s="1" t="s">
        <v>5423</v>
      </c>
      <c r="C827" s="1" t="s">
        <v>1053</v>
      </c>
      <c r="D827" s="1" t="s">
        <v>1054</v>
      </c>
      <c r="E827" s="2">
        <v>4876.4849999999997</v>
      </c>
      <c r="F827" s="2">
        <v>3920.33</v>
      </c>
      <c r="G827" s="2">
        <v>3194.3150000000001</v>
      </c>
      <c r="H827" s="3">
        <f t="shared" si="60"/>
        <v>0.80392536837496686</v>
      </c>
      <c r="I827" s="3">
        <f t="shared" si="61"/>
        <v>0.65504456591171722</v>
      </c>
      <c r="J827" s="4">
        <f t="shared" si="64"/>
        <v>2.6765336868111218</v>
      </c>
      <c r="K827" s="4">
        <f t="shared" si="62"/>
        <v>-0.75856580464185841</v>
      </c>
      <c r="L827" s="4">
        <f t="shared" si="63"/>
        <v>0.63636478699903709</v>
      </c>
    </row>
    <row r="828" spans="1:12">
      <c r="A828" s="1">
        <v>9</v>
      </c>
      <c r="B828" s="1" t="s">
        <v>5425</v>
      </c>
      <c r="C828" s="1" t="s">
        <v>1055</v>
      </c>
      <c r="D828" s="1" t="s">
        <v>1056</v>
      </c>
      <c r="E828" s="2">
        <v>4079.25</v>
      </c>
      <c r="F828" s="2">
        <v>3359.99</v>
      </c>
      <c r="G828" s="2">
        <v>2670.1950000000002</v>
      </c>
      <c r="H828" s="3">
        <f t="shared" si="60"/>
        <v>0.82367837224980078</v>
      </c>
      <c r="I828" s="3">
        <f t="shared" si="61"/>
        <v>0.65457988600845751</v>
      </c>
      <c r="J828" s="4">
        <f t="shared" si="64"/>
        <v>-0.56126546057471172</v>
      </c>
      <c r="K828" s="4">
        <f t="shared" si="62"/>
        <v>-0.43736601397982511</v>
      </c>
      <c r="L828" s="4">
        <f t="shared" si="63"/>
        <v>0.62910818020492554</v>
      </c>
    </row>
    <row r="829" spans="1:12">
      <c r="A829" s="1">
        <v>9</v>
      </c>
      <c r="B829" s="1" t="s">
        <v>5427</v>
      </c>
      <c r="C829" s="1" t="s">
        <v>1057</v>
      </c>
      <c r="D829" s="1">
        <v>0</v>
      </c>
      <c r="E829" s="2">
        <v>5267.39</v>
      </c>
      <c r="F829" s="2">
        <v>3832.92</v>
      </c>
      <c r="G829" s="2">
        <v>3327.915</v>
      </c>
      <c r="H829" s="3">
        <f t="shared" si="60"/>
        <v>0.72766968080966088</v>
      </c>
      <c r="I829" s="3">
        <f t="shared" si="61"/>
        <v>0.6317958229787427</v>
      </c>
      <c r="J829" s="4">
        <f t="shared" si="64"/>
        <v>4.2641105941331308</v>
      </c>
      <c r="K829" s="4">
        <f t="shared" si="62"/>
        <v>-1.9985448497516054</v>
      </c>
      <c r="L829" s="4">
        <f t="shared" si="63"/>
        <v>0.27330414086714488</v>
      </c>
    </row>
    <row r="830" spans="1:12">
      <c r="A830" s="1">
        <v>9</v>
      </c>
      <c r="B830" s="1" t="s">
        <v>5057</v>
      </c>
      <c r="C830" s="1" t="s">
        <v>1058</v>
      </c>
      <c r="D830" s="1" t="s">
        <v>7587</v>
      </c>
      <c r="E830" s="2">
        <v>5056.3450000000003</v>
      </c>
      <c r="F830" s="2">
        <v>4106.4549999999999</v>
      </c>
      <c r="G830" s="2">
        <v>3182.16</v>
      </c>
      <c r="H830" s="3">
        <f t="shared" si="60"/>
        <v>0.81213900554649643</v>
      </c>
      <c r="I830" s="3">
        <f t="shared" si="61"/>
        <v>0.62933996790171554</v>
      </c>
      <c r="J830" s="4">
        <f t="shared" si="64"/>
        <v>3.4069965423666582</v>
      </c>
      <c r="K830" s="4">
        <f t="shared" si="62"/>
        <v>-0.62500543292389488</v>
      </c>
      <c r="L830" s="4">
        <f t="shared" si="63"/>
        <v>0.23495263370642222</v>
      </c>
    </row>
    <row r="831" spans="1:12">
      <c r="A831" s="1">
        <v>9</v>
      </c>
      <c r="B831" s="1" t="s">
        <v>5059</v>
      </c>
      <c r="C831" s="1" t="s">
        <v>1059</v>
      </c>
      <c r="D831" s="1" t="s">
        <v>1060</v>
      </c>
      <c r="E831" s="2">
        <v>3896.665</v>
      </c>
      <c r="F831" s="2">
        <v>3587.105</v>
      </c>
      <c r="G831" s="2">
        <v>2973.25</v>
      </c>
      <c r="H831" s="3">
        <f t="shared" si="60"/>
        <v>0.92055770768079881</v>
      </c>
      <c r="I831" s="3">
        <f t="shared" si="61"/>
        <v>0.76302427845349807</v>
      </c>
      <c r="J831" s="4">
        <f t="shared" si="64"/>
        <v>-1.3027953198074884</v>
      </c>
      <c r="K831" s="4">
        <f t="shared" si="62"/>
        <v>1.1379701960008</v>
      </c>
      <c r="L831" s="4">
        <f t="shared" si="63"/>
        <v>2.3226144185415523</v>
      </c>
    </row>
    <row r="832" spans="1:12">
      <c r="A832" s="1">
        <v>9</v>
      </c>
      <c r="B832" s="1" t="s">
        <v>5062</v>
      </c>
      <c r="C832" s="1" t="s">
        <v>1061</v>
      </c>
      <c r="D832" s="1" t="s">
        <v>1062</v>
      </c>
      <c r="E832" s="2">
        <v>5030.95</v>
      </c>
      <c r="F832" s="2">
        <v>4012.73</v>
      </c>
      <c r="G832" s="2">
        <v>3168.54</v>
      </c>
      <c r="H832" s="3">
        <f t="shared" si="60"/>
        <v>0.79760880151859992</v>
      </c>
      <c r="I832" s="3">
        <f t="shared" si="61"/>
        <v>0.6298094793229907</v>
      </c>
      <c r="J832" s="4">
        <f t="shared" si="64"/>
        <v>3.303860190666263</v>
      </c>
      <c r="K832" s="4">
        <f t="shared" si="62"/>
        <v>-0.86127828142887863</v>
      </c>
      <c r="L832" s="4">
        <f t="shared" si="63"/>
        <v>0.24228469120587057</v>
      </c>
    </row>
    <row r="833" spans="1:12">
      <c r="A833" s="1">
        <v>9</v>
      </c>
      <c r="B833" s="1" t="s">
        <v>5064</v>
      </c>
      <c r="C833" s="1" t="s">
        <v>686</v>
      </c>
      <c r="D833" s="1">
        <v>0</v>
      </c>
      <c r="E833" s="2">
        <v>3489.3249999999998</v>
      </c>
      <c r="F833" s="2">
        <v>2524.4699999999998</v>
      </c>
      <c r="G833" s="2">
        <v>1747.1849999999999</v>
      </c>
      <c r="H833" s="3">
        <f t="shared" si="60"/>
        <v>0.72348376835061223</v>
      </c>
      <c r="I833" s="3">
        <f t="shared" si="61"/>
        <v>0.5007229191892415</v>
      </c>
      <c r="J833" s="4">
        <f t="shared" si="64"/>
        <v>-2.9571194584819653</v>
      </c>
      <c r="K833" s="4">
        <f t="shared" si="62"/>
        <v>-2.0666111658468997</v>
      </c>
      <c r="L833" s="4">
        <f t="shared" si="63"/>
        <v>-1.773576986314348</v>
      </c>
    </row>
    <row r="834" spans="1:12">
      <c r="A834" s="1">
        <v>9</v>
      </c>
      <c r="B834" s="1" t="s">
        <v>5432</v>
      </c>
      <c r="C834" s="1" t="s">
        <v>687</v>
      </c>
      <c r="D834" s="1">
        <v>0</v>
      </c>
      <c r="E834" s="2">
        <v>4678.09</v>
      </c>
      <c r="F834" s="2">
        <v>3599.5949999999998</v>
      </c>
      <c r="G834" s="2">
        <v>2905.89</v>
      </c>
      <c r="H834" s="3">
        <f t="shared" ref="H834:H897" si="65">IF($E834&lt;600,"AUGC [0] &lt;600",F834/$E834)</f>
        <v>0.76945826181197874</v>
      </c>
      <c r="I834" s="3">
        <f t="shared" ref="I834:I897" si="66">IF($E834&lt;600,"AUGC [0] &lt;600",G834/$E834)</f>
        <v>0.62117017842752054</v>
      </c>
      <c r="J834" s="4">
        <f t="shared" si="64"/>
        <v>1.8707948998215751</v>
      </c>
      <c r="K834" s="4">
        <f t="shared" ref="K834:K897" si="67">IF(H834="AUGC [0] &lt;600","AUGC [0] &lt;600",(H834-H$5285)/H$5289)</f>
        <v>-1.3190287844958966</v>
      </c>
      <c r="L834" s="4">
        <f t="shared" ref="L834:L897" si="68">IF(I834="AUGC [0] &lt;600","AUGC [0] &lt;600",(I834-I$5285)/I$5289)</f>
        <v>0.10737029285410019</v>
      </c>
    </row>
    <row r="835" spans="1:12">
      <c r="A835" s="1">
        <v>9</v>
      </c>
      <c r="B835" s="1" t="s">
        <v>5434</v>
      </c>
      <c r="C835" s="1" t="s">
        <v>688</v>
      </c>
      <c r="D835" s="1" t="s">
        <v>689</v>
      </c>
      <c r="E835" s="2">
        <v>4680.93</v>
      </c>
      <c r="F835" s="2">
        <v>4088.38</v>
      </c>
      <c r="G835" s="2">
        <v>3225.1149999999998</v>
      </c>
      <c r="H835" s="3">
        <f t="shared" si="65"/>
        <v>0.87341190746283326</v>
      </c>
      <c r="I835" s="3">
        <f t="shared" si="66"/>
        <v>0.68899022202852844</v>
      </c>
      <c r="J835" s="4">
        <f t="shared" ref="J835:J898" si="69">IF(C835="null","n/a",(E835-E$5285)/E$5289)</f>
        <v>1.8823289513604267</v>
      </c>
      <c r="K835" s="4">
        <f t="shared" si="67"/>
        <v>0.3713414211288617</v>
      </c>
      <c r="L835" s="4">
        <f t="shared" si="68"/>
        <v>1.166472237482326</v>
      </c>
    </row>
    <row r="836" spans="1:12">
      <c r="A836" s="1">
        <v>9</v>
      </c>
      <c r="B836" s="1" t="s">
        <v>5436</v>
      </c>
      <c r="C836" s="1" t="s">
        <v>690</v>
      </c>
      <c r="D836" s="1" t="s">
        <v>691</v>
      </c>
      <c r="E836" s="2">
        <v>4482.24</v>
      </c>
      <c r="F836" s="2">
        <v>3771.2849999999999</v>
      </c>
      <c r="G836" s="2">
        <v>3216.3649999999998</v>
      </c>
      <c r="H836" s="3">
        <f t="shared" si="65"/>
        <v>0.84138399550224885</v>
      </c>
      <c r="I836" s="3">
        <f t="shared" si="66"/>
        <v>0.71757982615834937</v>
      </c>
      <c r="J836" s="4">
        <f t="shared" si="69"/>
        <v>1.0753920850737066</v>
      </c>
      <c r="K836" s="4">
        <f t="shared" si="67"/>
        <v>-0.14945828519774065</v>
      </c>
      <c r="L836" s="4">
        <f t="shared" si="68"/>
        <v>1.6129376733965324</v>
      </c>
    </row>
    <row r="837" spans="1:12">
      <c r="A837" s="1">
        <v>9</v>
      </c>
      <c r="B837" s="1" t="s">
        <v>5439</v>
      </c>
      <c r="C837" s="1" t="s">
        <v>692</v>
      </c>
      <c r="D837" s="1" t="s">
        <v>7588</v>
      </c>
      <c r="E837" s="2">
        <v>4305.8950000000004</v>
      </c>
      <c r="F837" s="2">
        <v>3315.46</v>
      </c>
      <c r="G837" s="2">
        <v>2322.69</v>
      </c>
      <c r="H837" s="3">
        <f t="shared" si="65"/>
        <v>0.76998161822338906</v>
      </c>
      <c r="I837" s="3">
        <f t="shared" si="66"/>
        <v>0.53942095661877487</v>
      </c>
      <c r="J837" s="4">
        <f t="shared" si="69"/>
        <v>0.35920464894037973</v>
      </c>
      <c r="K837" s="4">
        <f t="shared" si="67"/>
        <v>-1.3105185867127229</v>
      </c>
      <c r="L837" s="4">
        <f t="shared" si="68"/>
        <v>-1.1692546574165006</v>
      </c>
    </row>
    <row r="838" spans="1:12">
      <c r="A838" s="1">
        <v>9</v>
      </c>
      <c r="B838" s="1" t="s">
        <v>5441</v>
      </c>
      <c r="C838" s="1" t="s">
        <v>693</v>
      </c>
      <c r="D838" s="1" t="e">
        <v>#N/A</v>
      </c>
      <c r="E838" s="2">
        <v>4078.47</v>
      </c>
      <c r="F838" s="2">
        <v>3215.78</v>
      </c>
      <c r="G838" s="2">
        <v>2649.05</v>
      </c>
      <c r="H838" s="3">
        <f t="shared" si="65"/>
        <v>0.78847705144331093</v>
      </c>
      <c r="I838" s="3">
        <f t="shared" si="66"/>
        <v>0.64952053098343254</v>
      </c>
      <c r="J838" s="4">
        <f t="shared" si="69"/>
        <v>-0.5644332634621434</v>
      </c>
      <c r="K838" s="4">
        <f t="shared" si="67"/>
        <v>-1.0097679102036561</v>
      </c>
      <c r="L838" s="4">
        <f t="shared" si="68"/>
        <v>0.550099491017222</v>
      </c>
    </row>
    <row r="839" spans="1:12">
      <c r="A839" s="1">
        <v>9</v>
      </c>
      <c r="B839" s="1" t="s">
        <v>588</v>
      </c>
      <c r="C839" s="1" t="s">
        <v>1069</v>
      </c>
      <c r="D839" s="1" t="s">
        <v>1070</v>
      </c>
      <c r="E839" s="2">
        <v>3686.12</v>
      </c>
      <c r="F839" s="2">
        <v>3224.3</v>
      </c>
      <c r="G839" s="2">
        <v>2630.81</v>
      </c>
      <c r="H839" s="3">
        <f t="shared" si="65"/>
        <v>0.87471379119507786</v>
      </c>
      <c r="I839" s="3">
        <f t="shared" si="66"/>
        <v>0.71370709580805836</v>
      </c>
      <c r="J839" s="4">
        <f t="shared" si="69"/>
        <v>-2.1578787286974026</v>
      </c>
      <c r="K839" s="4">
        <f t="shared" si="67"/>
        <v>0.39251110169557446</v>
      </c>
      <c r="L839" s="4">
        <f t="shared" si="68"/>
        <v>1.5524597375646982</v>
      </c>
    </row>
    <row r="840" spans="1:12">
      <c r="A840" s="1">
        <v>9</v>
      </c>
      <c r="B840" s="1" t="s">
        <v>216</v>
      </c>
      <c r="C840" s="1" t="s">
        <v>1071</v>
      </c>
      <c r="D840" s="1" t="s">
        <v>7589</v>
      </c>
      <c r="E840" s="2">
        <v>4473.4350000000004</v>
      </c>
      <c r="F840" s="2">
        <v>3202.56</v>
      </c>
      <c r="G840" s="2">
        <v>2263.9299999999998</v>
      </c>
      <c r="H840" s="3">
        <f t="shared" si="65"/>
        <v>0.7159062331295748</v>
      </c>
      <c r="I840" s="3">
        <f t="shared" si="66"/>
        <v>0.50608313298393737</v>
      </c>
      <c r="J840" s="4">
        <f t="shared" si="69"/>
        <v>1.0396324640175183</v>
      </c>
      <c r="K840" s="4">
        <f t="shared" si="67"/>
        <v>-2.1898280062907118</v>
      </c>
      <c r="L840" s="4">
        <f t="shared" si="68"/>
        <v>-1.6898699794745431</v>
      </c>
    </row>
    <row r="841" spans="1:12">
      <c r="A841" s="1">
        <v>9</v>
      </c>
      <c r="B841" s="1" t="s">
        <v>219</v>
      </c>
      <c r="C841" s="1" t="s">
        <v>1448</v>
      </c>
      <c r="D841" s="1" t="s">
        <v>1449</v>
      </c>
      <c r="E841" s="2">
        <v>4959.6400000000003</v>
      </c>
      <c r="F841" s="2">
        <v>3865.18</v>
      </c>
      <c r="G841" s="2">
        <v>3221.31</v>
      </c>
      <c r="H841" s="3">
        <f t="shared" si="65"/>
        <v>0.77932672532683811</v>
      </c>
      <c r="I841" s="3">
        <f t="shared" si="66"/>
        <v>0.64950480276794276</v>
      </c>
      <c r="J841" s="4">
        <f t="shared" si="69"/>
        <v>3.0142499036115273</v>
      </c>
      <c r="K841" s="4">
        <f t="shared" si="67"/>
        <v>-1.158559600405515</v>
      </c>
      <c r="L841" s="4">
        <f t="shared" si="68"/>
        <v>0.54985387360493077</v>
      </c>
    </row>
    <row r="842" spans="1:12">
      <c r="A842" s="1">
        <v>9</v>
      </c>
      <c r="B842" s="1" t="s">
        <v>221</v>
      </c>
      <c r="C842" s="1" t="s">
        <v>1826</v>
      </c>
      <c r="D842" s="1" t="s">
        <v>7590</v>
      </c>
      <c r="E842" s="2">
        <v>2259.9450000000002</v>
      </c>
      <c r="F842" s="2">
        <v>1233.58</v>
      </c>
      <c r="G842" s="2">
        <v>1.33</v>
      </c>
      <c r="H842" s="3">
        <f t="shared" si="65"/>
        <v>0.54584514224903691</v>
      </c>
      <c r="I842" s="3">
        <f t="shared" si="66"/>
        <v>5.8850989736475886E-4</v>
      </c>
      <c r="J842" s="4">
        <f t="shared" si="69"/>
        <v>-7.9499829376483291</v>
      </c>
      <c r="K842" s="4">
        <f t="shared" si="67"/>
        <v>-4.9551586434288089</v>
      </c>
      <c r="L842" s="4">
        <f t="shared" si="68"/>
        <v>-9.5838539683339157</v>
      </c>
    </row>
    <row r="843" spans="1:12">
      <c r="A843" s="1">
        <v>9</v>
      </c>
      <c r="B843" s="1" t="s">
        <v>224</v>
      </c>
      <c r="C843" s="1" t="s">
        <v>1827</v>
      </c>
      <c r="D843" s="1" t="s">
        <v>1828</v>
      </c>
      <c r="E843" s="2">
        <v>5199.38</v>
      </c>
      <c r="F843" s="2">
        <v>4064.03</v>
      </c>
      <c r="G843" s="2">
        <v>3311.5</v>
      </c>
      <c r="H843" s="3">
        <f t="shared" si="65"/>
        <v>0.78163742600079245</v>
      </c>
      <c r="I843" s="3">
        <f t="shared" si="66"/>
        <v>0.6369028614950244</v>
      </c>
      <c r="J843" s="4">
        <f t="shared" si="69"/>
        <v>3.9879025500636764</v>
      </c>
      <c r="K843" s="4">
        <f t="shared" si="67"/>
        <v>-1.1209857418946918</v>
      </c>
      <c r="L843" s="4">
        <f t="shared" si="68"/>
        <v>0.35305747242950919</v>
      </c>
    </row>
    <row r="844" spans="1:12">
      <c r="A844" s="1">
        <v>9</v>
      </c>
      <c r="B844" s="1" t="s">
        <v>15</v>
      </c>
      <c r="C844" s="1" t="s">
        <v>1829</v>
      </c>
      <c r="D844" s="1" t="s">
        <v>2210</v>
      </c>
      <c r="E844" s="2">
        <v>4159.415</v>
      </c>
      <c r="F844" s="2">
        <v>3260.23</v>
      </c>
      <c r="G844" s="2">
        <v>2539.63</v>
      </c>
      <c r="H844" s="3">
        <f t="shared" si="65"/>
        <v>0.7838193592127739</v>
      </c>
      <c r="I844" s="3">
        <f t="shared" si="66"/>
        <v>0.61057384271586268</v>
      </c>
      <c r="J844" s="4">
        <f t="shared" si="69"/>
        <v>-0.23569248817612748</v>
      </c>
      <c r="K844" s="4">
        <f t="shared" si="67"/>
        <v>-1.0855057462764115</v>
      </c>
      <c r="L844" s="4">
        <f t="shared" si="68"/>
        <v>-5.810585788643937E-2</v>
      </c>
    </row>
    <row r="845" spans="1:12">
      <c r="A845" s="1">
        <v>9</v>
      </c>
      <c r="B845" s="1" t="s">
        <v>5827</v>
      </c>
      <c r="C845" s="1" t="s">
        <v>2211</v>
      </c>
      <c r="D845" s="1" t="s">
        <v>2212</v>
      </c>
      <c r="E845" s="2">
        <v>4471.2950000000001</v>
      </c>
      <c r="F845" s="2">
        <v>3477.6</v>
      </c>
      <c r="G845" s="2">
        <v>2883.32</v>
      </c>
      <c r="H845" s="3">
        <f t="shared" si="65"/>
        <v>0.77776125261249818</v>
      </c>
      <c r="I845" s="3">
        <f t="shared" si="66"/>
        <v>0.64485121200904882</v>
      </c>
      <c r="J845" s="4">
        <f t="shared" si="69"/>
        <v>1.0309413125058478</v>
      </c>
      <c r="K845" s="4">
        <f t="shared" si="67"/>
        <v>-1.1840154506305907</v>
      </c>
      <c r="L845" s="4">
        <f t="shared" si="68"/>
        <v>0.47718174364812754</v>
      </c>
    </row>
    <row r="846" spans="1:12">
      <c r="A846" s="1">
        <v>9</v>
      </c>
      <c r="B846" s="1" t="s">
        <v>5830</v>
      </c>
      <c r="C846" s="1" t="s">
        <v>2213</v>
      </c>
      <c r="D846" s="1" t="s">
        <v>2214</v>
      </c>
      <c r="E846" s="2">
        <v>4665.2250000000004</v>
      </c>
      <c r="F846" s="2">
        <v>3331.4549999999999</v>
      </c>
      <c r="G846" s="2">
        <v>2865.2849999999999</v>
      </c>
      <c r="H846" s="3">
        <f t="shared" si="65"/>
        <v>0.71410382135909833</v>
      </c>
      <c r="I846" s="3">
        <f t="shared" si="66"/>
        <v>0.6141793804157355</v>
      </c>
      <c r="J846" s="4">
        <f t="shared" si="69"/>
        <v>1.8185464586077322</v>
      </c>
      <c r="K846" s="4">
        <f t="shared" si="67"/>
        <v>-2.2191366768621488</v>
      </c>
      <c r="L846" s="4">
        <f t="shared" si="68"/>
        <v>-1.8004976034074773E-3</v>
      </c>
    </row>
    <row r="847" spans="1:12">
      <c r="A847" s="1">
        <v>9</v>
      </c>
      <c r="B847" s="1" t="s">
        <v>5463</v>
      </c>
      <c r="C847" s="1" t="s">
        <v>2215</v>
      </c>
      <c r="D847" s="1" t="s">
        <v>2216</v>
      </c>
      <c r="E847" s="2">
        <v>5082.5</v>
      </c>
      <c r="F847" s="2">
        <v>3982.79</v>
      </c>
      <c r="G847" s="2">
        <v>3275.94</v>
      </c>
      <c r="H847" s="3">
        <f t="shared" si="65"/>
        <v>0.7836281357599606</v>
      </c>
      <c r="I847" s="3">
        <f t="shared" si="66"/>
        <v>0.64455287752090507</v>
      </c>
      <c r="J847" s="4">
        <f t="shared" si="69"/>
        <v>3.5132194712394194</v>
      </c>
      <c r="K847" s="4">
        <f t="shared" si="67"/>
        <v>-1.0886151940040838</v>
      </c>
      <c r="L847" s="4">
        <f t="shared" si="68"/>
        <v>0.47252284607499145</v>
      </c>
    </row>
    <row r="848" spans="1:12">
      <c r="A848" s="1">
        <v>9</v>
      </c>
      <c r="B848" s="1" t="s">
        <v>5465</v>
      </c>
      <c r="C848" s="1" t="s">
        <v>1837</v>
      </c>
      <c r="D848" s="1" t="s">
        <v>1838</v>
      </c>
      <c r="E848" s="2">
        <v>4656.5349999999999</v>
      </c>
      <c r="F848" s="2">
        <v>3403.0749999999998</v>
      </c>
      <c r="G848" s="2">
        <v>2568.04</v>
      </c>
      <c r="H848" s="3">
        <f t="shared" si="65"/>
        <v>0.73081701307946789</v>
      </c>
      <c r="I848" s="3">
        <f t="shared" si="66"/>
        <v>0.55149161339923358</v>
      </c>
      <c r="J848" s="4">
        <f t="shared" si="69"/>
        <v>1.7832538854131477</v>
      </c>
      <c r="K848" s="4">
        <f t="shared" si="67"/>
        <v>-1.9473666860347527</v>
      </c>
      <c r="L848" s="4">
        <f t="shared" si="68"/>
        <v>-0.9807549840111931</v>
      </c>
    </row>
    <row r="849" spans="1:12">
      <c r="A849" s="1">
        <v>9</v>
      </c>
      <c r="B849" s="1" t="s">
        <v>5467</v>
      </c>
      <c r="C849" s="1" t="s">
        <v>1839</v>
      </c>
      <c r="D849" s="1" t="s">
        <v>1840</v>
      </c>
      <c r="E849" s="2">
        <v>4478.84</v>
      </c>
      <c r="F849" s="2">
        <v>3676.88</v>
      </c>
      <c r="G849" s="2">
        <v>3213.06</v>
      </c>
      <c r="H849" s="3">
        <f t="shared" si="65"/>
        <v>0.82094470889783966</v>
      </c>
      <c r="I849" s="3">
        <f t="shared" si="66"/>
        <v>0.71738664475623148</v>
      </c>
      <c r="J849" s="4">
        <f t="shared" si="69"/>
        <v>1.0615837135131121</v>
      </c>
      <c r="K849" s="4">
        <f t="shared" si="67"/>
        <v>-0.48181758711544614</v>
      </c>
      <c r="L849" s="4">
        <f t="shared" si="68"/>
        <v>1.6099208838489951</v>
      </c>
    </row>
    <row r="850" spans="1:12">
      <c r="A850" s="1">
        <v>9</v>
      </c>
      <c r="B850" s="1" t="s">
        <v>5470</v>
      </c>
      <c r="C850" s="1" t="s">
        <v>1841</v>
      </c>
      <c r="D850" s="1" t="s">
        <v>1842</v>
      </c>
      <c r="E850" s="2">
        <v>4836.8500000000004</v>
      </c>
      <c r="F850" s="2">
        <v>3382.06</v>
      </c>
      <c r="G850" s="2">
        <v>2769.6849999999999</v>
      </c>
      <c r="H850" s="3">
        <f t="shared" si="65"/>
        <v>0.6992278032190371</v>
      </c>
      <c r="I850" s="3">
        <f t="shared" si="66"/>
        <v>0.57262164425194073</v>
      </c>
      <c r="J850" s="4">
        <f t="shared" si="69"/>
        <v>2.515564625986352</v>
      </c>
      <c r="K850" s="4">
        <f t="shared" si="67"/>
        <v>-2.4610327420251719</v>
      </c>
      <c r="L850" s="4">
        <f t="shared" si="68"/>
        <v>-0.65078089998061361</v>
      </c>
    </row>
    <row r="851" spans="1:12">
      <c r="A851" s="1">
        <v>9</v>
      </c>
      <c r="B851" s="1" t="s">
        <v>5842</v>
      </c>
      <c r="C851" s="1" t="s">
        <v>1843</v>
      </c>
      <c r="D851" s="1" t="s">
        <v>1844</v>
      </c>
      <c r="E851" s="2">
        <v>4668.875</v>
      </c>
      <c r="F851" s="2">
        <v>3698.92</v>
      </c>
      <c r="G851" s="2">
        <v>2790.3249999999998</v>
      </c>
      <c r="H851" s="3">
        <f t="shared" si="65"/>
        <v>0.79225080988460816</v>
      </c>
      <c r="I851" s="3">
        <f t="shared" si="66"/>
        <v>0.59764397204894104</v>
      </c>
      <c r="J851" s="4">
        <f t="shared" si="69"/>
        <v>1.8333701516066059</v>
      </c>
      <c r="K851" s="4">
        <f t="shared" si="67"/>
        <v>-0.94840355119099717</v>
      </c>
      <c r="L851" s="4">
        <f t="shared" si="68"/>
        <v>-0.26002332122060695</v>
      </c>
    </row>
    <row r="852" spans="1:12">
      <c r="A852" s="1">
        <v>9</v>
      </c>
      <c r="B852" s="1" t="s">
        <v>5844</v>
      </c>
      <c r="C852" s="1" t="s">
        <v>1845</v>
      </c>
      <c r="D852" s="1" t="e">
        <v>#N/A</v>
      </c>
      <c r="E852" s="2">
        <v>5003.1099999999997</v>
      </c>
      <c r="F852" s="2">
        <v>3778.0149999999999</v>
      </c>
      <c r="G852" s="2">
        <v>3183.5349999999999</v>
      </c>
      <c r="H852" s="3">
        <f t="shared" si="65"/>
        <v>0.75513330708299442</v>
      </c>
      <c r="I852" s="3">
        <f t="shared" si="66"/>
        <v>0.6363112144246279</v>
      </c>
      <c r="J852" s="4">
        <f t="shared" si="69"/>
        <v>3.190793995299499</v>
      </c>
      <c r="K852" s="4">
        <f t="shared" si="67"/>
        <v>-1.5519641136918239</v>
      </c>
      <c r="L852" s="4">
        <f t="shared" si="68"/>
        <v>0.34381810115341627</v>
      </c>
    </row>
    <row r="853" spans="1:12">
      <c r="A853" s="1">
        <v>9</v>
      </c>
      <c r="B853" s="1" t="s">
        <v>5847</v>
      </c>
      <c r="C853" s="1" t="s">
        <v>1846</v>
      </c>
      <c r="D853" s="1">
        <v>0</v>
      </c>
      <c r="E853" s="2">
        <v>5061.05</v>
      </c>
      <c r="F853" s="2">
        <v>3850.5749999999998</v>
      </c>
      <c r="G853" s="2">
        <v>2950.38</v>
      </c>
      <c r="H853" s="3">
        <f t="shared" si="65"/>
        <v>0.76082532280850801</v>
      </c>
      <c r="I853" s="3">
        <f t="shared" si="66"/>
        <v>0.58295808182096598</v>
      </c>
      <c r="J853" s="4">
        <f t="shared" si="69"/>
        <v>3.4261048918350712</v>
      </c>
      <c r="K853" s="4">
        <f t="shared" si="67"/>
        <v>-1.4594073425260339</v>
      </c>
      <c r="L853" s="4">
        <f t="shared" si="68"/>
        <v>-0.48936341115847148</v>
      </c>
    </row>
    <row r="854" spans="1:12">
      <c r="A854" s="1">
        <v>9</v>
      </c>
      <c r="B854" s="1" t="s">
        <v>247</v>
      </c>
      <c r="C854" s="1" t="s">
        <v>1847</v>
      </c>
      <c r="D854" s="1" t="s">
        <v>7591</v>
      </c>
      <c r="E854" s="2">
        <v>5646.165</v>
      </c>
      <c r="F854" s="2">
        <v>3812.22</v>
      </c>
      <c r="G854" s="2">
        <v>2904.165</v>
      </c>
      <c r="H854" s="3">
        <f t="shared" si="65"/>
        <v>0.6751874945206171</v>
      </c>
      <c r="I854" s="3">
        <f t="shared" si="66"/>
        <v>0.51436063239384611</v>
      </c>
      <c r="J854" s="4">
        <f t="shared" si="69"/>
        <v>5.8024241052698322</v>
      </c>
      <c r="K854" s="4">
        <f t="shared" si="67"/>
        <v>-2.8519475704893611</v>
      </c>
      <c r="L854" s="4">
        <f t="shared" si="68"/>
        <v>-1.5606056019216652</v>
      </c>
    </row>
    <row r="855" spans="1:12">
      <c r="A855" s="1">
        <v>9</v>
      </c>
      <c r="B855" s="1" t="s">
        <v>250</v>
      </c>
      <c r="C855" s="1" t="s">
        <v>5664</v>
      </c>
      <c r="D855" s="1" t="e">
        <v>#N/A</v>
      </c>
      <c r="E855" s="2">
        <v>0.67</v>
      </c>
      <c r="F855" s="2">
        <v>0.98</v>
      </c>
      <c r="G855" s="2">
        <v>3.2250000000000001</v>
      </c>
      <c r="H855" s="3" t="str">
        <f t="shared" si="65"/>
        <v>AUGC [0] &lt;600</v>
      </c>
      <c r="I855" s="3" t="str">
        <f t="shared" si="66"/>
        <v>AUGC [0] &lt;600</v>
      </c>
      <c r="J855" s="4" t="str">
        <f t="shared" si="69"/>
        <v>n/a</v>
      </c>
      <c r="K855" s="4" t="str">
        <f t="shared" si="67"/>
        <v>AUGC [0] &lt;600</v>
      </c>
      <c r="L855" s="4" t="str">
        <f t="shared" si="68"/>
        <v>AUGC [0] &lt;600</v>
      </c>
    </row>
    <row r="856" spans="1:12">
      <c r="A856" s="1">
        <v>9</v>
      </c>
      <c r="B856" s="1" t="s">
        <v>251</v>
      </c>
      <c r="C856" s="1" t="s">
        <v>2227</v>
      </c>
      <c r="D856" s="1" t="s">
        <v>2228</v>
      </c>
      <c r="E856" s="2">
        <v>4275.9750000000004</v>
      </c>
      <c r="F856" s="2">
        <v>3423.2150000000001</v>
      </c>
      <c r="G856" s="2">
        <v>2438.2449999999999</v>
      </c>
      <c r="H856" s="3">
        <f t="shared" si="65"/>
        <v>0.8005694607662579</v>
      </c>
      <c r="I856" s="3">
        <f t="shared" si="66"/>
        <v>0.57021965750501336</v>
      </c>
      <c r="J856" s="4">
        <f t="shared" si="69"/>
        <v>0.23769097920713367</v>
      </c>
      <c r="K856" s="4">
        <f t="shared" si="67"/>
        <v>-0.81313557176329099</v>
      </c>
      <c r="L856" s="4">
        <f t="shared" si="68"/>
        <v>-0.68829118012151591</v>
      </c>
    </row>
    <row r="857" spans="1:12">
      <c r="A857" s="1">
        <v>9</v>
      </c>
      <c r="B857" s="1" t="s">
        <v>253</v>
      </c>
      <c r="C857" s="1" t="s">
        <v>2229</v>
      </c>
      <c r="D857" s="1">
        <v>0</v>
      </c>
      <c r="E857" s="2">
        <v>5108.03</v>
      </c>
      <c r="F857" s="2">
        <v>3593.5549999999998</v>
      </c>
      <c r="G857" s="2">
        <v>2901.3150000000001</v>
      </c>
      <c r="H857" s="3">
        <f t="shared" si="65"/>
        <v>0.70351094257473035</v>
      </c>
      <c r="I857" s="3">
        <f t="shared" si="66"/>
        <v>0.56799098674048509</v>
      </c>
      <c r="J857" s="4">
        <f t="shared" si="69"/>
        <v>3.6169040965164827</v>
      </c>
      <c r="K857" s="4">
        <f t="shared" si="67"/>
        <v>-2.391385438093959</v>
      </c>
      <c r="L857" s="4">
        <f t="shared" si="68"/>
        <v>-0.72309489618124545</v>
      </c>
    </row>
    <row r="858" spans="1:12">
      <c r="A858" s="1">
        <v>9</v>
      </c>
      <c r="B858" s="1" t="s">
        <v>5857</v>
      </c>
      <c r="C858" s="1" t="s">
        <v>2230</v>
      </c>
      <c r="D858" s="1">
        <v>0</v>
      </c>
      <c r="E858" s="2">
        <v>4779.66</v>
      </c>
      <c r="F858" s="2">
        <v>3255.1550000000002</v>
      </c>
      <c r="G858" s="2">
        <v>2480.73</v>
      </c>
      <c r="H858" s="3">
        <f t="shared" si="65"/>
        <v>0.68104321227869768</v>
      </c>
      <c r="I858" s="3">
        <f t="shared" si="66"/>
        <v>0.51901808915278491</v>
      </c>
      <c r="J858" s="4">
        <f t="shared" si="69"/>
        <v>2.2832996937656169</v>
      </c>
      <c r="K858" s="4">
        <f t="shared" si="67"/>
        <v>-2.7567288721086194</v>
      </c>
      <c r="L858" s="4">
        <f t="shared" si="68"/>
        <v>-1.4878730991318756</v>
      </c>
    </row>
    <row r="859" spans="1:12">
      <c r="A859" s="1">
        <v>9</v>
      </c>
      <c r="B859" s="1" t="s">
        <v>259</v>
      </c>
      <c r="C859" s="1" t="s">
        <v>2231</v>
      </c>
      <c r="D859" s="1">
        <v>0</v>
      </c>
      <c r="E859" s="2">
        <v>4796.05</v>
      </c>
      <c r="F859" s="2">
        <v>3466.53</v>
      </c>
      <c r="G859" s="2">
        <v>2903.605</v>
      </c>
      <c r="H859" s="3">
        <f t="shared" si="65"/>
        <v>0.72278854473994225</v>
      </c>
      <c r="I859" s="3">
        <f t="shared" si="66"/>
        <v>0.60541591518020033</v>
      </c>
      <c r="J859" s="4">
        <f t="shared" si="69"/>
        <v>2.3498641672591978</v>
      </c>
      <c r="K859" s="4">
        <f t="shared" si="67"/>
        <v>-2.0779160630476241</v>
      </c>
      <c r="L859" s="4">
        <f t="shared" si="68"/>
        <v>-0.13865389049180749</v>
      </c>
    </row>
    <row r="860" spans="1:12">
      <c r="A860" s="1">
        <v>9</v>
      </c>
      <c r="B860" s="1" t="s">
        <v>262</v>
      </c>
      <c r="C860" s="1" t="s">
        <v>2232</v>
      </c>
      <c r="D860" s="1">
        <v>0</v>
      </c>
      <c r="E860" s="2">
        <v>5303.915</v>
      </c>
      <c r="F860" s="2">
        <v>3617.2249999999999</v>
      </c>
      <c r="G860" s="2">
        <v>3093.77</v>
      </c>
      <c r="H860" s="3">
        <f t="shared" si="65"/>
        <v>0.68199151004493852</v>
      </c>
      <c r="I860" s="3">
        <f t="shared" si="66"/>
        <v>0.58329931757956155</v>
      </c>
      <c r="J860" s="4">
        <f t="shared" si="69"/>
        <v>4.4124490562657099</v>
      </c>
      <c r="K860" s="4">
        <f t="shared" si="67"/>
        <v>-2.7413087848180022</v>
      </c>
      <c r="L860" s="4">
        <f t="shared" si="68"/>
        <v>-0.48403455207322182</v>
      </c>
    </row>
    <row r="861" spans="1:12">
      <c r="A861" s="1">
        <v>9</v>
      </c>
      <c r="B861" s="1" t="s">
        <v>265</v>
      </c>
      <c r="C861" s="1" t="s">
        <v>1853</v>
      </c>
      <c r="D861" s="1" t="s">
        <v>1854</v>
      </c>
      <c r="E861" s="2">
        <v>2732.6849999999999</v>
      </c>
      <c r="F861" s="2">
        <v>1246.385</v>
      </c>
      <c r="G861" s="2">
        <v>792.73500000000001</v>
      </c>
      <c r="H861" s="3">
        <f t="shared" si="65"/>
        <v>0.45610269753008487</v>
      </c>
      <c r="I861" s="3">
        <f t="shared" si="66"/>
        <v>0.29009380883636426</v>
      </c>
      <c r="J861" s="4">
        <f t="shared" si="69"/>
        <v>-6.030050710720035</v>
      </c>
      <c r="K861" s="4">
        <f t="shared" si="67"/>
        <v>-6.4144432484377196</v>
      </c>
      <c r="L861" s="4">
        <f t="shared" si="68"/>
        <v>-5.0628361569871636</v>
      </c>
    </row>
    <row r="862" spans="1:12">
      <c r="A862" s="1">
        <v>9</v>
      </c>
      <c r="B862" s="1" t="s">
        <v>267</v>
      </c>
      <c r="C862" s="1" t="s">
        <v>1855</v>
      </c>
      <c r="D862" s="1">
        <v>0</v>
      </c>
      <c r="E862" s="2">
        <v>5606.84</v>
      </c>
      <c r="F862" s="2">
        <v>3753.79</v>
      </c>
      <c r="G862" s="2">
        <v>3064.94</v>
      </c>
      <c r="H862" s="3">
        <f t="shared" si="65"/>
        <v>0.66950189411504513</v>
      </c>
      <c r="I862" s="3">
        <f t="shared" si="66"/>
        <v>0.54664302887187788</v>
      </c>
      <c r="J862" s="4">
        <f t="shared" si="69"/>
        <v>5.6427140430285272</v>
      </c>
      <c r="K862" s="4">
        <f t="shared" si="67"/>
        <v>-2.9444000233734693</v>
      </c>
      <c r="L862" s="4">
        <f t="shared" si="68"/>
        <v>-1.0564722060735576</v>
      </c>
    </row>
    <row r="863" spans="1:12">
      <c r="A863" s="1">
        <v>9</v>
      </c>
      <c r="B863" s="1" t="s">
        <v>269</v>
      </c>
      <c r="C863" s="1" t="s">
        <v>1856</v>
      </c>
      <c r="D863" s="1" t="s">
        <v>1857</v>
      </c>
      <c r="E863" s="2">
        <v>4356.4750000000004</v>
      </c>
      <c r="F863" s="2">
        <v>3446.03</v>
      </c>
      <c r="G863" s="2">
        <v>3180.2849999999999</v>
      </c>
      <c r="H863" s="3">
        <f t="shared" si="65"/>
        <v>0.79101337664051785</v>
      </c>
      <c r="I863" s="3">
        <f t="shared" si="66"/>
        <v>0.73001337090193319</v>
      </c>
      <c r="J863" s="4">
        <f t="shared" si="69"/>
        <v>0.5646244823330121</v>
      </c>
      <c r="K863" s="4">
        <f t="shared" si="67"/>
        <v>-0.96852521478599263</v>
      </c>
      <c r="L863" s="4">
        <f t="shared" si="68"/>
        <v>1.8071043344211499</v>
      </c>
    </row>
    <row r="864" spans="1:12">
      <c r="A864" s="1">
        <v>9</v>
      </c>
      <c r="B864" s="1" t="s">
        <v>271</v>
      </c>
      <c r="C864" s="1" t="s">
        <v>1858</v>
      </c>
      <c r="D864" s="1" t="s">
        <v>7592</v>
      </c>
      <c r="E864" s="2">
        <v>4747.8450000000003</v>
      </c>
      <c r="F864" s="2">
        <v>3292.23</v>
      </c>
      <c r="G864" s="2">
        <v>2063.35</v>
      </c>
      <c r="H864" s="3">
        <f t="shared" si="65"/>
        <v>0.69341564436075731</v>
      </c>
      <c r="I864" s="3">
        <f t="shared" si="66"/>
        <v>0.43458663878033083</v>
      </c>
      <c r="J864" s="4">
        <f t="shared" si="69"/>
        <v>2.1540898875302172</v>
      </c>
      <c r="K864" s="4">
        <f t="shared" si="67"/>
        <v>-2.5555431375277218</v>
      </c>
      <c r="L864" s="4">
        <f t="shared" si="68"/>
        <v>-2.8063846855195718</v>
      </c>
    </row>
    <row r="865" spans="1:12">
      <c r="A865" s="1">
        <v>9</v>
      </c>
      <c r="B865" s="1" t="s">
        <v>274</v>
      </c>
      <c r="C865" s="1" t="s">
        <v>1483</v>
      </c>
      <c r="D865" s="1" t="s">
        <v>7593</v>
      </c>
      <c r="E865" s="2">
        <v>4942.5450000000001</v>
      </c>
      <c r="F865" s="2">
        <v>3248.91</v>
      </c>
      <c r="G865" s="2">
        <v>2076.4</v>
      </c>
      <c r="H865" s="3">
        <f t="shared" si="65"/>
        <v>0.65733544155895385</v>
      </c>
      <c r="I865" s="3">
        <f t="shared" si="66"/>
        <v>0.42010745476267797</v>
      </c>
      <c r="J865" s="4">
        <f t="shared" si="69"/>
        <v>2.9448222236619994</v>
      </c>
      <c r="K865" s="4">
        <f t="shared" si="67"/>
        <v>-3.1422363645638258</v>
      </c>
      <c r="L865" s="4">
        <f t="shared" si="68"/>
        <v>-3.0324967776901843</v>
      </c>
    </row>
    <row r="866" spans="1:12">
      <c r="A866" s="1">
        <v>10</v>
      </c>
      <c r="B866" s="1" t="s">
        <v>5663</v>
      </c>
      <c r="C866" s="1" t="s">
        <v>1484</v>
      </c>
      <c r="D866" s="1" t="e">
        <v>#N/A</v>
      </c>
      <c r="E866" s="2">
        <v>4276.5550000000003</v>
      </c>
      <c r="F866" s="2">
        <v>3628.8049999999998</v>
      </c>
      <c r="G866" s="2">
        <v>2340.9899999999998</v>
      </c>
      <c r="H866" s="3">
        <f t="shared" si="65"/>
        <v>0.84853462658611889</v>
      </c>
      <c r="I866" s="3">
        <f t="shared" si="66"/>
        <v>0.54740088692884803</v>
      </c>
      <c r="J866" s="4">
        <f t="shared" si="69"/>
        <v>0.24004652494394094</v>
      </c>
      <c r="K866" s="4">
        <f t="shared" si="67"/>
        <v>-3.3183250686829036E-2</v>
      </c>
      <c r="L866" s="4">
        <f t="shared" si="68"/>
        <v>-1.0446372248604618</v>
      </c>
    </row>
    <row r="867" spans="1:12">
      <c r="A867" s="1">
        <v>10</v>
      </c>
      <c r="B867" s="1" t="s">
        <v>5665</v>
      </c>
      <c r="C867" s="1" t="s">
        <v>1485</v>
      </c>
      <c r="D867" s="1" t="s">
        <v>7594</v>
      </c>
      <c r="E867" s="2">
        <v>4117.8149999999996</v>
      </c>
      <c r="F867" s="2">
        <v>3708.3449999999998</v>
      </c>
      <c r="G867" s="2">
        <v>2703.0050000000001</v>
      </c>
      <c r="H867" s="3">
        <f t="shared" si="65"/>
        <v>0.90056134139100474</v>
      </c>
      <c r="I867" s="3">
        <f t="shared" si="66"/>
        <v>0.6564172989801631</v>
      </c>
      <c r="J867" s="4">
        <f t="shared" si="69"/>
        <v>-0.40464197550577546</v>
      </c>
      <c r="K867" s="4">
        <f t="shared" si="67"/>
        <v>0.8128131359920121</v>
      </c>
      <c r="L867" s="4">
        <f t="shared" si="68"/>
        <v>0.65780187528520406</v>
      </c>
    </row>
    <row r="868" spans="1:12">
      <c r="A868" s="1">
        <v>10</v>
      </c>
      <c r="B868" s="1" t="s">
        <v>5667</v>
      </c>
      <c r="C868" s="1" t="s">
        <v>1113</v>
      </c>
      <c r="D868" s="1" t="s">
        <v>7595</v>
      </c>
      <c r="E868" s="2">
        <v>4405.0600000000004</v>
      </c>
      <c r="F868" s="2">
        <v>3867.66</v>
      </c>
      <c r="G868" s="2">
        <v>2493.7399999999998</v>
      </c>
      <c r="H868" s="3">
        <f t="shared" si="65"/>
        <v>0.87800393184201797</v>
      </c>
      <c r="I868" s="3">
        <f t="shared" si="66"/>
        <v>0.56610806663246349</v>
      </c>
      <c r="J868" s="4">
        <f t="shared" si="69"/>
        <v>0.76194205064817755</v>
      </c>
      <c r="K868" s="4">
        <f t="shared" si="67"/>
        <v>0.44601144492145733</v>
      </c>
      <c r="L868" s="4">
        <f t="shared" si="68"/>
        <v>-0.75249924690265413</v>
      </c>
    </row>
    <row r="869" spans="1:12">
      <c r="A869" s="1">
        <v>10</v>
      </c>
      <c r="B869" s="1" t="s">
        <v>67</v>
      </c>
      <c r="C869" s="1" t="s">
        <v>1114</v>
      </c>
      <c r="D869" s="1">
        <v>0</v>
      </c>
      <c r="E869" s="2">
        <v>3461.04</v>
      </c>
      <c r="F869" s="2">
        <v>3756.27</v>
      </c>
      <c r="G869" s="2">
        <v>2837.31</v>
      </c>
      <c r="H869" s="3">
        <f t="shared" si="65"/>
        <v>1.0853009500034672</v>
      </c>
      <c r="I869" s="3">
        <f t="shared" si="66"/>
        <v>0.81978538242840304</v>
      </c>
      <c r="J869" s="4">
        <f t="shared" si="69"/>
        <v>-3.071992926008865</v>
      </c>
      <c r="K869" s="4">
        <f t="shared" si="67"/>
        <v>3.8168283222041799</v>
      </c>
      <c r="L869" s="4">
        <f t="shared" si="68"/>
        <v>3.2090160250155026</v>
      </c>
    </row>
    <row r="870" spans="1:12">
      <c r="A870" s="1">
        <v>10</v>
      </c>
      <c r="B870" s="1" t="s">
        <v>69</v>
      </c>
      <c r="C870" s="1" t="s">
        <v>1115</v>
      </c>
      <c r="D870" s="1" t="s">
        <v>1116</v>
      </c>
      <c r="E870" s="2">
        <v>2849.9250000000002</v>
      </c>
      <c r="F870" s="2">
        <v>1393.0650000000001</v>
      </c>
      <c r="G870" s="2">
        <v>282.07499999999999</v>
      </c>
      <c r="H870" s="3">
        <f t="shared" si="65"/>
        <v>0.48880760020000524</v>
      </c>
      <c r="I870" s="3">
        <f t="shared" si="66"/>
        <v>9.8976288849706565E-2</v>
      </c>
      <c r="J870" s="4">
        <f t="shared" si="69"/>
        <v>-5.5539055690246553</v>
      </c>
      <c r="K870" s="4">
        <f t="shared" si="67"/>
        <v>-5.8826351266064814</v>
      </c>
      <c r="L870" s="4">
        <f t="shared" si="68"/>
        <v>-8.0473953864268921</v>
      </c>
    </row>
    <row r="871" spans="1:12">
      <c r="A871" s="1">
        <v>10</v>
      </c>
      <c r="B871" s="1" t="s">
        <v>71</v>
      </c>
      <c r="C871" s="1" t="s">
        <v>1117</v>
      </c>
      <c r="D871" s="1" t="s">
        <v>1118</v>
      </c>
      <c r="E871" s="2">
        <v>4088.86</v>
      </c>
      <c r="F871" s="2">
        <v>3706.5949999999998</v>
      </c>
      <c r="G871" s="2">
        <v>2754.4650000000001</v>
      </c>
      <c r="H871" s="3">
        <f t="shared" si="65"/>
        <v>0.90651061665109578</v>
      </c>
      <c r="I871" s="3">
        <f t="shared" si="66"/>
        <v>0.67365109101314302</v>
      </c>
      <c r="J871" s="4">
        <f t="shared" si="69"/>
        <v>-0.52223650448726167</v>
      </c>
      <c r="K871" s="4">
        <f t="shared" si="67"/>
        <v>0.90955315488942245</v>
      </c>
      <c r="L871" s="4">
        <f t="shared" si="68"/>
        <v>0.92693090685628077</v>
      </c>
    </row>
    <row r="872" spans="1:12">
      <c r="A872" s="1">
        <v>10</v>
      </c>
      <c r="B872" s="1" t="s">
        <v>5676</v>
      </c>
      <c r="C872" s="1" t="s">
        <v>1119</v>
      </c>
      <c r="D872" s="1">
        <v>0</v>
      </c>
      <c r="E872" s="2">
        <v>4063.625</v>
      </c>
      <c r="F872" s="2">
        <v>3539.01</v>
      </c>
      <c r="G872" s="2">
        <v>2741.06</v>
      </c>
      <c r="H872" s="3">
        <f t="shared" si="65"/>
        <v>0.87089975083822946</v>
      </c>
      <c r="I872" s="3">
        <f t="shared" si="66"/>
        <v>0.67453566704604873</v>
      </c>
      <c r="J872" s="4">
        <f t="shared" si="69"/>
        <v>-0.62472305046715704</v>
      </c>
      <c r="K872" s="4">
        <f t="shared" si="67"/>
        <v>0.33049172621430711</v>
      </c>
      <c r="L872" s="4">
        <f t="shared" si="68"/>
        <v>0.94074476109284799</v>
      </c>
    </row>
    <row r="873" spans="1:12">
      <c r="A873" s="1">
        <v>10</v>
      </c>
      <c r="B873" s="1" t="s">
        <v>76</v>
      </c>
      <c r="C873" s="1" t="s">
        <v>1120</v>
      </c>
      <c r="D873" s="1" t="s">
        <v>1121</v>
      </c>
      <c r="E873" s="2">
        <v>4246.8649999999998</v>
      </c>
      <c r="F873" s="2">
        <v>3846.78</v>
      </c>
      <c r="G873" s="2">
        <v>2673.08</v>
      </c>
      <c r="H873" s="3">
        <f t="shared" si="65"/>
        <v>0.90579286132241088</v>
      </c>
      <c r="I873" s="3">
        <f t="shared" si="66"/>
        <v>0.62942429297846769</v>
      </c>
      <c r="J873" s="4">
        <f t="shared" si="69"/>
        <v>0.11946695093390992</v>
      </c>
      <c r="K873" s="4">
        <f t="shared" si="67"/>
        <v>0.897881873762714</v>
      </c>
      <c r="L873" s="4">
        <f t="shared" si="68"/>
        <v>0.23626948412448665</v>
      </c>
    </row>
    <row r="874" spans="1:12">
      <c r="A874" s="1">
        <v>10</v>
      </c>
      <c r="B874" s="1" t="s">
        <v>78</v>
      </c>
      <c r="C874" s="1" t="s">
        <v>746</v>
      </c>
      <c r="D874" s="1" t="e">
        <v>#N/A</v>
      </c>
      <c r="E874" s="2">
        <v>4063.875</v>
      </c>
      <c r="F874" s="2">
        <v>2819.3649999999998</v>
      </c>
      <c r="G874" s="2">
        <v>898.60500000000002</v>
      </c>
      <c r="H874" s="3">
        <f t="shared" si="65"/>
        <v>0.69376272646181292</v>
      </c>
      <c r="I874" s="3">
        <f t="shared" si="66"/>
        <v>0.2211202362277383</v>
      </c>
      <c r="J874" s="4">
        <f t="shared" si="69"/>
        <v>-0.62370772902887794</v>
      </c>
      <c r="K874" s="4">
        <f t="shared" si="67"/>
        <v>-2.549899302346601</v>
      </c>
      <c r="L874" s="4">
        <f t="shared" si="68"/>
        <v>-6.1399520212516068</v>
      </c>
    </row>
    <row r="875" spans="1:12">
      <c r="A875" s="1">
        <v>10</v>
      </c>
      <c r="B875" s="1" t="s">
        <v>81</v>
      </c>
      <c r="C875" s="1" t="s">
        <v>5664</v>
      </c>
      <c r="D875" s="1" t="e">
        <v>#N/A</v>
      </c>
      <c r="E875" s="2">
        <v>0</v>
      </c>
      <c r="F875" s="2">
        <v>0</v>
      </c>
      <c r="G875" s="2">
        <v>0</v>
      </c>
      <c r="H875" s="3" t="str">
        <f t="shared" si="65"/>
        <v>AUGC [0] &lt;600</v>
      </c>
      <c r="I875" s="3" t="str">
        <f t="shared" si="66"/>
        <v>AUGC [0] &lt;600</v>
      </c>
      <c r="J875" s="4" t="str">
        <f t="shared" si="69"/>
        <v>n/a</v>
      </c>
      <c r="K875" s="4" t="str">
        <f t="shared" si="67"/>
        <v>AUGC [0] &lt;600</v>
      </c>
      <c r="L875" s="4" t="str">
        <f t="shared" si="68"/>
        <v>AUGC [0] &lt;600</v>
      </c>
    </row>
    <row r="876" spans="1:12">
      <c r="A876" s="1">
        <v>10</v>
      </c>
      <c r="B876" s="1" t="s">
        <v>84</v>
      </c>
      <c r="C876" s="1" t="s">
        <v>1126</v>
      </c>
      <c r="D876" s="1" t="s">
        <v>7596</v>
      </c>
      <c r="E876" s="2">
        <v>4296.67</v>
      </c>
      <c r="F876" s="2">
        <v>3221.415</v>
      </c>
      <c r="G876" s="2">
        <v>1267.6849999999999</v>
      </c>
      <c r="H876" s="3">
        <f t="shared" si="65"/>
        <v>0.74974689701559583</v>
      </c>
      <c r="I876" s="3">
        <f t="shared" si="66"/>
        <v>0.29503894876730119</v>
      </c>
      <c r="J876" s="4">
        <f t="shared" si="69"/>
        <v>0.32173928786787853</v>
      </c>
      <c r="K876" s="4">
        <f t="shared" si="67"/>
        <v>-1.6395514901248598</v>
      </c>
      <c r="L876" s="4">
        <f t="shared" si="68"/>
        <v>-4.9856110913690079</v>
      </c>
    </row>
    <row r="877" spans="1:12">
      <c r="A877" s="1">
        <v>10</v>
      </c>
      <c r="B877" s="1" t="s">
        <v>86</v>
      </c>
      <c r="C877" s="1" t="s">
        <v>1127</v>
      </c>
      <c r="D877" s="1" t="s">
        <v>1128</v>
      </c>
      <c r="E877" s="2">
        <v>4249.72</v>
      </c>
      <c r="F877" s="2">
        <v>4100.29</v>
      </c>
      <c r="G877" s="2">
        <v>3139.6950000000002</v>
      </c>
      <c r="H877" s="3">
        <f t="shared" si="65"/>
        <v>0.96483768342384901</v>
      </c>
      <c r="I877" s="3">
        <f t="shared" si="66"/>
        <v>0.7388004386171324</v>
      </c>
      <c r="J877" s="4">
        <f t="shared" si="69"/>
        <v>0.13106192175905945</v>
      </c>
      <c r="K877" s="4">
        <f t="shared" si="67"/>
        <v>1.8579983511771336</v>
      </c>
      <c r="L877" s="4">
        <f t="shared" si="68"/>
        <v>1.9443263120344036</v>
      </c>
    </row>
    <row r="878" spans="1:12">
      <c r="A878" s="1">
        <v>10</v>
      </c>
      <c r="B878" s="1" t="s">
        <v>89</v>
      </c>
      <c r="C878" s="1" t="s">
        <v>1503</v>
      </c>
      <c r="D878" s="1" t="s">
        <v>1504</v>
      </c>
      <c r="E878" s="2">
        <v>4933.75</v>
      </c>
      <c r="F878" s="2">
        <v>4526.9650000000001</v>
      </c>
      <c r="G878" s="2">
        <v>3367</v>
      </c>
      <c r="H878" s="3">
        <f t="shared" si="65"/>
        <v>0.91755054471750697</v>
      </c>
      <c r="I878" s="3">
        <f t="shared" si="66"/>
        <v>0.68244236128705349</v>
      </c>
      <c r="J878" s="4">
        <f t="shared" si="69"/>
        <v>2.9091032154633396</v>
      </c>
      <c r="K878" s="4">
        <f t="shared" si="67"/>
        <v>1.0890712983740671</v>
      </c>
      <c r="L878" s="4">
        <f t="shared" si="68"/>
        <v>1.0642185131224691</v>
      </c>
    </row>
    <row r="879" spans="1:12">
      <c r="A879" s="1">
        <v>10</v>
      </c>
      <c r="B879" s="1" t="s">
        <v>91</v>
      </c>
      <c r="C879" s="1" t="s">
        <v>1505</v>
      </c>
      <c r="D879" s="1" t="e">
        <v>#N/A</v>
      </c>
      <c r="E879" s="2">
        <v>4496.74</v>
      </c>
      <c r="F879" s="2">
        <v>3916.605</v>
      </c>
      <c r="G879" s="2">
        <v>2804.4650000000001</v>
      </c>
      <c r="H879" s="3">
        <f t="shared" si="65"/>
        <v>0.87098764883004132</v>
      </c>
      <c r="I879" s="3">
        <f t="shared" si="66"/>
        <v>0.62366625599879033</v>
      </c>
      <c r="J879" s="4">
        <f t="shared" si="69"/>
        <v>1.1342807284938961</v>
      </c>
      <c r="K879" s="4">
        <f t="shared" si="67"/>
        <v>0.3319210185259211</v>
      </c>
      <c r="L879" s="4">
        <f t="shared" si="68"/>
        <v>0.14634992880401648</v>
      </c>
    </row>
    <row r="880" spans="1:12">
      <c r="A880" s="1">
        <v>10</v>
      </c>
      <c r="B880" s="1" t="s">
        <v>464</v>
      </c>
      <c r="C880" s="1" t="s">
        <v>1506</v>
      </c>
      <c r="D880" s="1" t="s">
        <v>1507</v>
      </c>
      <c r="E880" s="2">
        <v>2103.9349999999999</v>
      </c>
      <c r="F880" s="2">
        <v>1760.82</v>
      </c>
      <c r="G880" s="2">
        <v>1137.72</v>
      </c>
      <c r="H880" s="3">
        <f t="shared" si="65"/>
        <v>0.8369174903217067</v>
      </c>
      <c r="I880" s="3">
        <f t="shared" si="66"/>
        <v>0.54075815079838496</v>
      </c>
      <c r="J880" s="4">
        <f t="shared" si="69"/>
        <v>-8.5835841279920366</v>
      </c>
      <c r="K880" s="4">
        <f t="shared" si="67"/>
        <v>-0.22208726548204119</v>
      </c>
      <c r="L880" s="4">
        <f t="shared" si="68"/>
        <v>-1.1483725570701431</v>
      </c>
    </row>
    <row r="881" spans="1:12">
      <c r="A881" s="1">
        <v>10</v>
      </c>
      <c r="B881" s="1" t="s">
        <v>466</v>
      </c>
      <c r="C881" s="1" t="s">
        <v>1508</v>
      </c>
      <c r="D881" s="1" t="s">
        <v>1509</v>
      </c>
      <c r="E881" s="2">
        <v>4457.1000000000004</v>
      </c>
      <c r="F881" s="2">
        <v>3644</v>
      </c>
      <c r="G881" s="2">
        <v>2502.91</v>
      </c>
      <c r="H881" s="3">
        <f t="shared" si="65"/>
        <v>0.81757196383298547</v>
      </c>
      <c r="I881" s="3">
        <f t="shared" si="66"/>
        <v>0.56155572008705201</v>
      </c>
      <c r="J881" s="4">
        <f t="shared" si="69"/>
        <v>0.9732913612403602</v>
      </c>
      <c r="K881" s="4">
        <f t="shared" si="67"/>
        <v>-0.53666114486757965</v>
      </c>
      <c r="L881" s="4">
        <f t="shared" si="68"/>
        <v>-0.82359031117904502</v>
      </c>
    </row>
    <row r="882" spans="1:12">
      <c r="A882" s="1">
        <v>10</v>
      </c>
      <c r="B882" s="1" t="s">
        <v>468</v>
      </c>
      <c r="C882" s="1" t="s">
        <v>1510</v>
      </c>
      <c r="D882" s="1" t="s">
        <v>1511</v>
      </c>
      <c r="E882" s="2">
        <v>3860.5149999999999</v>
      </c>
      <c r="F882" s="2">
        <v>3487.7550000000001</v>
      </c>
      <c r="G882" s="2">
        <v>2930.71</v>
      </c>
      <c r="H882" s="3">
        <f t="shared" si="65"/>
        <v>0.90344293442714252</v>
      </c>
      <c r="I882" s="3">
        <f t="shared" si="66"/>
        <v>0.75915000977848812</v>
      </c>
      <c r="J882" s="4">
        <f t="shared" si="69"/>
        <v>-1.4496107997826504</v>
      </c>
      <c r="K882" s="4">
        <f t="shared" si="67"/>
        <v>0.85967016522389683</v>
      </c>
      <c r="L882" s="4">
        <f t="shared" si="68"/>
        <v>2.2621124596832676</v>
      </c>
    </row>
    <row r="883" spans="1:12">
      <c r="A883" s="1">
        <v>10</v>
      </c>
      <c r="B883" s="1" t="s">
        <v>470</v>
      </c>
      <c r="C883" s="1" t="s">
        <v>1512</v>
      </c>
      <c r="D883" s="1" t="s">
        <v>1138</v>
      </c>
      <c r="E883" s="2">
        <v>4092.4450000000002</v>
      </c>
      <c r="F883" s="2">
        <v>3839.0250000000001</v>
      </c>
      <c r="G883" s="2">
        <v>2731.35</v>
      </c>
      <c r="H883" s="3">
        <f t="shared" si="65"/>
        <v>0.93807613785890831</v>
      </c>
      <c r="I883" s="3">
        <f t="shared" si="66"/>
        <v>0.66741275692159574</v>
      </c>
      <c r="J883" s="4">
        <f t="shared" si="69"/>
        <v>-0.50767679506233887</v>
      </c>
      <c r="K883" s="4">
        <f t="shared" si="67"/>
        <v>1.4228340142631517</v>
      </c>
      <c r="L883" s="4">
        <f t="shared" si="68"/>
        <v>0.82951086085235737</v>
      </c>
    </row>
    <row r="884" spans="1:12">
      <c r="A884" s="1">
        <v>10</v>
      </c>
      <c r="B884" s="1" t="s">
        <v>472</v>
      </c>
      <c r="C884" s="1" t="s">
        <v>1139</v>
      </c>
      <c r="D884" s="1" t="s">
        <v>1516</v>
      </c>
      <c r="E884" s="2">
        <v>4036.665</v>
      </c>
      <c r="F884" s="2">
        <v>3621.55</v>
      </c>
      <c r="G884" s="2">
        <v>2507.1550000000002</v>
      </c>
      <c r="H884" s="3">
        <f t="shared" si="65"/>
        <v>0.89716387166138389</v>
      </c>
      <c r="I884" s="3">
        <f t="shared" si="66"/>
        <v>0.62109563216169794</v>
      </c>
      <c r="J884" s="4">
        <f t="shared" si="69"/>
        <v>-0.73421531437117815</v>
      </c>
      <c r="K884" s="4">
        <f t="shared" si="67"/>
        <v>0.75756753522922748</v>
      </c>
      <c r="L884" s="4">
        <f t="shared" si="68"/>
        <v>0.10620615182874246</v>
      </c>
    </row>
    <row r="885" spans="1:12">
      <c r="A885" s="1">
        <v>10</v>
      </c>
      <c r="B885" s="1" t="s">
        <v>475</v>
      </c>
      <c r="C885" s="1" t="s">
        <v>1513</v>
      </c>
      <c r="D885" s="1">
        <v>0</v>
      </c>
      <c r="E885" s="2">
        <v>4022.085</v>
      </c>
      <c r="F885" s="2">
        <v>3487.9349999999999</v>
      </c>
      <c r="G885" s="2">
        <v>2505.4450000000002</v>
      </c>
      <c r="H885" s="3">
        <f t="shared" si="65"/>
        <v>0.86719574549021217</v>
      </c>
      <c r="I885" s="3">
        <f t="shared" si="66"/>
        <v>0.62292194222648212</v>
      </c>
      <c r="J885" s="4">
        <f t="shared" si="69"/>
        <v>-0.79342886065161644</v>
      </c>
      <c r="K885" s="4">
        <f t="shared" si="67"/>
        <v>0.27026160881378547</v>
      </c>
      <c r="L885" s="4">
        <f t="shared" si="68"/>
        <v>0.13472645996193092</v>
      </c>
    </row>
    <row r="886" spans="1:12">
      <c r="A886" s="1">
        <v>10</v>
      </c>
      <c r="B886" s="1" t="s">
        <v>106</v>
      </c>
      <c r="C886" s="1" t="s">
        <v>1514</v>
      </c>
      <c r="D886" s="1" t="s">
        <v>1146</v>
      </c>
      <c r="E886" s="2">
        <v>3932.53</v>
      </c>
      <c r="F886" s="2">
        <v>3434.76</v>
      </c>
      <c r="G886" s="2">
        <v>2670.855</v>
      </c>
      <c r="H886" s="3">
        <f t="shared" si="65"/>
        <v>0.87342245322985457</v>
      </c>
      <c r="I886" s="3">
        <f t="shared" si="66"/>
        <v>0.67916964396965818</v>
      </c>
      <c r="J886" s="4">
        <f t="shared" si="69"/>
        <v>-1.1571373062719641</v>
      </c>
      <c r="K886" s="4">
        <f t="shared" si="67"/>
        <v>0.37151290381479035</v>
      </c>
      <c r="L886" s="4">
        <f t="shared" si="68"/>
        <v>1.0131105944153755</v>
      </c>
    </row>
    <row r="887" spans="1:12">
      <c r="A887" s="1">
        <v>10</v>
      </c>
      <c r="B887" s="1" t="s">
        <v>107</v>
      </c>
      <c r="C887" s="1" t="s">
        <v>1147</v>
      </c>
      <c r="D887" s="1" t="s">
        <v>1148</v>
      </c>
      <c r="E887" s="2">
        <v>4319.59</v>
      </c>
      <c r="F887" s="2">
        <v>3796.28</v>
      </c>
      <c r="G887" s="2">
        <v>2762.9450000000002</v>
      </c>
      <c r="H887" s="3">
        <f t="shared" si="65"/>
        <v>0.87885192807650725</v>
      </c>
      <c r="I887" s="3">
        <f t="shared" si="66"/>
        <v>0.63963130760095288</v>
      </c>
      <c r="J887" s="4">
        <f t="shared" si="69"/>
        <v>0.41482395732930905</v>
      </c>
      <c r="K887" s="4">
        <f t="shared" si="67"/>
        <v>0.45980054832699896</v>
      </c>
      <c r="L887" s="4">
        <f t="shared" si="68"/>
        <v>0.39566585813923499</v>
      </c>
    </row>
    <row r="888" spans="1:12">
      <c r="A888" s="1">
        <v>10</v>
      </c>
      <c r="B888" s="1" t="s">
        <v>110</v>
      </c>
      <c r="C888" s="1" t="s">
        <v>1149</v>
      </c>
      <c r="D888" s="1">
        <v>0</v>
      </c>
      <c r="E888" s="2">
        <v>4033.34</v>
      </c>
      <c r="F888" s="2">
        <v>3230.6750000000002</v>
      </c>
      <c r="G888" s="2">
        <v>1707.27</v>
      </c>
      <c r="H888" s="3">
        <f t="shared" si="65"/>
        <v>0.800992477698384</v>
      </c>
      <c r="I888" s="3">
        <f t="shared" si="66"/>
        <v>0.42328938299275537</v>
      </c>
      <c r="J888" s="4">
        <f t="shared" si="69"/>
        <v>-0.74771908950028976</v>
      </c>
      <c r="K888" s="4">
        <f t="shared" si="67"/>
        <v>-0.80625697492271098</v>
      </c>
      <c r="L888" s="4">
        <f t="shared" si="68"/>
        <v>-2.9828066536913207</v>
      </c>
    </row>
    <row r="889" spans="1:12">
      <c r="A889" s="1">
        <v>10</v>
      </c>
      <c r="B889" s="1" t="s">
        <v>113</v>
      </c>
      <c r="C889" s="1" t="s">
        <v>1150</v>
      </c>
      <c r="D889" s="1" t="s">
        <v>1151</v>
      </c>
      <c r="E889" s="2">
        <v>4679.9849999999997</v>
      </c>
      <c r="F889" s="2">
        <v>3904.415</v>
      </c>
      <c r="G889" s="2">
        <v>2962.7550000000001</v>
      </c>
      <c r="H889" s="3">
        <f t="shared" si="65"/>
        <v>0.83427938337409202</v>
      </c>
      <c r="I889" s="3">
        <f t="shared" si="66"/>
        <v>0.63306933676069477</v>
      </c>
      <c r="J889" s="4">
        <f t="shared" si="69"/>
        <v>1.878491036323729</v>
      </c>
      <c r="K889" s="4">
        <f t="shared" si="67"/>
        <v>-0.26498501433518951</v>
      </c>
      <c r="L889" s="4">
        <f t="shared" si="68"/>
        <v>0.29319178545362268</v>
      </c>
    </row>
    <row r="890" spans="1:12">
      <c r="A890" s="1">
        <v>10</v>
      </c>
      <c r="B890" s="1" t="s">
        <v>115</v>
      </c>
      <c r="C890" s="1" t="s">
        <v>1152</v>
      </c>
      <c r="D890" s="1" t="s">
        <v>7597</v>
      </c>
      <c r="E890" s="2">
        <v>2203.585</v>
      </c>
      <c r="F890" s="2">
        <v>2767.7750000000001</v>
      </c>
      <c r="G890" s="2">
        <v>1072.29</v>
      </c>
      <c r="H890" s="3">
        <f t="shared" si="65"/>
        <v>1.2560327829423417</v>
      </c>
      <c r="I890" s="3">
        <f t="shared" si="66"/>
        <v>0.48661158975033864</v>
      </c>
      <c r="J890" s="4">
        <f t="shared" si="69"/>
        <v>-8.1788770026939766</v>
      </c>
      <c r="K890" s="4">
        <f t="shared" si="67"/>
        <v>6.5930657667367933</v>
      </c>
      <c r="L890" s="4">
        <f t="shared" si="68"/>
        <v>-1.9939445304279506</v>
      </c>
    </row>
    <row r="891" spans="1:12">
      <c r="A891" s="1">
        <v>10</v>
      </c>
      <c r="B891" s="1" t="s">
        <v>117</v>
      </c>
      <c r="C891" s="1" t="s">
        <v>1153</v>
      </c>
      <c r="D891" s="1" t="s">
        <v>777</v>
      </c>
      <c r="E891" s="2">
        <v>3969.32</v>
      </c>
      <c r="F891" s="2">
        <v>3513.63</v>
      </c>
      <c r="G891" s="2">
        <v>2193.94</v>
      </c>
      <c r="H891" s="3">
        <f t="shared" si="65"/>
        <v>0.88519696068848064</v>
      </c>
      <c r="I891" s="3">
        <f t="shared" si="66"/>
        <v>0.55272439611822677</v>
      </c>
      <c r="J891" s="4">
        <f t="shared" si="69"/>
        <v>-1.0077226034148081</v>
      </c>
      <c r="K891" s="4">
        <f t="shared" si="67"/>
        <v>0.56297590128210806</v>
      </c>
      <c r="L891" s="4">
        <f t="shared" si="68"/>
        <v>-0.96150341020403107</v>
      </c>
    </row>
    <row r="892" spans="1:12">
      <c r="A892" s="1">
        <v>10</v>
      </c>
      <c r="B892" s="1" t="s">
        <v>119</v>
      </c>
      <c r="C892" s="1" t="s">
        <v>778</v>
      </c>
      <c r="D892" s="1">
        <v>0</v>
      </c>
      <c r="E892" s="2">
        <v>4593.375</v>
      </c>
      <c r="F892" s="2">
        <v>4049.085</v>
      </c>
      <c r="G892" s="2">
        <v>3091.645</v>
      </c>
      <c r="H892" s="3">
        <f t="shared" si="65"/>
        <v>0.88150542901461348</v>
      </c>
      <c r="I892" s="3">
        <f t="shared" si="66"/>
        <v>0.67306610063406536</v>
      </c>
      <c r="J892" s="4">
        <f t="shared" si="69"/>
        <v>1.52674307724631</v>
      </c>
      <c r="K892" s="4">
        <f t="shared" si="67"/>
        <v>0.50294861589393236</v>
      </c>
      <c r="L892" s="4">
        <f t="shared" si="68"/>
        <v>0.91779548884158713</v>
      </c>
    </row>
    <row r="893" spans="1:12">
      <c r="A893" s="1">
        <v>10</v>
      </c>
      <c r="B893" s="1" t="s">
        <v>121</v>
      </c>
      <c r="C893" s="1" t="s">
        <v>1156</v>
      </c>
      <c r="D893" s="1" t="s">
        <v>1157</v>
      </c>
      <c r="E893" s="2">
        <v>4383.9650000000001</v>
      </c>
      <c r="F893" s="2">
        <v>3754.11</v>
      </c>
      <c r="G893" s="2">
        <v>2855.33</v>
      </c>
      <c r="H893" s="3">
        <f t="shared" si="65"/>
        <v>0.85632754823544444</v>
      </c>
      <c r="I893" s="3">
        <f t="shared" si="66"/>
        <v>0.65131222534851441</v>
      </c>
      <c r="J893" s="4">
        <f t="shared" si="69"/>
        <v>0.67626922768618392</v>
      </c>
      <c r="K893" s="4">
        <f t="shared" si="67"/>
        <v>9.3535946973938799E-2</v>
      </c>
      <c r="L893" s="4">
        <f t="shared" si="68"/>
        <v>0.57807922806076228</v>
      </c>
    </row>
    <row r="894" spans="1:12">
      <c r="A894" s="1">
        <v>10</v>
      </c>
      <c r="B894" s="1" t="s">
        <v>123</v>
      </c>
      <c r="C894" s="1" t="s">
        <v>1158</v>
      </c>
      <c r="D894" s="1" t="s">
        <v>1159</v>
      </c>
      <c r="E894" s="2">
        <v>2952.395</v>
      </c>
      <c r="F894" s="2">
        <v>1280.075</v>
      </c>
      <c r="G894" s="2">
        <v>124.65</v>
      </c>
      <c r="H894" s="3">
        <f t="shared" si="65"/>
        <v>0.43357172736032951</v>
      </c>
      <c r="I894" s="3">
        <f t="shared" si="66"/>
        <v>4.221996040502711E-2</v>
      </c>
      <c r="J894" s="4">
        <f t="shared" si="69"/>
        <v>-5.1377456179028078</v>
      </c>
      <c r="K894" s="4">
        <f t="shared" si="67"/>
        <v>-6.7808150138560457</v>
      </c>
      <c r="L894" s="4">
        <f t="shared" si="68"/>
        <v>-8.9337224165207658</v>
      </c>
    </row>
    <row r="895" spans="1:12">
      <c r="A895" s="1">
        <v>10</v>
      </c>
      <c r="B895" s="1" t="s">
        <v>126</v>
      </c>
      <c r="C895" s="1" t="s">
        <v>1160</v>
      </c>
      <c r="D895" s="1" t="s">
        <v>1161</v>
      </c>
      <c r="E895" s="2">
        <v>4672.1400000000003</v>
      </c>
      <c r="F895" s="2">
        <v>4141</v>
      </c>
      <c r="G895" s="2">
        <v>3205.9450000000002</v>
      </c>
      <c r="H895" s="3">
        <f t="shared" si="65"/>
        <v>0.88631761890696759</v>
      </c>
      <c r="I895" s="3">
        <f t="shared" si="66"/>
        <v>0.68618341916124093</v>
      </c>
      <c r="J895" s="4">
        <f t="shared" si="69"/>
        <v>1.8466302495905327</v>
      </c>
      <c r="K895" s="4">
        <f t="shared" si="67"/>
        <v>0.58119870868206458</v>
      </c>
      <c r="L895" s="4">
        <f t="shared" si="68"/>
        <v>1.1226402046924191</v>
      </c>
    </row>
    <row r="896" spans="1:12">
      <c r="A896" s="1">
        <v>10</v>
      </c>
      <c r="B896" s="1" t="s">
        <v>129</v>
      </c>
      <c r="C896" s="1" t="s">
        <v>1162</v>
      </c>
      <c r="D896" s="1" t="s">
        <v>7598</v>
      </c>
      <c r="E896" s="2">
        <v>4442.0550000000003</v>
      </c>
      <c r="F896" s="2">
        <v>3743.79</v>
      </c>
      <c r="G896" s="2">
        <v>2811.5650000000001</v>
      </c>
      <c r="H896" s="3">
        <f t="shared" si="65"/>
        <v>0.84280586350236542</v>
      </c>
      <c r="I896" s="3">
        <f t="shared" si="66"/>
        <v>0.63294241066353296</v>
      </c>
      <c r="J896" s="4">
        <f t="shared" si="69"/>
        <v>0.91218931708472206</v>
      </c>
      <c r="K896" s="4">
        <f t="shared" si="67"/>
        <v>-0.12633756356570863</v>
      </c>
      <c r="L896" s="4">
        <f t="shared" si="68"/>
        <v>0.2912096623349914</v>
      </c>
    </row>
    <row r="897" spans="1:12">
      <c r="A897" s="1">
        <v>10</v>
      </c>
      <c r="B897" s="1" t="s">
        <v>5360</v>
      </c>
      <c r="C897" s="1" t="s">
        <v>1163</v>
      </c>
      <c r="D897" s="1">
        <v>0</v>
      </c>
      <c r="E897" s="2">
        <v>4091.34</v>
      </c>
      <c r="F897" s="2">
        <v>3201.27</v>
      </c>
      <c r="G897" s="2">
        <v>2438.0949999999998</v>
      </c>
      <c r="H897" s="3">
        <f t="shared" si="65"/>
        <v>0.78245024857381684</v>
      </c>
      <c r="I897" s="3">
        <f t="shared" si="66"/>
        <v>0.59591600795827282</v>
      </c>
      <c r="J897" s="4">
        <f t="shared" si="69"/>
        <v>-0.5121645158195326</v>
      </c>
      <c r="K897" s="4">
        <f t="shared" si="67"/>
        <v>-1.1077685906221486</v>
      </c>
      <c r="L897" s="4">
        <f t="shared" si="68"/>
        <v>-0.28700782361109584</v>
      </c>
    </row>
    <row r="898" spans="1:12">
      <c r="A898" s="1">
        <v>10</v>
      </c>
      <c r="B898" s="1" t="s">
        <v>5735</v>
      </c>
      <c r="C898" s="1" t="s">
        <v>1164</v>
      </c>
      <c r="D898" s="1" t="s">
        <v>1165</v>
      </c>
      <c r="E898" s="2">
        <v>4341.84</v>
      </c>
      <c r="F898" s="2">
        <v>3808.7649999999999</v>
      </c>
      <c r="G898" s="2">
        <v>2985.3249999999998</v>
      </c>
      <c r="H898" s="3">
        <f t="shared" ref="H898:H961" si="70">IF($E898&lt;600,"AUGC [0] &lt;600",F898/$E898)</f>
        <v>0.87722371160613932</v>
      </c>
      <c r="I898" s="3">
        <f t="shared" ref="I898:I961" si="71">IF($E898&lt;600,"AUGC [0] &lt;600",G898/$E898)</f>
        <v>0.68757139830118097</v>
      </c>
      <c r="J898" s="4">
        <f t="shared" si="69"/>
        <v>0.50518756533615117</v>
      </c>
      <c r="K898" s="4">
        <f t="shared" ref="K898:K961" si="72">IF(H898="AUGC [0] &lt;600","AUGC [0] &lt;600",(H898-H$5285)/H$5289)</f>
        <v>0.43332443397251574</v>
      </c>
      <c r="L898" s="4">
        <f t="shared" ref="L898:L961" si="73">IF(I898="AUGC [0] &lt;600","AUGC [0] &lt;600",(I898-I$5285)/I$5289)</f>
        <v>1.1443153810585998</v>
      </c>
    </row>
    <row r="899" spans="1:12">
      <c r="A899" s="1">
        <v>10</v>
      </c>
      <c r="B899" s="1" t="s">
        <v>5365</v>
      </c>
      <c r="C899" s="1" t="s">
        <v>1166</v>
      </c>
      <c r="D899" s="1" t="e">
        <v>#N/A</v>
      </c>
      <c r="E899" s="2">
        <v>4532.585</v>
      </c>
      <c r="F899" s="2">
        <v>3883.0650000000001</v>
      </c>
      <c r="G899" s="2">
        <v>2972.375</v>
      </c>
      <c r="H899" s="3">
        <f t="shared" si="70"/>
        <v>0.85669987435425921</v>
      </c>
      <c r="I899" s="3">
        <f t="shared" si="71"/>
        <v>0.65577920767067799</v>
      </c>
      <c r="J899" s="4">
        <f t="shared" ref="J899:J962" si="74">IF(C899="null","n/a",(E899-E$5285)/E$5289)</f>
        <v>1.279857516314358</v>
      </c>
      <c r="K899" s="4">
        <f t="shared" si="72"/>
        <v>9.9590270264670044E-2</v>
      </c>
      <c r="L899" s="4">
        <f t="shared" si="73"/>
        <v>0.64783721423747787</v>
      </c>
    </row>
    <row r="900" spans="1:12">
      <c r="A900" s="1">
        <v>10</v>
      </c>
      <c r="B900" s="1" t="s">
        <v>5368</v>
      </c>
      <c r="C900" s="1" t="s">
        <v>1167</v>
      </c>
      <c r="D900" s="1" t="s">
        <v>1168</v>
      </c>
      <c r="E900" s="2">
        <v>4313.6400000000003</v>
      </c>
      <c r="F900" s="2">
        <v>3678.105</v>
      </c>
      <c r="G900" s="2">
        <v>2768.72</v>
      </c>
      <c r="H900" s="3">
        <f t="shared" si="70"/>
        <v>0.8526685119759646</v>
      </c>
      <c r="I900" s="3">
        <f t="shared" si="71"/>
        <v>0.64185235671034202</v>
      </c>
      <c r="J900" s="4">
        <f t="shared" si="74"/>
        <v>0.39065930709826657</v>
      </c>
      <c r="K900" s="4">
        <f t="shared" si="72"/>
        <v>3.4037063258988254E-2</v>
      </c>
      <c r="L900" s="4">
        <f t="shared" si="73"/>
        <v>0.43035055171902309</v>
      </c>
    </row>
    <row r="901" spans="1:12">
      <c r="A901" s="1">
        <v>10</v>
      </c>
      <c r="B901" s="1" t="s">
        <v>5370</v>
      </c>
      <c r="C901" s="1" t="s">
        <v>1169</v>
      </c>
      <c r="D901" s="1" t="s">
        <v>1170</v>
      </c>
      <c r="E901" s="2">
        <v>4793.3999999999996</v>
      </c>
      <c r="F901" s="2">
        <v>4326.8649999999998</v>
      </c>
      <c r="G901" s="2">
        <v>3370</v>
      </c>
      <c r="H901" s="3">
        <f t="shared" si="70"/>
        <v>0.90267138148287229</v>
      </c>
      <c r="I901" s="3">
        <f t="shared" si="71"/>
        <v>0.70305002712062425</v>
      </c>
      <c r="J901" s="4">
        <f t="shared" si="74"/>
        <v>2.3391017600134369</v>
      </c>
      <c r="K901" s="4">
        <f t="shared" si="72"/>
        <v>0.84712409143407663</v>
      </c>
      <c r="L901" s="4">
        <f t="shared" si="73"/>
        <v>1.3860351590536593</v>
      </c>
    </row>
    <row r="902" spans="1:12">
      <c r="A902" s="1">
        <v>10</v>
      </c>
      <c r="B902" s="1" t="s">
        <v>514</v>
      </c>
      <c r="C902" s="1" t="s">
        <v>1171</v>
      </c>
      <c r="D902" s="1" t="e">
        <v>#N/A</v>
      </c>
      <c r="E902" s="2">
        <v>5171.4750000000004</v>
      </c>
      <c r="F902" s="2">
        <v>4417.1350000000002</v>
      </c>
      <c r="G902" s="2">
        <v>3494.6950000000002</v>
      </c>
      <c r="H902" s="3">
        <f t="shared" si="70"/>
        <v>0.85413445873759419</v>
      </c>
      <c r="I902" s="3">
        <f t="shared" si="71"/>
        <v>0.67576368444205959</v>
      </c>
      <c r="J902" s="4">
        <f t="shared" si="74"/>
        <v>3.8745723711229614</v>
      </c>
      <c r="K902" s="4">
        <f t="shared" si="72"/>
        <v>5.7874541140365339E-2</v>
      </c>
      <c r="L902" s="4">
        <f t="shared" si="73"/>
        <v>0.9599219179198758</v>
      </c>
    </row>
    <row r="903" spans="1:12">
      <c r="A903" s="1">
        <v>10</v>
      </c>
      <c r="B903" s="1" t="s">
        <v>517</v>
      </c>
      <c r="C903" s="1" t="s">
        <v>1172</v>
      </c>
      <c r="D903" s="1" t="s">
        <v>7599</v>
      </c>
      <c r="E903" s="2">
        <v>4117.8100000000004</v>
      </c>
      <c r="F903" s="2">
        <v>3744.76</v>
      </c>
      <c r="G903" s="2">
        <v>2813.11</v>
      </c>
      <c r="H903" s="3">
        <f t="shared" si="70"/>
        <v>0.90940572780191409</v>
      </c>
      <c r="I903" s="3">
        <f t="shared" si="71"/>
        <v>0.68315682365140695</v>
      </c>
      <c r="J903" s="4">
        <f t="shared" si="74"/>
        <v>-0.40466228193453779</v>
      </c>
      <c r="K903" s="4">
        <f t="shared" si="72"/>
        <v>0.95662999957991024</v>
      </c>
      <c r="L903" s="4">
        <f t="shared" si="73"/>
        <v>1.0753758117509113</v>
      </c>
    </row>
    <row r="904" spans="1:12">
      <c r="A904" s="1">
        <v>10</v>
      </c>
      <c r="B904" s="1" t="s">
        <v>519</v>
      </c>
      <c r="C904" s="1" t="s">
        <v>798</v>
      </c>
      <c r="D904" s="1" t="s">
        <v>799</v>
      </c>
      <c r="E904" s="2">
        <v>3825.31</v>
      </c>
      <c r="F904" s="2">
        <v>3475.2550000000001</v>
      </c>
      <c r="G904" s="2">
        <v>2324.5500000000002</v>
      </c>
      <c r="H904" s="3">
        <f t="shared" si="70"/>
        <v>0.9084897694565931</v>
      </c>
      <c r="I904" s="3">
        <f t="shared" si="71"/>
        <v>0.60767624061840742</v>
      </c>
      <c r="J904" s="4">
        <f t="shared" si="74"/>
        <v>-1.5925883647211165</v>
      </c>
      <c r="K904" s="4">
        <f t="shared" si="72"/>
        <v>0.94173577738279557</v>
      </c>
      <c r="L904" s="4">
        <f t="shared" si="73"/>
        <v>-0.10335584377892985</v>
      </c>
    </row>
    <row r="905" spans="1:12">
      <c r="A905" s="1">
        <v>10</v>
      </c>
      <c r="B905" s="1" t="s">
        <v>150</v>
      </c>
      <c r="C905" s="1" t="s">
        <v>800</v>
      </c>
      <c r="D905" s="1" t="s">
        <v>801</v>
      </c>
      <c r="E905" s="2">
        <v>4524.7950000000001</v>
      </c>
      <c r="F905" s="2">
        <v>3910.31</v>
      </c>
      <c r="G905" s="2">
        <v>3062.4749999999999</v>
      </c>
      <c r="H905" s="3">
        <f t="shared" si="70"/>
        <v>0.86419605750094752</v>
      </c>
      <c r="I905" s="3">
        <f t="shared" si="71"/>
        <v>0.67682071784467579</v>
      </c>
      <c r="J905" s="4">
        <f t="shared" si="74"/>
        <v>1.2482201002975806</v>
      </c>
      <c r="K905" s="4">
        <f t="shared" si="72"/>
        <v>0.22148426029968155</v>
      </c>
      <c r="L905" s="4">
        <f t="shared" si="73"/>
        <v>0.97642892783620638</v>
      </c>
    </row>
    <row r="906" spans="1:12">
      <c r="A906" s="1">
        <v>10</v>
      </c>
      <c r="B906" s="1" t="s">
        <v>152</v>
      </c>
      <c r="C906" s="1" t="s">
        <v>1176</v>
      </c>
      <c r="D906" s="1" t="s">
        <v>1177</v>
      </c>
      <c r="E906" s="2">
        <v>4579.0200000000004</v>
      </c>
      <c r="F906" s="2">
        <v>3820.58</v>
      </c>
      <c r="G906" s="2">
        <v>2681.3</v>
      </c>
      <c r="H906" s="3">
        <f t="shared" si="70"/>
        <v>0.83436630545400536</v>
      </c>
      <c r="I906" s="3">
        <f t="shared" si="71"/>
        <v>0.58556197614336691</v>
      </c>
      <c r="J906" s="4">
        <f t="shared" si="74"/>
        <v>1.4684433202603244</v>
      </c>
      <c r="K906" s="4">
        <f t="shared" si="72"/>
        <v>-0.26357159113895129</v>
      </c>
      <c r="L906" s="4">
        <f t="shared" si="73"/>
        <v>-0.44870007044041504</v>
      </c>
    </row>
    <row r="907" spans="1:12">
      <c r="A907" s="1">
        <v>10</v>
      </c>
      <c r="B907" s="1" t="s">
        <v>155</v>
      </c>
      <c r="C907" s="1" t="s">
        <v>1553</v>
      </c>
      <c r="D907" s="1" t="s">
        <v>1554</v>
      </c>
      <c r="E907" s="2">
        <v>3887.77</v>
      </c>
      <c r="F907" s="2">
        <v>3065.9250000000002</v>
      </c>
      <c r="G907" s="2">
        <v>1993.82</v>
      </c>
      <c r="H907" s="3">
        <f t="shared" si="70"/>
        <v>0.78860760796034746</v>
      </c>
      <c r="I907" s="3">
        <f t="shared" si="71"/>
        <v>0.5128441240093935</v>
      </c>
      <c r="J907" s="4">
        <f t="shared" si="74"/>
        <v>-1.3389204565814596</v>
      </c>
      <c r="K907" s="4">
        <f t="shared" si="72"/>
        <v>-1.0076449558313785</v>
      </c>
      <c r="L907" s="4">
        <f t="shared" si="73"/>
        <v>-1.5842879367262228</v>
      </c>
    </row>
    <row r="908" spans="1:12">
      <c r="A908" s="1">
        <v>10</v>
      </c>
      <c r="B908" s="1" t="s">
        <v>157</v>
      </c>
      <c r="C908" s="1" t="s">
        <v>1555</v>
      </c>
      <c r="D908" s="1" t="s">
        <v>7600</v>
      </c>
      <c r="E908" s="2">
        <v>4079.95</v>
      </c>
      <c r="F908" s="2">
        <v>3231.45</v>
      </c>
      <c r="G908" s="2">
        <v>2417.36</v>
      </c>
      <c r="H908" s="3">
        <f t="shared" si="70"/>
        <v>0.79203176509516049</v>
      </c>
      <c r="I908" s="3">
        <f t="shared" si="71"/>
        <v>0.59249745707667989</v>
      </c>
      <c r="J908" s="4">
        <f t="shared" si="74"/>
        <v>-0.55842256054753092</v>
      </c>
      <c r="K908" s="4">
        <f t="shared" si="72"/>
        <v>-0.95196539631399846</v>
      </c>
      <c r="L908" s="4">
        <f t="shared" si="73"/>
        <v>-0.34039313117305969</v>
      </c>
    </row>
    <row r="909" spans="1:12">
      <c r="A909" s="1">
        <v>10</v>
      </c>
      <c r="B909" s="1" t="s">
        <v>160</v>
      </c>
      <c r="C909" s="1" t="s">
        <v>1183</v>
      </c>
      <c r="D909" s="1" t="s">
        <v>7601</v>
      </c>
      <c r="E909" s="2">
        <v>4409.4949999999999</v>
      </c>
      <c r="F909" s="2">
        <v>3653.35</v>
      </c>
      <c r="G909" s="2">
        <v>2691.7550000000001</v>
      </c>
      <c r="H909" s="3">
        <f t="shared" si="70"/>
        <v>0.82851891202960881</v>
      </c>
      <c r="I909" s="3">
        <f t="shared" si="71"/>
        <v>0.61044518703388939</v>
      </c>
      <c r="J909" s="4">
        <f t="shared" si="74"/>
        <v>0.77995385296324715</v>
      </c>
      <c r="K909" s="4">
        <f t="shared" si="72"/>
        <v>-0.3586549291333106</v>
      </c>
      <c r="L909" s="4">
        <f t="shared" si="73"/>
        <v>-6.0114990817214359E-2</v>
      </c>
    </row>
    <row r="910" spans="1:12">
      <c r="A910" s="1">
        <v>10</v>
      </c>
      <c r="B910" s="1" t="s">
        <v>162</v>
      </c>
      <c r="C910" s="1" t="s">
        <v>1184</v>
      </c>
      <c r="D910" s="1" t="s">
        <v>1185</v>
      </c>
      <c r="E910" s="2">
        <v>4285.4449999999997</v>
      </c>
      <c r="F910" s="2">
        <v>3929.78</v>
      </c>
      <c r="G910" s="2">
        <v>3078.99</v>
      </c>
      <c r="H910" s="3">
        <f t="shared" si="70"/>
        <v>0.91700628522825534</v>
      </c>
      <c r="I910" s="3">
        <f t="shared" si="71"/>
        <v>0.71847614425106376</v>
      </c>
      <c r="J910" s="4">
        <f t="shared" si="74"/>
        <v>0.27615135528914431</v>
      </c>
      <c r="K910" s="4">
        <f t="shared" si="72"/>
        <v>1.0802211996690205</v>
      </c>
      <c r="L910" s="4">
        <f t="shared" si="73"/>
        <v>1.6269348958192142</v>
      </c>
    </row>
    <row r="911" spans="1:12">
      <c r="A911" s="1">
        <v>10</v>
      </c>
      <c r="B911" s="1" t="s">
        <v>532</v>
      </c>
      <c r="C911" s="1" t="s">
        <v>1186</v>
      </c>
      <c r="D911" s="1">
        <v>0</v>
      </c>
      <c r="E911" s="2">
        <v>4266.29</v>
      </c>
      <c r="F911" s="2">
        <v>3547.99</v>
      </c>
      <c r="G911" s="2">
        <v>2594.1950000000002</v>
      </c>
      <c r="H911" s="3">
        <f t="shared" si="70"/>
        <v>0.83163357390144599</v>
      </c>
      <c r="I911" s="3">
        <f t="shared" si="71"/>
        <v>0.60806813413996708</v>
      </c>
      <c r="J911" s="4">
        <f t="shared" si="74"/>
        <v>0.19835742668819872</v>
      </c>
      <c r="K911" s="4">
        <f t="shared" si="72"/>
        <v>-0.30800801246400833</v>
      </c>
      <c r="L911" s="4">
        <f t="shared" si="73"/>
        <v>-9.7235895033204303E-2</v>
      </c>
    </row>
    <row r="912" spans="1:12">
      <c r="A912" s="1">
        <v>10</v>
      </c>
      <c r="B912" s="1" t="s">
        <v>908</v>
      </c>
      <c r="C912" s="1" t="s">
        <v>807</v>
      </c>
      <c r="D912" s="1">
        <v>0</v>
      </c>
      <c r="E912" s="2">
        <v>4493.0349999999999</v>
      </c>
      <c r="F912" s="2">
        <v>3467.085</v>
      </c>
      <c r="G912" s="2">
        <v>2453.3449999999998</v>
      </c>
      <c r="H912" s="3">
        <f t="shared" si="70"/>
        <v>0.77165768795480116</v>
      </c>
      <c r="I912" s="3">
        <f t="shared" si="71"/>
        <v>0.54603291539015386</v>
      </c>
      <c r="J912" s="4">
        <f t="shared" si="74"/>
        <v>1.1192336647785996</v>
      </c>
      <c r="K912" s="4">
        <f t="shared" si="72"/>
        <v>-1.2832643396991628</v>
      </c>
      <c r="L912" s="4">
        <f t="shared" si="73"/>
        <v>-1.0659999554029342</v>
      </c>
    </row>
    <row r="913" spans="1:12">
      <c r="A913" s="1">
        <v>10</v>
      </c>
      <c r="B913" s="1" t="s">
        <v>910</v>
      </c>
      <c r="C913" s="1" t="s">
        <v>808</v>
      </c>
      <c r="D913" s="1" t="s">
        <v>809</v>
      </c>
      <c r="E913" s="2">
        <v>2679.4050000000002</v>
      </c>
      <c r="F913" s="2">
        <v>1578.175</v>
      </c>
      <c r="G913" s="2">
        <v>278.52</v>
      </c>
      <c r="H913" s="3">
        <f t="shared" si="70"/>
        <v>0.5890020358997613</v>
      </c>
      <c r="I913" s="3">
        <f t="shared" si="71"/>
        <v>0.10394845124197348</v>
      </c>
      <c r="J913" s="4">
        <f t="shared" si="74"/>
        <v>-6.246436015646081</v>
      </c>
      <c r="K913" s="4">
        <f t="shared" si="72"/>
        <v>-4.2533927097979749</v>
      </c>
      <c r="L913" s="4">
        <f t="shared" si="73"/>
        <v>-7.9697483284326829</v>
      </c>
    </row>
    <row r="914" spans="1:12">
      <c r="A914" s="1">
        <v>10</v>
      </c>
      <c r="B914" s="1" t="s">
        <v>913</v>
      </c>
      <c r="C914" s="1" t="s">
        <v>810</v>
      </c>
      <c r="D914" s="1" t="s">
        <v>7602</v>
      </c>
      <c r="E914" s="2">
        <v>4757.8249999999998</v>
      </c>
      <c r="F914" s="2">
        <v>4106.16</v>
      </c>
      <c r="G914" s="2">
        <v>3011.9250000000002</v>
      </c>
      <c r="H914" s="3">
        <f t="shared" si="70"/>
        <v>0.86303300352577073</v>
      </c>
      <c r="I914" s="3">
        <f t="shared" si="71"/>
        <v>0.63304661268541829</v>
      </c>
      <c r="J914" s="4">
        <f t="shared" si="74"/>
        <v>2.1946215193463181</v>
      </c>
      <c r="K914" s="4">
        <f t="shared" si="72"/>
        <v>0.20257206366758454</v>
      </c>
      <c r="L914" s="4">
        <f t="shared" si="73"/>
        <v>0.29283691820439489</v>
      </c>
    </row>
    <row r="915" spans="1:12">
      <c r="A915" s="1">
        <v>10</v>
      </c>
      <c r="B915" s="1" t="s">
        <v>915</v>
      </c>
      <c r="C915" s="1" t="s">
        <v>1566</v>
      </c>
      <c r="D915" s="1" t="s">
        <v>7603</v>
      </c>
      <c r="E915" s="2">
        <v>4508.71</v>
      </c>
      <c r="F915" s="2">
        <v>4066.58</v>
      </c>
      <c r="G915" s="2">
        <v>3137.51</v>
      </c>
      <c r="H915" s="3">
        <f t="shared" si="70"/>
        <v>0.90193869199837651</v>
      </c>
      <c r="I915" s="3">
        <f t="shared" si="71"/>
        <v>0.69587753481594516</v>
      </c>
      <c r="J915" s="4">
        <f t="shared" si="74"/>
        <v>1.1828943189587016</v>
      </c>
      <c r="K915" s="4">
        <f t="shared" si="72"/>
        <v>0.83520996887673982</v>
      </c>
      <c r="L915" s="4">
        <f t="shared" si="73"/>
        <v>1.2740269658356336</v>
      </c>
    </row>
    <row r="916" spans="1:12">
      <c r="A916" s="1">
        <v>10</v>
      </c>
      <c r="B916" s="1" t="s">
        <v>918</v>
      </c>
      <c r="C916" s="1" t="s">
        <v>1567</v>
      </c>
      <c r="D916" s="1" t="e">
        <v>#N/A</v>
      </c>
      <c r="E916" s="2">
        <v>4294.1450000000004</v>
      </c>
      <c r="F916" s="2">
        <v>3628.5549999999998</v>
      </c>
      <c r="G916" s="2">
        <v>2422.46</v>
      </c>
      <c r="H916" s="3">
        <f t="shared" si="70"/>
        <v>0.84500057636619152</v>
      </c>
      <c r="I916" s="3">
        <f t="shared" si="71"/>
        <v>0.56413092711121771</v>
      </c>
      <c r="J916" s="4">
        <f t="shared" si="74"/>
        <v>0.3114845413412608</v>
      </c>
      <c r="K916" s="4">
        <f t="shared" si="72"/>
        <v>-9.0649760490737349E-2</v>
      </c>
      <c r="L916" s="4">
        <f t="shared" si="73"/>
        <v>-0.78337496152283181</v>
      </c>
    </row>
    <row r="917" spans="1:12">
      <c r="A917" s="1">
        <v>10</v>
      </c>
      <c r="B917" s="1" t="s">
        <v>921</v>
      </c>
      <c r="C917" s="1" t="s">
        <v>1568</v>
      </c>
      <c r="D917" s="1">
        <v>0</v>
      </c>
      <c r="E917" s="2">
        <v>4153.53</v>
      </c>
      <c r="F917" s="2">
        <v>3468.3249999999998</v>
      </c>
      <c r="G917" s="2">
        <v>2482.0549999999998</v>
      </c>
      <c r="H917" s="3">
        <f t="shared" si="70"/>
        <v>0.83503068474285724</v>
      </c>
      <c r="I917" s="3">
        <f t="shared" si="71"/>
        <v>0.59757724152708658</v>
      </c>
      <c r="J917" s="4">
        <f t="shared" si="74"/>
        <v>-0.25959315483321899</v>
      </c>
      <c r="K917" s="4">
        <f t="shared" si="72"/>
        <v>-0.25276824751326143</v>
      </c>
      <c r="L917" s="4">
        <f t="shared" si="73"/>
        <v>-0.26106540880577433</v>
      </c>
    </row>
    <row r="918" spans="1:12">
      <c r="A918" s="1">
        <v>10</v>
      </c>
      <c r="B918" s="1" t="s">
        <v>549</v>
      </c>
      <c r="C918" s="1" t="s">
        <v>1569</v>
      </c>
      <c r="D918" s="1" t="e">
        <v>#N/A</v>
      </c>
      <c r="E918" s="2">
        <v>4066.93</v>
      </c>
      <c r="F918" s="2">
        <v>3130.2649999999999</v>
      </c>
      <c r="G918" s="2">
        <v>1307.2650000000001</v>
      </c>
      <c r="H918" s="3">
        <f t="shared" si="70"/>
        <v>0.76968745466482091</v>
      </c>
      <c r="I918" s="3">
        <f t="shared" si="71"/>
        <v>0.3214377921429678</v>
      </c>
      <c r="J918" s="4">
        <f t="shared" si="74"/>
        <v>-0.61130050105310774</v>
      </c>
      <c r="K918" s="4">
        <f t="shared" si="72"/>
        <v>-1.315301923669026</v>
      </c>
      <c r="L918" s="4">
        <f t="shared" si="73"/>
        <v>-4.5733573552966682</v>
      </c>
    </row>
    <row r="919" spans="1:12">
      <c r="A919" s="1">
        <v>10</v>
      </c>
      <c r="B919" s="1" t="s">
        <v>551</v>
      </c>
      <c r="C919" s="1" t="s">
        <v>1570</v>
      </c>
      <c r="D919" s="1" t="s">
        <v>1571</v>
      </c>
      <c r="E919" s="2">
        <v>4333.37</v>
      </c>
      <c r="F919" s="2">
        <v>3424.52</v>
      </c>
      <c r="G919" s="2">
        <v>1359.88</v>
      </c>
      <c r="H919" s="3">
        <f t="shared" si="70"/>
        <v>0.79026715927788305</v>
      </c>
      <c r="I919" s="3">
        <f t="shared" si="71"/>
        <v>0.31381580617394778</v>
      </c>
      <c r="J919" s="4">
        <f t="shared" si="74"/>
        <v>0.4707884750072534</v>
      </c>
      <c r="K919" s="4">
        <f t="shared" si="72"/>
        <v>-0.98065931156364983</v>
      </c>
      <c r="L919" s="4">
        <f t="shared" si="73"/>
        <v>-4.6923850015955892</v>
      </c>
    </row>
    <row r="920" spans="1:12">
      <c r="A920" s="1">
        <v>10</v>
      </c>
      <c r="B920" s="1" t="s">
        <v>5410</v>
      </c>
      <c r="C920" s="1" t="s">
        <v>1572</v>
      </c>
      <c r="D920" s="1" t="s">
        <v>1573</v>
      </c>
      <c r="E920" s="2">
        <v>4525.4650000000001</v>
      </c>
      <c r="F920" s="2">
        <v>3901.74</v>
      </c>
      <c r="G920" s="2">
        <v>2987.13</v>
      </c>
      <c r="H920" s="3">
        <f t="shared" si="70"/>
        <v>0.8621743842897911</v>
      </c>
      <c r="I920" s="3">
        <f t="shared" si="71"/>
        <v>0.66007139597809283</v>
      </c>
      <c r="J920" s="4">
        <f t="shared" si="74"/>
        <v>1.2509411617521691</v>
      </c>
      <c r="K920" s="4">
        <f t="shared" si="72"/>
        <v>0.18861022168129218</v>
      </c>
      <c r="L920" s="4">
        <f t="shared" si="73"/>
        <v>0.71486555485367353</v>
      </c>
    </row>
    <row r="921" spans="1:12">
      <c r="A921" s="1">
        <v>10</v>
      </c>
      <c r="B921" s="1" t="s">
        <v>5413</v>
      </c>
      <c r="C921" s="1" t="s">
        <v>1574</v>
      </c>
      <c r="D921" s="1" t="s">
        <v>1575</v>
      </c>
      <c r="E921" s="2">
        <v>4403.5349999999999</v>
      </c>
      <c r="F921" s="2">
        <v>3350.7849999999999</v>
      </c>
      <c r="G921" s="2">
        <v>2223.2750000000001</v>
      </c>
      <c r="H921" s="3">
        <f t="shared" si="70"/>
        <v>0.7609307068071447</v>
      </c>
      <c r="I921" s="3">
        <f t="shared" si="71"/>
        <v>0.50488414421595385</v>
      </c>
      <c r="J921" s="4">
        <f t="shared" si="74"/>
        <v>0.75574858987467264</v>
      </c>
      <c r="K921" s="4">
        <f t="shared" si="72"/>
        <v>-1.4576937136260588</v>
      </c>
      <c r="L921" s="4">
        <f t="shared" si="73"/>
        <v>-1.7085938149121818</v>
      </c>
    </row>
    <row r="922" spans="1:12">
      <c r="A922" s="1">
        <v>10</v>
      </c>
      <c r="B922" s="1" t="s">
        <v>193</v>
      </c>
      <c r="C922" s="1" t="s">
        <v>1576</v>
      </c>
      <c r="D922" s="1">
        <v>0</v>
      </c>
      <c r="E922" s="2">
        <v>4740.55</v>
      </c>
      <c r="F922" s="2">
        <v>4162.88</v>
      </c>
      <c r="G922" s="2">
        <v>2985.19</v>
      </c>
      <c r="H922" s="3">
        <f t="shared" si="70"/>
        <v>0.87814283152798722</v>
      </c>
      <c r="I922" s="3">
        <f t="shared" si="71"/>
        <v>0.62971385176825467</v>
      </c>
      <c r="J922" s="4">
        <f t="shared" si="74"/>
        <v>2.124462807961232</v>
      </c>
      <c r="K922" s="4">
        <f t="shared" si="72"/>
        <v>0.44827006595646796</v>
      </c>
      <c r="L922" s="4">
        <f t="shared" si="73"/>
        <v>0.24079133726795807</v>
      </c>
    </row>
    <row r="923" spans="1:12">
      <c r="A923" s="1">
        <v>10</v>
      </c>
      <c r="B923" s="1" t="s">
        <v>5423</v>
      </c>
      <c r="C923" s="1" t="s">
        <v>1955</v>
      </c>
      <c r="D923" s="1" t="s">
        <v>1956</v>
      </c>
      <c r="E923" s="2">
        <v>4200.9350000000004</v>
      </c>
      <c r="F923" s="2">
        <v>3342.8449999999998</v>
      </c>
      <c r="G923" s="2">
        <v>1385.34</v>
      </c>
      <c r="H923" s="3">
        <f t="shared" si="70"/>
        <v>0.79573832968136848</v>
      </c>
      <c r="I923" s="3">
        <f t="shared" si="71"/>
        <v>0.32976944418325915</v>
      </c>
      <c r="J923" s="4">
        <f t="shared" si="74"/>
        <v>-6.7067903706728521E-2</v>
      </c>
      <c r="K923" s="4">
        <f t="shared" si="72"/>
        <v>-0.89169366363428604</v>
      </c>
      <c r="L923" s="4">
        <f t="shared" si="73"/>
        <v>-4.4432473109895438</v>
      </c>
    </row>
    <row r="924" spans="1:12">
      <c r="A924" s="1">
        <v>10</v>
      </c>
      <c r="B924" s="1" t="s">
        <v>5425</v>
      </c>
      <c r="C924" s="1" t="s">
        <v>1957</v>
      </c>
      <c r="D924" s="1" t="s">
        <v>1958</v>
      </c>
      <c r="E924" s="2">
        <v>4555.93</v>
      </c>
      <c r="F924" s="2">
        <v>3773.29</v>
      </c>
      <c r="G924" s="2">
        <v>2873.79</v>
      </c>
      <c r="H924" s="3">
        <f t="shared" si="70"/>
        <v>0.82821509549093153</v>
      </c>
      <c r="I924" s="3">
        <f t="shared" si="71"/>
        <v>0.63078010417192532</v>
      </c>
      <c r="J924" s="4">
        <f t="shared" si="74"/>
        <v>1.3746682322208639</v>
      </c>
      <c r="K924" s="4">
        <f t="shared" si="72"/>
        <v>-0.36359523133955551</v>
      </c>
      <c r="L924" s="4">
        <f t="shared" si="73"/>
        <v>0.25744231438669463</v>
      </c>
    </row>
    <row r="925" spans="1:12">
      <c r="A925" s="1">
        <v>10</v>
      </c>
      <c r="B925" s="1" t="s">
        <v>5427</v>
      </c>
      <c r="C925" s="1" t="s">
        <v>1959</v>
      </c>
      <c r="D925" s="1">
        <v>0</v>
      </c>
      <c r="E925" s="2">
        <v>5135.3599999999997</v>
      </c>
      <c r="F925" s="2">
        <v>4166.6350000000002</v>
      </c>
      <c r="G925" s="2">
        <v>3021.5549999999998</v>
      </c>
      <c r="H925" s="3">
        <f t="shared" si="70"/>
        <v>0.81136181299850463</v>
      </c>
      <c r="I925" s="3">
        <f t="shared" si="71"/>
        <v>0.58838231399551344</v>
      </c>
      <c r="J925" s="4">
        <f t="shared" si="74"/>
        <v>3.7278990361491564</v>
      </c>
      <c r="K925" s="4">
        <f t="shared" si="72"/>
        <v>-0.63764321122338197</v>
      </c>
      <c r="L925" s="4">
        <f t="shared" si="73"/>
        <v>-0.40465667050853138</v>
      </c>
    </row>
    <row r="926" spans="1:12">
      <c r="A926" s="1">
        <v>10</v>
      </c>
      <c r="B926" s="1" t="s">
        <v>5057</v>
      </c>
      <c r="C926" s="1" t="s">
        <v>1960</v>
      </c>
      <c r="D926" s="1">
        <v>0</v>
      </c>
      <c r="E926" s="2">
        <v>4823.0200000000004</v>
      </c>
      <c r="F926" s="2">
        <v>4189.7749999999996</v>
      </c>
      <c r="G926" s="2">
        <v>2715.4</v>
      </c>
      <c r="H926" s="3">
        <f t="shared" si="70"/>
        <v>0.86870363382279137</v>
      </c>
      <c r="I926" s="3">
        <f t="shared" si="71"/>
        <v>0.56300823965067526</v>
      </c>
      <c r="J926" s="4">
        <f t="shared" si="74"/>
        <v>2.4593970440207511</v>
      </c>
      <c r="K926" s="4">
        <f t="shared" si="72"/>
        <v>0.29478109050047818</v>
      </c>
      <c r="L926" s="4">
        <f t="shared" si="73"/>
        <v>-0.80090724858040852</v>
      </c>
    </row>
    <row r="927" spans="1:12">
      <c r="A927" s="1">
        <v>10</v>
      </c>
      <c r="B927" s="1" t="s">
        <v>5059</v>
      </c>
      <c r="C927" s="1" t="s">
        <v>1961</v>
      </c>
      <c r="D927" s="1">
        <v>0</v>
      </c>
      <c r="E927" s="2">
        <v>4683.08</v>
      </c>
      <c r="F927" s="2">
        <v>3863.125</v>
      </c>
      <c r="G927" s="2">
        <v>2798.41</v>
      </c>
      <c r="H927" s="3">
        <f t="shared" si="70"/>
        <v>0.82491116957216193</v>
      </c>
      <c r="I927" s="3">
        <f t="shared" si="71"/>
        <v>0.59755759030381717</v>
      </c>
      <c r="J927" s="4">
        <f t="shared" si="74"/>
        <v>1.8910607157296255</v>
      </c>
      <c r="K927" s="4">
        <f t="shared" si="72"/>
        <v>-0.4173197342149737</v>
      </c>
      <c r="L927" s="4">
        <f t="shared" si="73"/>
        <v>-0.26137228930413259</v>
      </c>
    </row>
    <row r="928" spans="1:12">
      <c r="A928" s="1">
        <v>10</v>
      </c>
      <c r="B928" s="1" t="s">
        <v>5062</v>
      </c>
      <c r="C928" s="1" t="s">
        <v>1962</v>
      </c>
      <c r="D928" s="1" t="s">
        <v>1963</v>
      </c>
      <c r="E928" s="2">
        <v>4521.2950000000001</v>
      </c>
      <c r="F928" s="2">
        <v>3838.26</v>
      </c>
      <c r="G928" s="2">
        <v>2914.3649999999998</v>
      </c>
      <c r="H928" s="3">
        <f t="shared" si="70"/>
        <v>0.84892934435819833</v>
      </c>
      <c r="I928" s="3">
        <f t="shared" si="71"/>
        <v>0.64458634086030653</v>
      </c>
      <c r="J928" s="4">
        <f t="shared" si="74"/>
        <v>1.2340056001616728</v>
      </c>
      <c r="K928" s="4">
        <f t="shared" si="72"/>
        <v>-2.6764821036034073E-2</v>
      </c>
      <c r="L928" s="4">
        <f t="shared" si="73"/>
        <v>0.47304542149594436</v>
      </c>
    </row>
    <row r="929" spans="1:12">
      <c r="A929" s="1">
        <v>10</v>
      </c>
      <c r="B929" s="1" t="s">
        <v>5064</v>
      </c>
      <c r="C929" s="1" t="s">
        <v>1964</v>
      </c>
      <c r="D929" s="1">
        <v>0</v>
      </c>
      <c r="E929" s="2">
        <v>4481.3649999999998</v>
      </c>
      <c r="F929" s="2">
        <v>4001.21</v>
      </c>
      <c r="G929" s="2">
        <v>2937.6550000000002</v>
      </c>
      <c r="H929" s="3">
        <f t="shared" si="70"/>
        <v>0.8928551903270544</v>
      </c>
      <c r="I929" s="3">
        <f t="shared" si="71"/>
        <v>0.65552683166847614</v>
      </c>
      <c r="J929" s="4">
        <f t="shared" si="74"/>
        <v>1.0718384600397297</v>
      </c>
      <c r="K929" s="4">
        <f t="shared" si="72"/>
        <v>0.68750489810398274</v>
      </c>
      <c r="L929" s="4">
        <f t="shared" si="73"/>
        <v>0.64389602074190921</v>
      </c>
    </row>
    <row r="930" spans="1:12">
      <c r="A930" s="1">
        <v>10</v>
      </c>
      <c r="B930" s="1" t="s">
        <v>5432</v>
      </c>
      <c r="C930" s="1" t="s">
        <v>1965</v>
      </c>
      <c r="D930" s="1">
        <v>0</v>
      </c>
      <c r="E930" s="2">
        <v>4774.1499999999996</v>
      </c>
      <c r="F930" s="2">
        <v>4107.6450000000004</v>
      </c>
      <c r="G930" s="2">
        <v>3004.9050000000002</v>
      </c>
      <c r="H930" s="3">
        <f t="shared" si="70"/>
        <v>0.860392949530283</v>
      </c>
      <c r="I930" s="3">
        <f t="shared" si="71"/>
        <v>0.62941151828074116</v>
      </c>
      <c r="J930" s="4">
        <f t="shared" si="74"/>
        <v>2.2609220092659443</v>
      </c>
      <c r="K930" s="4">
        <f t="shared" si="72"/>
        <v>0.1596426542440646</v>
      </c>
      <c r="L930" s="4">
        <f t="shared" si="73"/>
        <v>0.23606998989703068</v>
      </c>
    </row>
    <row r="931" spans="1:12">
      <c r="A931" s="1">
        <v>10</v>
      </c>
      <c r="B931" s="1" t="s">
        <v>5434</v>
      </c>
      <c r="C931" s="1" t="s">
        <v>1966</v>
      </c>
      <c r="D931" s="1" t="s">
        <v>1967</v>
      </c>
      <c r="E931" s="2">
        <v>4297.2650000000003</v>
      </c>
      <c r="F931" s="2">
        <v>3674.18</v>
      </c>
      <c r="G931" s="2">
        <v>2362.0100000000002</v>
      </c>
      <c r="H931" s="3">
        <f t="shared" si="70"/>
        <v>0.8550042876108408</v>
      </c>
      <c r="I931" s="3">
        <f t="shared" si="71"/>
        <v>0.54965425683545233</v>
      </c>
      <c r="J931" s="4">
        <f t="shared" si="74"/>
        <v>0.32415575289098386</v>
      </c>
      <c r="K931" s="4">
        <f t="shared" si="72"/>
        <v>7.2018660878758814E-2</v>
      </c>
      <c r="L931" s="4">
        <f t="shared" si="73"/>
        <v>-1.0094477982052443</v>
      </c>
    </row>
    <row r="932" spans="1:12">
      <c r="A932" s="1">
        <v>10</v>
      </c>
      <c r="B932" s="1" t="s">
        <v>5436</v>
      </c>
      <c r="C932" s="1" t="s">
        <v>1968</v>
      </c>
      <c r="D932" s="1" t="s">
        <v>1969</v>
      </c>
      <c r="E932" s="2">
        <v>4901.2749999999996</v>
      </c>
      <c r="F932" s="2">
        <v>4065.8850000000002</v>
      </c>
      <c r="G932" s="2">
        <v>2948.3850000000002</v>
      </c>
      <c r="H932" s="3">
        <f t="shared" si="70"/>
        <v>0.82955659496763612</v>
      </c>
      <c r="I932" s="3">
        <f t="shared" si="71"/>
        <v>0.6015546975021806</v>
      </c>
      <c r="J932" s="4">
        <f t="shared" si="74"/>
        <v>2.7772129606308797</v>
      </c>
      <c r="K932" s="4">
        <f t="shared" si="72"/>
        <v>-0.34178136678401261</v>
      </c>
      <c r="L932" s="4">
        <f t="shared" si="73"/>
        <v>-0.19895204033497269</v>
      </c>
    </row>
    <row r="933" spans="1:12">
      <c r="A933" s="1">
        <v>10</v>
      </c>
      <c r="B933" s="1" t="s">
        <v>5439</v>
      </c>
      <c r="C933" s="1" t="s">
        <v>1970</v>
      </c>
      <c r="D933" s="1">
        <v>0</v>
      </c>
      <c r="E933" s="2">
        <v>3960.5</v>
      </c>
      <c r="F933" s="2">
        <v>3272.6950000000002</v>
      </c>
      <c r="G933" s="2">
        <v>2031.0150000000001</v>
      </c>
      <c r="H933" s="3">
        <f t="shared" si="70"/>
        <v>0.82633379623784875</v>
      </c>
      <c r="I933" s="3">
        <f t="shared" si="71"/>
        <v>0.51281782603206671</v>
      </c>
      <c r="J933" s="4">
        <f t="shared" si="74"/>
        <v>-1.0435431437572964</v>
      </c>
      <c r="K933" s="4">
        <f t="shared" si="72"/>
        <v>-0.39418667606825802</v>
      </c>
      <c r="L933" s="4">
        <f t="shared" si="73"/>
        <v>-1.5846986153021678</v>
      </c>
    </row>
    <row r="934" spans="1:12">
      <c r="A934" s="1">
        <v>10</v>
      </c>
      <c r="B934" s="1" t="s">
        <v>5441</v>
      </c>
      <c r="C934" s="1" t="s">
        <v>1971</v>
      </c>
      <c r="D934" s="1" t="s">
        <v>1972</v>
      </c>
      <c r="E934" s="2">
        <v>2964.64</v>
      </c>
      <c r="F934" s="2">
        <v>1626.89</v>
      </c>
      <c r="G934" s="2">
        <v>1082.0250000000001</v>
      </c>
      <c r="H934" s="3">
        <f t="shared" si="70"/>
        <v>0.54876477413783809</v>
      </c>
      <c r="I934" s="3">
        <f t="shared" si="71"/>
        <v>0.36497686059690221</v>
      </c>
      <c r="J934" s="4">
        <f t="shared" si="74"/>
        <v>-5.0880151738558972</v>
      </c>
      <c r="K934" s="4">
        <f t="shared" si="72"/>
        <v>-4.9076830717418156</v>
      </c>
      <c r="L934" s="4">
        <f t="shared" si="73"/>
        <v>-3.8934357625276235</v>
      </c>
    </row>
    <row r="935" spans="1:12">
      <c r="A935" s="1">
        <v>10</v>
      </c>
      <c r="B935" s="1" t="s">
        <v>588</v>
      </c>
      <c r="C935" s="1" t="s">
        <v>1593</v>
      </c>
      <c r="D935" s="1" t="s">
        <v>1594</v>
      </c>
      <c r="E935" s="2">
        <v>4944.22</v>
      </c>
      <c r="F935" s="2">
        <v>3902.92</v>
      </c>
      <c r="G935" s="2">
        <v>2557.83</v>
      </c>
      <c r="H935" s="3">
        <f t="shared" si="70"/>
        <v>0.78939043974580414</v>
      </c>
      <c r="I935" s="3">
        <f t="shared" si="71"/>
        <v>0.51733741621529783</v>
      </c>
      <c r="J935" s="4">
        <f t="shared" si="74"/>
        <v>2.9516248772984706</v>
      </c>
      <c r="K935" s="4">
        <f t="shared" si="72"/>
        <v>-0.99491547897785426</v>
      </c>
      <c r="L935" s="4">
        <f t="shared" si="73"/>
        <v>-1.5141190860387632</v>
      </c>
    </row>
    <row r="936" spans="1:12">
      <c r="A936" s="1">
        <v>10</v>
      </c>
      <c r="B936" s="1" t="s">
        <v>216</v>
      </c>
      <c r="C936" s="1" t="s">
        <v>1595</v>
      </c>
      <c r="D936" s="1">
        <v>0</v>
      </c>
      <c r="E936" s="2">
        <v>4767.6049999999996</v>
      </c>
      <c r="F936" s="2">
        <v>3927.395</v>
      </c>
      <c r="G936" s="2">
        <v>2644.94</v>
      </c>
      <c r="H936" s="3">
        <f t="shared" si="70"/>
        <v>0.82376685988038023</v>
      </c>
      <c r="I936" s="3">
        <f t="shared" si="71"/>
        <v>0.55477330861092733</v>
      </c>
      <c r="J936" s="4">
        <f t="shared" si="74"/>
        <v>2.2343408940117966</v>
      </c>
      <c r="K936" s="4">
        <f t="shared" si="72"/>
        <v>-0.43592713366580316</v>
      </c>
      <c r="L936" s="4">
        <f t="shared" si="73"/>
        <v>-0.92950686331062893</v>
      </c>
    </row>
    <row r="937" spans="1:12">
      <c r="A937" s="1">
        <v>10</v>
      </c>
      <c r="B937" s="1" t="s">
        <v>219</v>
      </c>
      <c r="C937" s="1" t="s">
        <v>1596</v>
      </c>
      <c r="D937" s="1" t="s">
        <v>1597</v>
      </c>
      <c r="E937" s="2">
        <v>525.22</v>
      </c>
      <c r="F937" s="2">
        <v>0.27500000000000002</v>
      </c>
      <c r="G937" s="2">
        <v>0</v>
      </c>
      <c r="H937" s="3" t="str">
        <f t="shared" si="70"/>
        <v>AUGC [0] &lt;600</v>
      </c>
      <c r="I937" s="3" t="str">
        <f t="shared" si="71"/>
        <v>AUGC [0] &lt;600</v>
      </c>
      <c r="J937" s="4">
        <f t="shared" si="74"/>
        <v>-14.995196865723354</v>
      </c>
      <c r="K937" s="4" t="str">
        <f t="shared" si="72"/>
        <v>AUGC [0] &lt;600</v>
      </c>
      <c r="L937" s="4" t="str">
        <f t="shared" si="73"/>
        <v>AUGC [0] &lt;600</v>
      </c>
    </row>
    <row r="938" spans="1:12">
      <c r="A938" s="1">
        <v>10</v>
      </c>
      <c r="B938" s="1" t="s">
        <v>221</v>
      </c>
      <c r="C938" s="1" t="s">
        <v>1598</v>
      </c>
      <c r="D938" s="1">
        <v>0</v>
      </c>
      <c r="E938" s="2">
        <v>4649.71</v>
      </c>
      <c r="F938" s="2">
        <v>4092.9250000000002</v>
      </c>
      <c r="G938" s="2">
        <v>2554.895</v>
      </c>
      <c r="H938" s="3">
        <f t="shared" si="70"/>
        <v>0.8802538222813896</v>
      </c>
      <c r="I938" s="3">
        <f t="shared" si="71"/>
        <v>0.54947405322052345</v>
      </c>
      <c r="J938" s="4">
        <f t="shared" si="74"/>
        <v>1.7555356101481283</v>
      </c>
      <c r="K938" s="4">
        <f t="shared" si="72"/>
        <v>0.48259647992260868</v>
      </c>
      <c r="L938" s="4">
        <f t="shared" si="73"/>
        <v>-1.0122619220079805</v>
      </c>
    </row>
    <row r="939" spans="1:12">
      <c r="A939" s="1">
        <v>10</v>
      </c>
      <c r="B939" s="1" t="s">
        <v>224</v>
      </c>
      <c r="C939" s="1" t="s">
        <v>1599</v>
      </c>
      <c r="D939" s="1" t="s">
        <v>7604</v>
      </c>
      <c r="E939" s="2">
        <v>4245.5950000000003</v>
      </c>
      <c r="F939" s="2">
        <v>3579.98</v>
      </c>
      <c r="G939" s="2">
        <v>2373.855</v>
      </c>
      <c r="H939" s="3">
        <f t="shared" si="70"/>
        <v>0.84322221031445532</v>
      </c>
      <c r="I939" s="3">
        <f t="shared" si="71"/>
        <v>0.5591336432231524</v>
      </c>
      <c r="J939" s="4">
        <f t="shared" si="74"/>
        <v>0.11430911802745389</v>
      </c>
      <c r="K939" s="4">
        <f t="shared" si="72"/>
        <v>-0.11956742826206194</v>
      </c>
      <c r="L939" s="4">
        <f t="shared" si="73"/>
        <v>-0.86141432573861376</v>
      </c>
    </row>
    <row r="940" spans="1:12">
      <c r="A940" s="1">
        <v>10</v>
      </c>
      <c r="B940" s="1" t="s">
        <v>15</v>
      </c>
      <c r="C940" s="1" t="s">
        <v>1600</v>
      </c>
      <c r="D940" s="1">
        <v>0</v>
      </c>
      <c r="E940" s="2">
        <v>4412.0050000000001</v>
      </c>
      <c r="F940" s="2">
        <v>3567.94</v>
      </c>
      <c r="G940" s="2">
        <v>2268.25</v>
      </c>
      <c r="H940" s="3">
        <f t="shared" si="70"/>
        <v>0.80868902007137344</v>
      </c>
      <c r="I940" s="3">
        <f t="shared" si="71"/>
        <v>0.51410866488138607</v>
      </c>
      <c r="J940" s="4">
        <f t="shared" si="74"/>
        <v>0.79014768020357051</v>
      </c>
      <c r="K940" s="4">
        <f t="shared" si="72"/>
        <v>-0.68110498210731629</v>
      </c>
      <c r="L940" s="4">
        <f t="shared" si="73"/>
        <v>-1.5645404162960044</v>
      </c>
    </row>
    <row r="941" spans="1:12">
      <c r="A941" s="1">
        <v>10</v>
      </c>
      <c r="B941" s="1" t="s">
        <v>5827</v>
      </c>
      <c r="C941" s="1" t="s">
        <v>1601</v>
      </c>
      <c r="D941" s="1" t="s">
        <v>1602</v>
      </c>
      <c r="E941" s="2">
        <v>4232.71</v>
      </c>
      <c r="F941" s="2">
        <v>3116.86</v>
      </c>
      <c r="G941" s="2">
        <v>2091.7950000000001</v>
      </c>
      <c r="H941" s="3">
        <f t="shared" si="70"/>
        <v>0.7363745685388321</v>
      </c>
      <c r="I941" s="3">
        <f t="shared" si="71"/>
        <v>0.49419757082342047</v>
      </c>
      <c r="J941" s="4">
        <f t="shared" si="74"/>
        <v>6.1979451098546863E-2</v>
      </c>
      <c r="K941" s="4">
        <f t="shared" si="72"/>
        <v>-1.8569963473535211</v>
      </c>
      <c r="L941" s="4">
        <f t="shared" si="73"/>
        <v>-1.8754791494016474</v>
      </c>
    </row>
    <row r="942" spans="1:12">
      <c r="A942" s="1">
        <v>10</v>
      </c>
      <c r="B942" s="1" t="s">
        <v>5830</v>
      </c>
      <c r="C942" s="1" t="s">
        <v>1603</v>
      </c>
      <c r="D942" s="1">
        <v>0</v>
      </c>
      <c r="E942" s="2">
        <v>4513.415</v>
      </c>
      <c r="F942" s="2">
        <v>3913.895</v>
      </c>
      <c r="G942" s="2">
        <v>3011.8150000000001</v>
      </c>
      <c r="H942" s="3">
        <f t="shared" si="70"/>
        <v>0.86716931636022831</v>
      </c>
      <c r="I942" s="3">
        <f t="shared" si="71"/>
        <v>0.66730291807866104</v>
      </c>
      <c r="J942" s="4">
        <f t="shared" si="74"/>
        <v>1.2020026684271143</v>
      </c>
      <c r="K942" s="4">
        <f t="shared" si="72"/>
        <v>0.26983184982259689</v>
      </c>
      <c r="L942" s="4">
        <f t="shared" si="73"/>
        <v>0.82779557837875362</v>
      </c>
    </row>
    <row r="943" spans="1:12">
      <c r="A943" s="1">
        <v>10</v>
      </c>
      <c r="B943" s="1" t="s">
        <v>5463</v>
      </c>
      <c r="C943" s="1" t="s">
        <v>1604</v>
      </c>
      <c r="D943" s="1" t="s">
        <v>7605</v>
      </c>
      <c r="E943" s="2">
        <v>4743.49</v>
      </c>
      <c r="F943" s="2">
        <v>4219.8249999999998</v>
      </c>
      <c r="G943" s="2">
        <v>3041.8</v>
      </c>
      <c r="H943" s="3">
        <f t="shared" si="70"/>
        <v>0.88960343544521014</v>
      </c>
      <c r="I943" s="3">
        <f t="shared" si="71"/>
        <v>0.64125780806958599</v>
      </c>
      <c r="J943" s="4">
        <f t="shared" si="74"/>
        <v>2.136402988075393</v>
      </c>
      <c r="K943" s="4">
        <f t="shared" si="72"/>
        <v>0.63462873840944101</v>
      </c>
      <c r="L943" s="4">
        <f t="shared" si="73"/>
        <v>0.42106586848724431</v>
      </c>
    </row>
    <row r="944" spans="1:12">
      <c r="A944" s="1">
        <v>10</v>
      </c>
      <c r="B944" s="1" t="s">
        <v>5465</v>
      </c>
      <c r="C944" s="1" t="s">
        <v>1605</v>
      </c>
      <c r="D944" s="1" t="s">
        <v>1606</v>
      </c>
      <c r="E944" s="2">
        <v>4720.1850000000004</v>
      </c>
      <c r="F944" s="2">
        <v>3586.25</v>
      </c>
      <c r="G944" s="2">
        <v>2565.3200000000002</v>
      </c>
      <c r="H944" s="3">
        <f t="shared" si="70"/>
        <v>0.75976894973396158</v>
      </c>
      <c r="I944" s="3">
        <f t="shared" si="71"/>
        <v>0.54347869839847374</v>
      </c>
      <c r="J944" s="4">
        <f t="shared" si="74"/>
        <v>2.0417547235990154</v>
      </c>
      <c r="K944" s="4">
        <f t="shared" si="72"/>
        <v>-1.4765848215846802</v>
      </c>
      <c r="L944" s="4">
        <f t="shared" si="73"/>
        <v>-1.1058875172394571</v>
      </c>
    </row>
    <row r="945" spans="1:12">
      <c r="A945" s="1">
        <v>10</v>
      </c>
      <c r="B945" s="1" t="s">
        <v>5467</v>
      </c>
      <c r="C945" s="1" t="s">
        <v>1607</v>
      </c>
      <c r="D945" s="1" t="s">
        <v>1608</v>
      </c>
      <c r="E945" s="2">
        <v>4727.2349999999997</v>
      </c>
      <c r="F945" s="2">
        <v>3787.105</v>
      </c>
      <c r="G945" s="2">
        <v>2587.9299999999998</v>
      </c>
      <c r="H945" s="3">
        <f t="shared" si="70"/>
        <v>0.80112475897644186</v>
      </c>
      <c r="I945" s="3">
        <f t="shared" si="71"/>
        <v>0.54745109985012386</v>
      </c>
      <c r="J945" s="4">
        <f t="shared" si="74"/>
        <v>2.0703867881584839</v>
      </c>
      <c r="K945" s="4">
        <f t="shared" si="72"/>
        <v>-0.80410597454373445</v>
      </c>
      <c r="L945" s="4">
        <f t="shared" si="73"/>
        <v>-1.0438530820061525</v>
      </c>
    </row>
    <row r="946" spans="1:12">
      <c r="A946" s="1">
        <v>10</v>
      </c>
      <c r="B946" s="1" t="s">
        <v>5470</v>
      </c>
      <c r="C946" s="1" t="s">
        <v>1609</v>
      </c>
      <c r="D946" s="1" t="e">
        <v>#N/A</v>
      </c>
      <c r="E946" s="2">
        <v>2642.94</v>
      </c>
      <c r="F946" s="2">
        <v>2208.87</v>
      </c>
      <c r="G946" s="2">
        <v>1759.855</v>
      </c>
      <c r="H946" s="3">
        <f t="shared" si="70"/>
        <v>0.83576244636654629</v>
      </c>
      <c r="I946" s="3">
        <f t="shared" si="71"/>
        <v>0.66587020515032502</v>
      </c>
      <c r="J946" s="4">
        <f t="shared" si="74"/>
        <v>-6.3945308006334747</v>
      </c>
      <c r="K946" s="4">
        <f t="shared" si="72"/>
        <v>-0.24086921272175399</v>
      </c>
      <c r="L946" s="4">
        <f t="shared" si="73"/>
        <v>0.80542182324787182</v>
      </c>
    </row>
    <row r="947" spans="1:12">
      <c r="A947" s="1">
        <v>10</v>
      </c>
      <c r="B947" s="1" t="s">
        <v>5842</v>
      </c>
      <c r="C947" s="1" t="s">
        <v>1610</v>
      </c>
      <c r="D947" s="1">
        <v>0</v>
      </c>
      <c r="E947" s="2">
        <v>2583.65</v>
      </c>
      <c r="F947" s="2">
        <v>2458.16</v>
      </c>
      <c r="G947" s="2">
        <v>1723.7750000000001</v>
      </c>
      <c r="H947" s="3">
        <f t="shared" si="70"/>
        <v>0.95142917964894613</v>
      </c>
      <c r="I947" s="3">
        <f t="shared" si="71"/>
        <v>0.66718595785032808</v>
      </c>
      <c r="J947" s="4">
        <f t="shared" si="74"/>
        <v>-6.6353244329357528</v>
      </c>
      <c r="K947" s="4">
        <f t="shared" si="72"/>
        <v>1.6399652543944754</v>
      </c>
      <c r="L947" s="4">
        <f t="shared" si="73"/>
        <v>0.82596908581557626</v>
      </c>
    </row>
    <row r="948" spans="1:12">
      <c r="A948" s="1">
        <v>10</v>
      </c>
      <c r="B948" s="1" t="s">
        <v>5844</v>
      </c>
      <c r="C948" s="1" t="s">
        <v>1237</v>
      </c>
      <c r="D948" s="1" t="s">
        <v>1238</v>
      </c>
      <c r="E948" s="2">
        <v>2156.39</v>
      </c>
      <c r="F948" s="2">
        <v>963.08500000000004</v>
      </c>
      <c r="G948" s="2">
        <v>818.43</v>
      </c>
      <c r="H948" s="3">
        <f t="shared" si="70"/>
        <v>0.44661911806305915</v>
      </c>
      <c r="I948" s="3">
        <f t="shared" si="71"/>
        <v>0.37953709672183605</v>
      </c>
      <c r="J948" s="4">
        <f t="shared" si="74"/>
        <v>-8.3705493838123104</v>
      </c>
      <c r="K948" s="4">
        <f t="shared" si="72"/>
        <v>-6.568653907172834</v>
      </c>
      <c r="L948" s="4">
        <f t="shared" si="73"/>
        <v>-3.6660579317953768</v>
      </c>
    </row>
    <row r="949" spans="1:12">
      <c r="A949" s="1">
        <v>10</v>
      </c>
      <c r="B949" s="1" t="s">
        <v>5847</v>
      </c>
      <c r="C949" s="1" t="s">
        <v>1239</v>
      </c>
      <c r="D949" s="1">
        <v>0</v>
      </c>
      <c r="E949" s="2">
        <v>5297.0450000000001</v>
      </c>
      <c r="F949" s="2">
        <v>3939.2049999999999</v>
      </c>
      <c r="G949" s="2">
        <v>1643.7149999999999</v>
      </c>
      <c r="H949" s="3">
        <f t="shared" si="70"/>
        <v>0.74366085241865987</v>
      </c>
      <c r="I949" s="3">
        <f t="shared" si="71"/>
        <v>0.31030791696124915</v>
      </c>
      <c r="J949" s="4">
        <f t="shared" si="74"/>
        <v>4.3845480231417993</v>
      </c>
      <c r="K949" s="4">
        <f t="shared" si="72"/>
        <v>-1.7385154888605743</v>
      </c>
      <c r="L949" s="4">
        <f t="shared" si="73"/>
        <v>-4.7471654483403078</v>
      </c>
    </row>
    <row r="950" spans="1:12">
      <c r="A950" s="1">
        <v>10</v>
      </c>
      <c r="B950" s="1" t="s">
        <v>247</v>
      </c>
      <c r="C950" s="1" t="s">
        <v>1240</v>
      </c>
      <c r="D950" s="1" t="s">
        <v>1241</v>
      </c>
      <c r="E950" s="2">
        <v>5381.56</v>
      </c>
      <c r="F950" s="2">
        <v>4503.1350000000002</v>
      </c>
      <c r="G950" s="2">
        <v>2913.4450000000002</v>
      </c>
      <c r="H950" s="3">
        <f t="shared" si="70"/>
        <v>0.83677130794788124</v>
      </c>
      <c r="I950" s="3">
        <f t="shared" si="71"/>
        <v>0.5413755490972878</v>
      </c>
      <c r="J950" s="4">
        <f t="shared" si="74"/>
        <v>4.727787588566442</v>
      </c>
      <c r="K950" s="4">
        <f t="shared" si="72"/>
        <v>-0.22446430890129751</v>
      </c>
      <c r="L950" s="4">
        <f t="shared" si="73"/>
        <v>-1.1387310454423263</v>
      </c>
    </row>
    <row r="951" spans="1:12">
      <c r="A951" s="1">
        <v>10</v>
      </c>
      <c r="B951" s="1" t="s">
        <v>250</v>
      </c>
      <c r="C951" s="1" t="s">
        <v>5664</v>
      </c>
      <c r="D951" s="1" t="e">
        <v>#N/A</v>
      </c>
      <c r="E951" s="2">
        <v>3.93</v>
      </c>
      <c r="F951" s="2">
        <v>0.72499999999999998</v>
      </c>
      <c r="G951" s="2">
        <v>4.0350000000000001</v>
      </c>
      <c r="H951" s="3" t="str">
        <f t="shared" si="70"/>
        <v>AUGC [0] &lt;600</v>
      </c>
      <c r="I951" s="3" t="str">
        <f t="shared" si="71"/>
        <v>AUGC [0] &lt;600</v>
      </c>
      <c r="J951" s="4" t="str">
        <f t="shared" si="74"/>
        <v>n/a</v>
      </c>
      <c r="K951" s="4" t="str">
        <f t="shared" si="72"/>
        <v>AUGC [0] &lt;600</v>
      </c>
      <c r="L951" s="4" t="str">
        <f t="shared" si="73"/>
        <v>AUGC [0] &lt;600</v>
      </c>
    </row>
    <row r="952" spans="1:12">
      <c r="A952" s="1">
        <v>10</v>
      </c>
      <c r="B952" s="1" t="s">
        <v>251</v>
      </c>
      <c r="C952" s="1" t="s">
        <v>1242</v>
      </c>
      <c r="D952" s="1">
        <v>0</v>
      </c>
      <c r="E952" s="2">
        <v>4928.07</v>
      </c>
      <c r="F952" s="2">
        <v>3764.7350000000001</v>
      </c>
      <c r="G952" s="2">
        <v>2858.7350000000001</v>
      </c>
      <c r="H952" s="3">
        <f t="shared" si="70"/>
        <v>0.76393699764816658</v>
      </c>
      <c r="I952" s="3">
        <f t="shared" si="71"/>
        <v>0.58009220648245663</v>
      </c>
      <c r="J952" s="4">
        <f t="shared" si="74"/>
        <v>2.8860351123856365</v>
      </c>
      <c r="K952" s="4">
        <f t="shared" si="72"/>
        <v>-1.4088089974115465</v>
      </c>
      <c r="L952" s="4">
        <f t="shared" si="73"/>
        <v>-0.53411794068862084</v>
      </c>
    </row>
    <row r="953" spans="1:12">
      <c r="A953" s="1">
        <v>10</v>
      </c>
      <c r="B953" s="1" t="s">
        <v>253</v>
      </c>
      <c r="C953" s="1" t="s">
        <v>1243</v>
      </c>
      <c r="D953" s="1" t="s">
        <v>1244</v>
      </c>
      <c r="E953" s="2">
        <v>4873.83</v>
      </c>
      <c r="F953" s="2">
        <v>3637.2350000000001</v>
      </c>
      <c r="G953" s="2">
        <v>2571.39</v>
      </c>
      <c r="H953" s="3">
        <f t="shared" si="70"/>
        <v>0.74627859404205732</v>
      </c>
      <c r="I953" s="3">
        <f t="shared" si="71"/>
        <v>0.52759123728156299</v>
      </c>
      <c r="J953" s="4">
        <f t="shared" si="74"/>
        <v>2.6657509731365985</v>
      </c>
      <c r="K953" s="4">
        <f t="shared" si="72"/>
        <v>-1.6959488966212144</v>
      </c>
      <c r="L953" s="4">
        <f t="shared" si="73"/>
        <v>-1.3539917659349774</v>
      </c>
    </row>
    <row r="954" spans="1:12">
      <c r="A954" s="1">
        <v>10</v>
      </c>
      <c r="B954" s="1" t="s">
        <v>5857</v>
      </c>
      <c r="C954" s="1" t="s">
        <v>1245</v>
      </c>
      <c r="D954" s="1">
        <v>0</v>
      </c>
      <c r="E954" s="2">
        <v>5083.9449999999997</v>
      </c>
      <c r="F954" s="2">
        <v>3983.895</v>
      </c>
      <c r="G954" s="2">
        <v>2753.0050000000001</v>
      </c>
      <c r="H954" s="3">
        <f t="shared" si="70"/>
        <v>0.78362275752393074</v>
      </c>
      <c r="I954" s="3">
        <f t="shared" si="71"/>
        <v>0.54150959540278276</v>
      </c>
      <c r="J954" s="4">
        <f t="shared" si="74"/>
        <v>3.5190880291526714</v>
      </c>
      <c r="K954" s="4">
        <f t="shared" si="72"/>
        <v>-1.0887026484640672</v>
      </c>
      <c r="L954" s="4">
        <f t="shared" si="73"/>
        <v>-1.1366377306155893</v>
      </c>
    </row>
    <row r="955" spans="1:12">
      <c r="A955" s="1">
        <v>10</v>
      </c>
      <c r="B955" s="1" t="s">
        <v>259</v>
      </c>
      <c r="C955" s="1" t="s">
        <v>1246</v>
      </c>
      <c r="D955" s="1" t="s">
        <v>7606</v>
      </c>
      <c r="E955" s="2">
        <v>4232.47</v>
      </c>
      <c r="F955" s="2">
        <v>3283.855</v>
      </c>
      <c r="G955" s="2">
        <v>2165.125</v>
      </c>
      <c r="H955" s="3">
        <f t="shared" si="70"/>
        <v>0.7758720085434746</v>
      </c>
      <c r="I955" s="3">
        <f t="shared" si="71"/>
        <v>0.51155117460962507</v>
      </c>
      <c r="J955" s="4">
        <f t="shared" si="74"/>
        <v>6.100474251779979E-2</v>
      </c>
      <c r="K955" s="4">
        <f t="shared" si="72"/>
        <v>-1.2147360844807655</v>
      </c>
      <c r="L955" s="4">
        <f t="shared" si="73"/>
        <v>-1.6044790948395491</v>
      </c>
    </row>
    <row r="956" spans="1:12">
      <c r="A956" s="1">
        <v>10</v>
      </c>
      <c r="B956" s="1" t="s">
        <v>262</v>
      </c>
      <c r="C956" s="1" t="s">
        <v>1247</v>
      </c>
      <c r="D956" s="1" t="s">
        <v>1248</v>
      </c>
      <c r="E956" s="2">
        <v>4808.165</v>
      </c>
      <c r="F956" s="2">
        <v>3736.0349999999999</v>
      </c>
      <c r="G956" s="2">
        <v>2351.3150000000001</v>
      </c>
      <c r="H956" s="3">
        <f t="shared" si="70"/>
        <v>0.77701888350337389</v>
      </c>
      <c r="I956" s="3">
        <f t="shared" si="71"/>
        <v>0.48902543901883566</v>
      </c>
      <c r="J956" s="4">
        <f t="shared" si="74"/>
        <v>2.3990666441582036</v>
      </c>
      <c r="K956" s="4">
        <f t="shared" si="72"/>
        <v>-1.1960869716992659</v>
      </c>
      <c r="L956" s="4">
        <f t="shared" si="73"/>
        <v>-1.9562490009271907</v>
      </c>
    </row>
    <row r="957" spans="1:12">
      <c r="A957" s="1">
        <v>10</v>
      </c>
      <c r="B957" s="1" t="s">
        <v>265</v>
      </c>
      <c r="C957" s="1" t="s">
        <v>872</v>
      </c>
      <c r="D957" s="1">
        <v>0</v>
      </c>
      <c r="E957" s="2">
        <v>4840.7049999999999</v>
      </c>
      <c r="F957" s="2">
        <v>3685.01</v>
      </c>
      <c r="G957" s="2">
        <v>2636.48</v>
      </c>
      <c r="H957" s="3">
        <f t="shared" si="70"/>
        <v>0.76125481722187172</v>
      </c>
      <c r="I957" s="3">
        <f t="shared" si="71"/>
        <v>0.5446479386783537</v>
      </c>
      <c r="J957" s="4">
        <f t="shared" si="74"/>
        <v>2.5312208825646141</v>
      </c>
      <c r="K957" s="4">
        <f t="shared" si="72"/>
        <v>-1.4524234166109129</v>
      </c>
      <c r="L957" s="4">
        <f t="shared" si="73"/>
        <v>-1.0876282447824261</v>
      </c>
    </row>
    <row r="958" spans="1:12">
      <c r="A958" s="1">
        <v>10</v>
      </c>
      <c r="B958" s="1" t="s">
        <v>267</v>
      </c>
      <c r="C958" s="1" t="s">
        <v>873</v>
      </c>
      <c r="D958" s="1">
        <v>0</v>
      </c>
      <c r="E958" s="2">
        <v>5558.99</v>
      </c>
      <c r="F958" s="2">
        <v>4136.41</v>
      </c>
      <c r="G958" s="2">
        <v>3029.76</v>
      </c>
      <c r="H958" s="3">
        <f t="shared" si="70"/>
        <v>0.74409380121209068</v>
      </c>
      <c r="I958" s="3">
        <f t="shared" si="71"/>
        <v>0.54501986871715913</v>
      </c>
      <c r="J958" s="4">
        <f t="shared" si="74"/>
        <v>5.4483815197419005</v>
      </c>
      <c r="K958" s="4">
        <f t="shared" si="72"/>
        <v>-1.7314753919366563</v>
      </c>
      <c r="L958" s="4">
        <f t="shared" si="73"/>
        <v>-1.0818200528903374</v>
      </c>
    </row>
    <row r="959" spans="1:12">
      <c r="A959" s="1">
        <v>10</v>
      </c>
      <c r="B959" s="1" t="s">
        <v>269</v>
      </c>
      <c r="C959" s="1" t="s">
        <v>874</v>
      </c>
      <c r="D959" s="1">
        <v>0</v>
      </c>
      <c r="E959" s="2">
        <v>112.3</v>
      </c>
      <c r="F959" s="2">
        <v>1.0649999999999999</v>
      </c>
      <c r="G959" s="2">
        <v>29.395</v>
      </c>
      <c r="H959" s="3" t="str">
        <f t="shared" si="70"/>
        <v>AUGC [0] &lt;600</v>
      </c>
      <c r="I959" s="3" t="str">
        <f t="shared" si="71"/>
        <v>AUGC [0] &lt;600</v>
      </c>
      <c r="J959" s="4">
        <f t="shared" si="74"/>
        <v>-16.672182978900221</v>
      </c>
      <c r="K959" s="4" t="str">
        <f t="shared" si="72"/>
        <v>AUGC [0] &lt;600</v>
      </c>
      <c r="L959" s="4" t="str">
        <f t="shared" si="73"/>
        <v>AUGC [0] &lt;600</v>
      </c>
    </row>
    <row r="960" spans="1:12">
      <c r="A960" s="1">
        <v>10</v>
      </c>
      <c r="B960" s="1" t="s">
        <v>271</v>
      </c>
      <c r="C960" s="1" t="s">
        <v>875</v>
      </c>
      <c r="D960" s="1">
        <v>0</v>
      </c>
      <c r="E960" s="2">
        <v>5747.19</v>
      </c>
      <c r="F960" s="2">
        <v>4342.7650000000003</v>
      </c>
      <c r="G960" s="2">
        <v>2722.8150000000001</v>
      </c>
      <c r="H960" s="3">
        <f t="shared" si="70"/>
        <v>0.75563275270175523</v>
      </c>
      <c r="I960" s="3">
        <f t="shared" si="71"/>
        <v>0.47376457016385404</v>
      </c>
      <c r="J960" s="4">
        <f t="shared" si="74"/>
        <v>6.2127154984784259</v>
      </c>
      <c r="K960" s="4">
        <f t="shared" si="72"/>
        <v>-1.543842724701594</v>
      </c>
      <c r="L960" s="4">
        <f t="shared" si="73"/>
        <v>-2.1945681617952495</v>
      </c>
    </row>
    <row r="961" spans="1:12">
      <c r="A961" s="1">
        <v>10</v>
      </c>
      <c r="B961" s="1" t="s">
        <v>274</v>
      </c>
      <c r="C961" s="1" t="s">
        <v>876</v>
      </c>
      <c r="D961" s="1">
        <v>0</v>
      </c>
      <c r="E961" s="2">
        <v>4739.32</v>
      </c>
      <c r="F961" s="2">
        <v>3454.625</v>
      </c>
      <c r="G961" s="2">
        <v>2579.4</v>
      </c>
      <c r="H961" s="3">
        <f t="shared" si="70"/>
        <v>0.72892841167087263</v>
      </c>
      <c r="I961" s="3">
        <f t="shared" si="71"/>
        <v>0.54425529400842321</v>
      </c>
      <c r="J961" s="4">
        <f t="shared" si="74"/>
        <v>2.1194674264848969</v>
      </c>
      <c r="K961" s="4">
        <f t="shared" si="72"/>
        <v>-1.9780768697075091</v>
      </c>
      <c r="L961" s="4">
        <f t="shared" si="73"/>
        <v>-1.0937599237285174</v>
      </c>
    </row>
    <row r="962" spans="1:12">
      <c r="A962" s="1">
        <v>11</v>
      </c>
      <c r="B962" s="1" t="s">
        <v>5663</v>
      </c>
      <c r="C962" s="1" t="s">
        <v>877</v>
      </c>
      <c r="D962" s="1" t="s">
        <v>878</v>
      </c>
      <c r="E962" s="2">
        <v>4040.75</v>
      </c>
      <c r="F962" s="2">
        <v>4024.2249999999999</v>
      </c>
      <c r="G962" s="2">
        <v>2702.2</v>
      </c>
      <c r="H962" s="3">
        <f t="shared" ref="H962:H1025" si="75">IF($E962&lt;600,"AUGC [0] &lt;600",F962/$E962)</f>
        <v>0.99591041267091507</v>
      </c>
      <c r="I962" s="3">
        <f t="shared" ref="I962:I1025" si="76">IF($E962&lt;600,"AUGC [0] &lt;600",G962/$E962)</f>
        <v>0.66873723937387852</v>
      </c>
      <c r="J962" s="4">
        <f t="shared" si="74"/>
        <v>-0.71762496206969706</v>
      </c>
      <c r="K962" s="4">
        <f t="shared" ref="K962:K1025" si="77">IF(H962="AUGC [0] &lt;600","AUGC [0] &lt;600",(H962-H$5285)/H$5289)</f>
        <v>2.3632660154118006</v>
      </c>
      <c r="L962" s="4">
        <f t="shared" ref="L962:L1025" si="78">IF(I962="AUGC [0] &lt;600","AUGC [0] &lt;600",(I962-I$5285)/I$5289)</f>
        <v>0.85019445033943064</v>
      </c>
    </row>
    <row r="963" spans="1:12">
      <c r="A963" s="1">
        <v>11</v>
      </c>
      <c r="B963" s="1" t="s">
        <v>5665</v>
      </c>
      <c r="C963" s="1" t="s">
        <v>1253</v>
      </c>
      <c r="D963" s="1" t="s">
        <v>1254</v>
      </c>
      <c r="E963" s="2">
        <v>3881.3249999999998</v>
      </c>
      <c r="F963" s="2">
        <v>3227.9850000000001</v>
      </c>
      <c r="G963" s="2">
        <v>975.21500000000003</v>
      </c>
      <c r="H963" s="3">
        <f t="shared" si="75"/>
        <v>0.83167088558675206</v>
      </c>
      <c r="I963" s="3">
        <f t="shared" si="76"/>
        <v>0.25125826876131219</v>
      </c>
      <c r="J963" s="4">
        <f t="shared" ref="J963:J1026" si="79">IF(C963="null","n/a",(E963-E$5285)/E$5289)</f>
        <v>-1.3650954432602962</v>
      </c>
      <c r="K963" s="4">
        <f t="shared" si="77"/>
        <v>-0.30740129433721103</v>
      </c>
      <c r="L963" s="4">
        <f t="shared" si="78"/>
        <v>-5.6693057761480068</v>
      </c>
    </row>
    <row r="964" spans="1:12">
      <c r="A964" s="1">
        <v>11</v>
      </c>
      <c r="B964" s="1" t="s">
        <v>5667</v>
      </c>
      <c r="C964" s="1" t="s">
        <v>1255</v>
      </c>
      <c r="D964" s="1" t="s">
        <v>7607</v>
      </c>
      <c r="E964" s="2">
        <v>3718.44</v>
      </c>
      <c r="F964" s="2">
        <v>3690.25</v>
      </c>
      <c r="G964" s="2">
        <v>2698.4</v>
      </c>
      <c r="H964" s="3">
        <f t="shared" si="75"/>
        <v>0.99241886382461464</v>
      </c>
      <c r="I964" s="3">
        <f t="shared" si="76"/>
        <v>0.72568066178289825</v>
      </c>
      <c r="J964" s="4">
        <f t="shared" si="79"/>
        <v>-2.0266179731566769</v>
      </c>
      <c r="K964" s="4">
        <f t="shared" si="77"/>
        <v>2.3064906122566997</v>
      </c>
      <c r="L964" s="4">
        <f t="shared" si="78"/>
        <v>1.739443206385394</v>
      </c>
    </row>
    <row r="965" spans="1:12">
      <c r="A965" s="1">
        <v>11</v>
      </c>
      <c r="B965" s="1" t="s">
        <v>67</v>
      </c>
      <c r="C965" s="1" t="s">
        <v>1256</v>
      </c>
      <c r="D965" s="1" t="s">
        <v>1635</v>
      </c>
      <c r="E965" s="2">
        <v>3757.665</v>
      </c>
      <c r="F965" s="2">
        <v>3473.08</v>
      </c>
      <c r="G965" s="2">
        <v>2345.2800000000002</v>
      </c>
      <c r="H965" s="3">
        <f t="shared" si="75"/>
        <v>0.92426546804997256</v>
      </c>
      <c r="I965" s="3">
        <f t="shared" si="76"/>
        <v>0.62413227363269486</v>
      </c>
      <c r="J965" s="4">
        <f t="shared" si="79"/>
        <v>-1.8673140394906824</v>
      </c>
      <c r="K965" s="4">
        <f t="shared" si="77"/>
        <v>1.1982613730769551</v>
      </c>
      <c r="L965" s="4">
        <f t="shared" si="78"/>
        <v>0.15362742607610599</v>
      </c>
    </row>
    <row r="966" spans="1:12">
      <c r="A966" s="1">
        <v>11</v>
      </c>
      <c r="B966" s="1" t="s">
        <v>69</v>
      </c>
      <c r="C966" s="1" t="s">
        <v>1636</v>
      </c>
      <c r="D966" s="1" t="s">
        <v>2018</v>
      </c>
      <c r="E966" s="2">
        <v>3460.9650000000001</v>
      </c>
      <c r="F966" s="2">
        <v>3448.44</v>
      </c>
      <c r="G966" s="2">
        <v>2395.4050000000002</v>
      </c>
      <c r="H966" s="3">
        <f t="shared" si="75"/>
        <v>0.9963810671301212</v>
      </c>
      <c r="I966" s="3">
        <f t="shared" si="76"/>
        <v>0.69212055019337093</v>
      </c>
      <c r="J966" s="4">
        <f t="shared" si="79"/>
        <v>-3.0722975224403477</v>
      </c>
      <c r="K966" s="4">
        <f t="shared" si="77"/>
        <v>2.3709192369030272</v>
      </c>
      <c r="L966" s="4">
        <f t="shared" si="78"/>
        <v>1.2153565564929953</v>
      </c>
    </row>
    <row r="967" spans="1:12">
      <c r="A967" s="1">
        <v>11</v>
      </c>
      <c r="B967" s="1" t="s">
        <v>71</v>
      </c>
      <c r="C967" s="1" t="s">
        <v>2019</v>
      </c>
      <c r="D967" s="1" t="s">
        <v>2020</v>
      </c>
      <c r="E967" s="2">
        <v>3447.5450000000001</v>
      </c>
      <c r="F967" s="2">
        <v>3612.0650000000001</v>
      </c>
      <c r="G967" s="2">
        <v>2613.9299999999998</v>
      </c>
      <c r="H967" s="3">
        <f t="shared" si="75"/>
        <v>1.0477209144478172</v>
      </c>
      <c r="I967" s="3">
        <f t="shared" si="76"/>
        <v>0.75820040057490179</v>
      </c>
      <c r="J967" s="4">
        <f t="shared" si="79"/>
        <v>-3.1267999772471717</v>
      </c>
      <c r="K967" s="4">
        <f t="shared" si="77"/>
        <v>3.2057466036952773</v>
      </c>
      <c r="L967" s="4">
        <f t="shared" si="78"/>
        <v>2.2472830243017161</v>
      </c>
    </row>
    <row r="968" spans="1:12">
      <c r="A968" s="1">
        <v>11</v>
      </c>
      <c r="B968" s="1" t="s">
        <v>5676</v>
      </c>
      <c r="C968" s="1" t="s">
        <v>2021</v>
      </c>
      <c r="D968" s="1" t="s">
        <v>2395</v>
      </c>
      <c r="E968" s="2">
        <v>2918.1550000000002</v>
      </c>
      <c r="F968" s="2">
        <v>0.2</v>
      </c>
      <c r="G968" s="2">
        <v>9.8049999999999997</v>
      </c>
      <c r="H968" s="3">
        <f t="shared" si="75"/>
        <v>6.8536455397331535E-5</v>
      </c>
      <c r="I968" s="3">
        <f t="shared" si="76"/>
        <v>3.3599997258541782E-3</v>
      </c>
      <c r="J968" s="4">
        <f t="shared" si="79"/>
        <v>-5.2768040420895161</v>
      </c>
      <c r="K968" s="4">
        <f t="shared" si="77"/>
        <v>-13.829926888297896</v>
      </c>
      <c r="L968" s="4">
        <f t="shared" si="78"/>
        <v>-9.5405733965292292</v>
      </c>
    </row>
    <row r="969" spans="1:12">
      <c r="A969" s="1">
        <v>11</v>
      </c>
      <c r="B969" s="1" t="s">
        <v>76</v>
      </c>
      <c r="C969" s="1" t="s">
        <v>2396</v>
      </c>
      <c r="D969" s="1" t="s">
        <v>2397</v>
      </c>
      <c r="E969" s="2">
        <v>4254.3599999999997</v>
      </c>
      <c r="F969" s="2">
        <v>3876.78</v>
      </c>
      <c r="G969" s="2">
        <v>2971.85</v>
      </c>
      <c r="H969" s="3">
        <f t="shared" si="75"/>
        <v>0.91124869545595588</v>
      </c>
      <c r="I969" s="3">
        <f t="shared" si="76"/>
        <v>0.69854220141219836</v>
      </c>
      <c r="J969" s="4">
        <f t="shared" si="79"/>
        <v>0.14990628765351766</v>
      </c>
      <c r="K969" s="4">
        <f t="shared" si="77"/>
        <v>0.98659814156105485</v>
      </c>
      <c r="L969" s="4">
        <f t="shared" si="78"/>
        <v>1.3156393480169346</v>
      </c>
    </row>
    <row r="970" spans="1:12">
      <c r="A970" s="1">
        <v>11</v>
      </c>
      <c r="B970" s="1" t="s">
        <v>78</v>
      </c>
      <c r="C970" s="1" t="s">
        <v>2398</v>
      </c>
      <c r="D970" s="1" t="s">
        <v>7608</v>
      </c>
      <c r="E970" s="2">
        <v>3782.7649999999999</v>
      </c>
      <c r="F970" s="2">
        <v>3560.02</v>
      </c>
      <c r="G970" s="2">
        <v>2770.57</v>
      </c>
      <c r="H970" s="3">
        <f t="shared" si="75"/>
        <v>0.94111582400704252</v>
      </c>
      <c r="I970" s="3">
        <f t="shared" si="76"/>
        <v>0.73241927531845097</v>
      </c>
      <c r="J970" s="4">
        <f t="shared" si="79"/>
        <v>-1.7653757670874586</v>
      </c>
      <c r="K970" s="4">
        <f t="shared" si="77"/>
        <v>1.4722617651331291</v>
      </c>
      <c r="L970" s="4">
        <f t="shared" si="78"/>
        <v>1.8446757942850558</v>
      </c>
    </row>
    <row r="971" spans="1:12">
      <c r="A971" s="1">
        <v>11</v>
      </c>
      <c r="B971" s="1" t="s">
        <v>81</v>
      </c>
      <c r="C971" s="1" t="s">
        <v>2399</v>
      </c>
      <c r="D971" s="1" t="s">
        <v>2400</v>
      </c>
      <c r="E971" s="2">
        <v>3638.54</v>
      </c>
      <c r="F971" s="2">
        <v>3683.7350000000001</v>
      </c>
      <c r="G971" s="2">
        <v>2939.48</v>
      </c>
      <c r="H971" s="3">
        <f t="shared" si="75"/>
        <v>1.012421190917236</v>
      </c>
      <c r="I971" s="3">
        <f t="shared" si="76"/>
        <v>0.80787348771760104</v>
      </c>
      <c r="J971" s="4">
        <f t="shared" si="79"/>
        <v>-2.3511147048306857</v>
      </c>
      <c r="K971" s="4">
        <f t="shared" si="77"/>
        <v>2.6317445997319351</v>
      </c>
      <c r="L971" s="4">
        <f t="shared" si="78"/>
        <v>3.0229956366088286</v>
      </c>
    </row>
    <row r="972" spans="1:12">
      <c r="A972" s="1">
        <v>11</v>
      </c>
      <c r="B972" s="1" t="s">
        <v>84</v>
      </c>
      <c r="C972" s="1" t="s">
        <v>5664</v>
      </c>
      <c r="D972" s="1" t="e">
        <v>#N/A</v>
      </c>
      <c r="E972" s="2">
        <v>24.805</v>
      </c>
      <c r="F972" s="2">
        <v>0</v>
      </c>
      <c r="G972" s="2">
        <v>1.2749999999999999</v>
      </c>
      <c r="H972" s="3" t="str">
        <f t="shared" si="75"/>
        <v>AUGC [0] &lt;600</v>
      </c>
      <c r="I972" s="3" t="str">
        <f t="shared" si="76"/>
        <v>AUGC [0] &lt;600</v>
      </c>
      <c r="J972" s="4" t="str">
        <f t="shared" si="79"/>
        <v>n/a</v>
      </c>
      <c r="K972" s="4" t="str">
        <f t="shared" si="77"/>
        <v>AUGC [0] &lt;600</v>
      </c>
      <c r="L972" s="4" t="str">
        <f t="shared" si="78"/>
        <v>AUGC [0] &lt;600</v>
      </c>
    </row>
    <row r="973" spans="1:12">
      <c r="A973" s="1">
        <v>11</v>
      </c>
      <c r="B973" s="1" t="s">
        <v>86</v>
      </c>
      <c r="C973" s="1" t="s">
        <v>2401</v>
      </c>
      <c r="D973" s="1" t="s">
        <v>2402</v>
      </c>
      <c r="E973" s="2">
        <v>4666.12</v>
      </c>
      <c r="F973" s="2">
        <v>4240.26</v>
      </c>
      <c r="G973" s="2">
        <v>2491.6849999999999</v>
      </c>
      <c r="H973" s="3">
        <f t="shared" si="75"/>
        <v>0.90873359450678515</v>
      </c>
      <c r="I973" s="3">
        <f t="shared" si="76"/>
        <v>0.5339950537062913</v>
      </c>
      <c r="J973" s="4">
        <f t="shared" si="79"/>
        <v>1.8221813093567696</v>
      </c>
      <c r="K973" s="4">
        <f t="shared" si="77"/>
        <v>0.94570056955193105</v>
      </c>
      <c r="L973" s="4">
        <f t="shared" si="78"/>
        <v>-1.2539874889048293</v>
      </c>
    </row>
    <row r="974" spans="1:12">
      <c r="A974" s="1">
        <v>11</v>
      </c>
      <c r="B974" s="1" t="s">
        <v>89</v>
      </c>
      <c r="C974" s="1" t="s">
        <v>2403</v>
      </c>
      <c r="D974" s="1" t="s">
        <v>2028</v>
      </c>
      <c r="E974" s="2">
        <v>3929.85</v>
      </c>
      <c r="F974" s="2">
        <v>3758.73</v>
      </c>
      <c r="G974" s="2">
        <v>2954.6849999999999</v>
      </c>
      <c r="H974" s="3">
        <f t="shared" si="75"/>
        <v>0.95645635329592738</v>
      </c>
      <c r="I974" s="3">
        <f t="shared" si="76"/>
        <v>0.75185694110462231</v>
      </c>
      <c r="J974" s="4">
        <f t="shared" si="79"/>
        <v>-1.1680215520903177</v>
      </c>
      <c r="K974" s="4">
        <f t="shared" si="77"/>
        <v>1.7217111566007361</v>
      </c>
      <c r="L974" s="4">
        <f t="shared" si="78"/>
        <v>2.1482213029591559</v>
      </c>
    </row>
    <row r="975" spans="1:12">
      <c r="A975" s="1">
        <v>11</v>
      </c>
      <c r="B975" s="1" t="s">
        <v>91</v>
      </c>
      <c r="C975" s="1" t="s">
        <v>2029</v>
      </c>
      <c r="D975" s="1" t="s">
        <v>7609</v>
      </c>
      <c r="E975" s="2">
        <v>3639.94</v>
      </c>
      <c r="F975" s="2">
        <v>3708.93</v>
      </c>
      <c r="G975" s="2">
        <v>2640.355</v>
      </c>
      <c r="H975" s="3">
        <f t="shared" si="75"/>
        <v>1.018953609125425</v>
      </c>
      <c r="I975" s="3">
        <f t="shared" si="76"/>
        <v>0.72538420962982908</v>
      </c>
      <c r="J975" s="4">
        <f t="shared" si="79"/>
        <v>-2.3454289047763224</v>
      </c>
      <c r="K975" s="4">
        <f t="shared" si="77"/>
        <v>2.7379669937679303</v>
      </c>
      <c r="L975" s="4">
        <f t="shared" si="78"/>
        <v>1.7348137040268889</v>
      </c>
    </row>
    <row r="976" spans="1:12">
      <c r="A976" s="1">
        <v>11</v>
      </c>
      <c r="B976" s="1" t="s">
        <v>464</v>
      </c>
      <c r="C976" s="1" t="s">
        <v>2030</v>
      </c>
      <c r="D976" s="1" t="s">
        <v>2031</v>
      </c>
      <c r="E976" s="2">
        <v>3861.57</v>
      </c>
      <c r="F976" s="2">
        <v>3827.9650000000001</v>
      </c>
      <c r="G976" s="2">
        <v>2880.43</v>
      </c>
      <c r="H976" s="3">
        <f t="shared" si="75"/>
        <v>0.99129758103569277</v>
      </c>
      <c r="I976" s="3">
        <f t="shared" si="76"/>
        <v>0.74592199545780591</v>
      </c>
      <c r="J976" s="4">
        <f t="shared" si="79"/>
        <v>-1.4453261433131113</v>
      </c>
      <c r="K976" s="4">
        <f t="shared" si="77"/>
        <v>2.2882576488372219</v>
      </c>
      <c r="L976" s="4">
        <f t="shared" si="78"/>
        <v>2.0555390789136285</v>
      </c>
    </row>
    <row r="977" spans="1:12">
      <c r="A977" s="1">
        <v>11</v>
      </c>
      <c r="B977" s="1" t="s">
        <v>466</v>
      </c>
      <c r="C977" s="1" t="s">
        <v>2032</v>
      </c>
      <c r="D977" s="1">
        <v>0</v>
      </c>
      <c r="E977" s="2">
        <v>4057.67</v>
      </c>
      <c r="F977" s="2">
        <v>3734.4949999999999</v>
      </c>
      <c r="G977" s="2">
        <v>2762.39</v>
      </c>
      <c r="H977" s="3">
        <f t="shared" si="75"/>
        <v>0.9203545384420122</v>
      </c>
      <c r="I977" s="3">
        <f t="shared" si="76"/>
        <v>0.6807823208885887</v>
      </c>
      <c r="J977" s="4">
        <f t="shared" si="79"/>
        <v>-0.64890800712696561</v>
      </c>
      <c r="K977" s="4">
        <f t="shared" si="77"/>
        <v>1.1346665001487295</v>
      </c>
      <c r="L977" s="4">
        <f t="shared" si="78"/>
        <v>1.0382947312900823</v>
      </c>
    </row>
    <row r="978" spans="1:12">
      <c r="A978" s="1">
        <v>11</v>
      </c>
      <c r="B978" s="1" t="s">
        <v>468</v>
      </c>
      <c r="C978" s="1" t="s">
        <v>2033</v>
      </c>
      <c r="D978" s="1">
        <v>0</v>
      </c>
      <c r="E978" s="2">
        <v>3671.48</v>
      </c>
      <c r="F978" s="2">
        <v>3521.2649999999999</v>
      </c>
      <c r="G978" s="2">
        <v>2618.8850000000002</v>
      </c>
      <c r="H978" s="3">
        <f t="shared" si="75"/>
        <v>0.95908598167496484</v>
      </c>
      <c r="I978" s="3">
        <f t="shared" si="76"/>
        <v>0.71330498872389336</v>
      </c>
      <c r="J978" s="4">
        <f t="shared" si="79"/>
        <v>-2.2173359521230278</v>
      </c>
      <c r="K978" s="4">
        <f t="shared" si="77"/>
        <v>1.7644710370836167</v>
      </c>
      <c r="L978" s="4">
        <f t="shared" si="78"/>
        <v>1.5461802901893267</v>
      </c>
    </row>
    <row r="979" spans="1:12">
      <c r="A979" s="1">
        <v>11</v>
      </c>
      <c r="B979" s="1" t="s">
        <v>470</v>
      </c>
      <c r="C979" s="1" t="s">
        <v>2034</v>
      </c>
      <c r="D979" s="1" t="s">
        <v>2035</v>
      </c>
      <c r="E979" s="2">
        <v>3678.81</v>
      </c>
      <c r="F979" s="2">
        <v>3332.6550000000002</v>
      </c>
      <c r="G979" s="2">
        <v>1563.2750000000001</v>
      </c>
      <c r="H979" s="3">
        <f t="shared" si="75"/>
        <v>0.90590571407601916</v>
      </c>
      <c r="I979" s="3">
        <f t="shared" si="76"/>
        <v>0.42494040192344812</v>
      </c>
      <c r="J979" s="4">
        <f t="shared" si="79"/>
        <v>-2.1875667275526842</v>
      </c>
      <c r="K979" s="4">
        <f t="shared" si="77"/>
        <v>0.8997169506484527</v>
      </c>
      <c r="L979" s="4">
        <f t="shared" si="78"/>
        <v>-2.9570237543112805</v>
      </c>
    </row>
    <row r="980" spans="1:12">
      <c r="A980" s="1">
        <v>11</v>
      </c>
      <c r="B980" s="1" t="s">
        <v>472</v>
      </c>
      <c r="C980" s="1" t="s">
        <v>2036</v>
      </c>
      <c r="D980" s="1" t="s">
        <v>7610</v>
      </c>
      <c r="E980" s="2">
        <v>3514.13</v>
      </c>
      <c r="F980" s="2">
        <v>3543.88</v>
      </c>
      <c r="G980" s="2">
        <v>2610.0749999999998</v>
      </c>
      <c r="H980" s="3">
        <f t="shared" si="75"/>
        <v>1.0084658222661085</v>
      </c>
      <c r="I980" s="3">
        <f t="shared" si="76"/>
        <v>0.74273717819204177</v>
      </c>
      <c r="J980" s="4">
        <f t="shared" si="79"/>
        <v>-2.8563792653759092</v>
      </c>
      <c r="K980" s="4">
        <f t="shared" si="77"/>
        <v>2.5674271120837928</v>
      </c>
      <c r="L980" s="4">
        <f t="shared" si="78"/>
        <v>2.0058038387049915</v>
      </c>
    </row>
    <row r="981" spans="1:12">
      <c r="A981" s="1">
        <v>11</v>
      </c>
      <c r="B981" s="1" t="s">
        <v>475</v>
      </c>
      <c r="C981" s="1" t="s">
        <v>2037</v>
      </c>
      <c r="D981" s="1" t="e">
        <v>#N/A</v>
      </c>
      <c r="E981" s="2">
        <v>3980.35</v>
      </c>
      <c r="F981" s="2">
        <v>3774.1149999999998</v>
      </c>
      <c r="G981" s="2">
        <v>2990.7049999999999</v>
      </c>
      <c r="H981" s="3">
        <f t="shared" si="75"/>
        <v>0.94818671724848314</v>
      </c>
      <c r="I981" s="3">
        <f t="shared" si="76"/>
        <v>0.75136734206790856</v>
      </c>
      <c r="J981" s="4">
        <f t="shared" si="79"/>
        <v>-0.96292662155793418</v>
      </c>
      <c r="K981" s="4">
        <f t="shared" si="77"/>
        <v>1.5872401979495105</v>
      </c>
      <c r="L981" s="4">
        <f t="shared" si="78"/>
        <v>2.140575550105881</v>
      </c>
    </row>
    <row r="982" spans="1:12">
      <c r="A982" s="1">
        <v>11</v>
      </c>
      <c r="B982" s="1" t="s">
        <v>106</v>
      </c>
      <c r="C982" s="1" t="s">
        <v>2038</v>
      </c>
      <c r="D982" s="1" t="e">
        <v>#N/A</v>
      </c>
      <c r="E982" s="2">
        <v>3705.8150000000001</v>
      </c>
      <c r="F982" s="2">
        <v>3617.4349999999999</v>
      </c>
      <c r="G982" s="2">
        <v>2908.07</v>
      </c>
      <c r="H982" s="3">
        <f t="shared" si="75"/>
        <v>0.97615099512522885</v>
      </c>
      <c r="I982" s="3">
        <f t="shared" si="76"/>
        <v>0.78473156377207176</v>
      </c>
      <c r="J982" s="4">
        <f t="shared" si="79"/>
        <v>-2.0778917057897726</v>
      </c>
      <c r="K982" s="4">
        <f t="shared" si="77"/>
        <v>2.0419619332836088</v>
      </c>
      <c r="L982" s="4">
        <f t="shared" si="78"/>
        <v>2.6616031138121561</v>
      </c>
    </row>
    <row r="983" spans="1:12">
      <c r="A983" s="1">
        <v>11</v>
      </c>
      <c r="B983" s="1" t="s">
        <v>107</v>
      </c>
      <c r="C983" s="1" t="s">
        <v>2414</v>
      </c>
      <c r="D983" s="1" t="s">
        <v>2415</v>
      </c>
      <c r="E983" s="2">
        <v>3939.42</v>
      </c>
      <c r="F983" s="2">
        <v>3733.5949999999998</v>
      </c>
      <c r="G983" s="2">
        <v>2748.29</v>
      </c>
      <c r="H983" s="3">
        <f t="shared" si="75"/>
        <v>0.94775246102218091</v>
      </c>
      <c r="I983" s="3">
        <f t="shared" si="76"/>
        <v>0.69763823100862565</v>
      </c>
      <c r="J983" s="4">
        <f t="shared" si="79"/>
        <v>-1.1291550474329919</v>
      </c>
      <c r="K983" s="4">
        <f t="shared" si="77"/>
        <v>1.5801788411115429</v>
      </c>
      <c r="L983" s="4">
        <f t="shared" si="78"/>
        <v>1.3015226243836873</v>
      </c>
    </row>
    <row r="984" spans="1:12">
      <c r="A984" s="1">
        <v>11</v>
      </c>
      <c r="B984" s="1" t="s">
        <v>110</v>
      </c>
      <c r="C984" s="1" t="s">
        <v>2416</v>
      </c>
      <c r="D984" s="1" t="s">
        <v>2417</v>
      </c>
      <c r="E984" s="2">
        <v>4245.1450000000004</v>
      </c>
      <c r="F984" s="2">
        <v>3972.37</v>
      </c>
      <c r="G984" s="2">
        <v>2927.64</v>
      </c>
      <c r="H984" s="3">
        <f t="shared" si="75"/>
        <v>0.93574424430732039</v>
      </c>
      <c r="I984" s="3">
        <f t="shared" si="76"/>
        <v>0.68964428776873332</v>
      </c>
      <c r="J984" s="4">
        <f t="shared" si="79"/>
        <v>0.1124815394385522</v>
      </c>
      <c r="K984" s="4">
        <f t="shared" si="77"/>
        <v>1.384915542451862</v>
      </c>
      <c r="L984" s="4">
        <f t="shared" si="78"/>
        <v>1.1766863609270266</v>
      </c>
    </row>
    <row r="985" spans="1:12">
      <c r="A985" s="1">
        <v>11</v>
      </c>
      <c r="B985" s="1" t="s">
        <v>113</v>
      </c>
      <c r="C985" s="1" t="s">
        <v>2044</v>
      </c>
      <c r="D985" s="1" t="s">
        <v>2045</v>
      </c>
      <c r="E985" s="2">
        <v>4732.37</v>
      </c>
      <c r="F985" s="2">
        <v>4362.165</v>
      </c>
      <c r="G985" s="2">
        <v>3371.2649999999999</v>
      </c>
      <c r="H985" s="3">
        <f t="shared" si="75"/>
        <v>0.92177175495576213</v>
      </c>
      <c r="I985" s="3">
        <f t="shared" si="76"/>
        <v>0.71238406971559709</v>
      </c>
      <c r="J985" s="4">
        <f t="shared" si="79"/>
        <v>2.0912414905007379</v>
      </c>
      <c r="K985" s="4">
        <f t="shared" si="77"/>
        <v>1.1577115848570461</v>
      </c>
      <c r="L985" s="4">
        <f t="shared" si="78"/>
        <v>1.531798891111058</v>
      </c>
    </row>
    <row r="986" spans="1:12">
      <c r="A986" s="1">
        <v>11</v>
      </c>
      <c r="B986" s="1" t="s">
        <v>115</v>
      </c>
      <c r="C986" s="1" t="s">
        <v>2046</v>
      </c>
      <c r="D986" s="1" t="s">
        <v>2047</v>
      </c>
      <c r="E986" s="2">
        <v>4096.5950000000003</v>
      </c>
      <c r="F986" s="2">
        <v>4029.89</v>
      </c>
      <c r="G986" s="2">
        <v>3014.38</v>
      </c>
      <c r="H986" s="3">
        <f t="shared" si="75"/>
        <v>0.98371696494283656</v>
      </c>
      <c r="I986" s="3">
        <f t="shared" si="76"/>
        <v>0.73582572844032668</v>
      </c>
      <c r="J986" s="4">
        <f t="shared" si="79"/>
        <v>-0.49082245918690498</v>
      </c>
      <c r="K986" s="4">
        <f t="shared" si="77"/>
        <v>2.1649907109302844</v>
      </c>
      <c r="L986" s="4">
        <f t="shared" si="78"/>
        <v>1.8978721789245054</v>
      </c>
    </row>
    <row r="987" spans="1:12">
      <c r="A987" s="1">
        <v>11</v>
      </c>
      <c r="B987" s="1" t="s">
        <v>117</v>
      </c>
      <c r="C987" s="1" t="s">
        <v>2048</v>
      </c>
      <c r="D987" s="1" t="s">
        <v>7611</v>
      </c>
      <c r="E987" s="2">
        <v>3796.87</v>
      </c>
      <c r="F987" s="2">
        <v>3788.9949999999999</v>
      </c>
      <c r="G987" s="2">
        <v>2674.5349999999999</v>
      </c>
      <c r="H987" s="3">
        <f t="shared" si="75"/>
        <v>0.99792592319463136</v>
      </c>
      <c r="I987" s="3">
        <f t="shared" si="76"/>
        <v>0.70440520744718671</v>
      </c>
      <c r="J987" s="4">
        <f t="shared" si="79"/>
        <v>-1.7080913315397501</v>
      </c>
      <c r="K987" s="4">
        <f t="shared" si="77"/>
        <v>2.3960398437569457</v>
      </c>
      <c r="L987" s="4">
        <f t="shared" si="78"/>
        <v>1.4071981374738454</v>
      </c>
    </row>
    <row r="988" spans="1:12">
      <c r="A988" s="1">
        <v>11</v>
      </c>
      <c r="B988" s="1" t="s">
        <v>119</v>
      </c>
      <c r="C988" s="1" t="s">
        <v>2049</v>
      </c>
      <c r="D988" s="1" t="s">
        <v>7612</v>
      </c>
      <c r="E988" s="2">
        <v>3692.2449999999999</v>
      </c>
      <c r="F988" s="2">
        <v>3947.2350000000001</v>
      </c>
      <c r="G988" s="2">
        <v>3163.9250000000002</v>
      </c>
      <c r="H988" s="3">
        <f t="shared" si="75"/>
        <v>1.0690609642642892</v>
      </c>
      <c r="I988" s="3">
        <f t="shared" si="76"/>
        <v>0.85691090379972079</v>
      </c>
      <c r="J988" s="4">
        <f t="shared" si="79"/>
        <v>-2.1330033534595643</v>
      </c>
      <c r="K988" s="4">
        <f t="shared" si="77"/>
        <v>3.5527530426754748</v>
      </c>
      <c r="L988" s="4">
        <f t="shared" si="78"/>
        <v>3.7887813833367265</v>
      </c>
    </row>
    <row r="989" spans="1:12">
      <c r="A989" s="1">
        <v>11</v>
      </c>
      <c r="B989" s="1" t="s">
        <v>121</v>
      </c>
      <c r="C989" s="1" t="s">
        <v>1671</v>
      </c>
      <c r="D989" s="1" t="e">
        <v>#N/A</v>
      </c>
      <c r="E989" s="2">
        <v>3461.6350000000002</v>
      </c>
      <c r="F989" s="2">
        <v>3252.8649999999998</v>
      </c>
      <c r="G989" s="2">
        <v>2244.8649999999998</v>
      </c>
      <c r="H989" s="3">
        <f t="shared" si="75"/>
        <v>0.93969034863583234</v>
      </c>
      <c r="I989" s="3">
        <f t="shared" si="76"/>
        <v>0.64849846965379065</v>
      </c>
      <c r="J989" s="4">
        <f t="shared" si="79"/>
        <v>-3.0695764609857594</v>
      </c>
      <c r="K989" s="4">
        <f t="shared" si="77"/>
        <v>1.4490823847346912</v>
      </c>
      <c r="L989" s="4">
        <f t="shared" si="78"/>
        <v>0.53413861744242319</v>
      </c>
    </row>
    <row r="990" spans="1:12">
      <c r="A990" s="1">
        <v>11</v>
      </c>
      <c r="B990" s="1" t="s">
        <v>123</v>
      </c>
      <c r="C990" s="1" t="s">
        <v>1672</v>
      </c>
      <c r="D990" s="1" t="s">
        <v>1673</v>
      </c>
      <c r="E990" s="2">
        <v>4020.76</v>
      </c>
      <c r="F990" s="2">
        <v>3701.49</v>
      </c>
      <c r="G990" s="2">
        <v>2695.49</v>
      </c>
      <c r="H990" s="3">
        <f t="shared" si="75"/>
        <v>0.92059461395358078</v>
      </c>
      <c r="I990" s="3">
        <f t="shared" si="76"/>
        <v>0.67039315950218359</v>
      </c>
      <c r="J990" s="4">
        <f t="shared" si="79"/>
        <v>-0.79881006427449508</v>
      </c>
      <c r="K990" s="4">
        <f t="shared" si="77"/>
        <v>1.1385703217926442</v>
      </c>
      <c r="L990" s="4">
        <f t="shared" si="78"/>
        <v>0.8760538885661977</v>
      </c>
    </row>
    <row r="991" spans="1:12">
      <c r="A991" s="1">
        <v>11</v>
      </c>
      <c r="B991" s="1" t="s">
        <v>126</v>
      </c>
      <c r="C991" s="1" t="s">
        <v>1299</v>
      </c>
      <c r="D991" s="1" t="s">
        <v>1300</v>
      </c>
      <c r="E991" s="2">
        <v>3542.99</v>
      </c>
      <c r="F991" s="2">
        <v>3401.4450000000002</v>
      </c>
      <c r="G991" s="2">
        <v>2431.34</v>
      </c>
      <c r="H991" s="3">
        <f t="shared" si="75"/>
        <v>0.96004928041004922</v>
      </c>
      <c r="I991" s="3">
        <f t="shared" si="76"/>
        <v>0.68623958859607292</v>
      </c>
      <c r="J991" s="4">
        <f t="shared" si="79"/>
        <v>-2.7391705585409682</v>
      </c>
      <c r="K991" s="4">
        <f t="shared" si="77"/>
        <v>1.7801350522387147</v>
      </c>
      <c r="L991" s="4">
        <f t="shared" si="78"/>
        <v>1.1235173665829248</v>
      </c>
    </row>
    <row r="992" spans="1:12">
      <c r="A992" s="1">
        <v>11</v>
      </c>
      <c r="B992" s="1" t="s">
        <v>129</v>
      </c>
      <c r="C992" s="1" t="s">
        <v>1301</v>
      </c>
      <c r="D992" s="1" t="s">
        <v>7613</v>
      </c>
      <c r="E992" s="2">
        <v>3787.6</v>
      </c>
      <c r="F992" s="2">
        <v>3658.73</v>
      </c>
      <c r="G992" s="2">
        <v>2766.21</v>
      </c>
      <c r="H992" s="3">
        <f t="shared" si="75"/>
        <v>0.96597581582004444</v>
      </c>
      <c r="I992" s="3">
        <f t="shared" si="76"/>
        <v>0.73033319252296969</v>
      </c>
      <c r="J992" s="4">
        <f t="shared" si="79"/>
        <v>-1.7457394504711401</v>
      </c>
      <c r="K992" s="4">
        <f t="shared" si="77"/>
        <v>1.8765053028144689</v>
      </c>
      <c r="L992" s="4">
        <f t="shared" si="78"/>
        <v>1.8120987827109012</v>
      </c>
    </row>
    <row r="993" spans="1:12">
      <c r="A993" s="1">
        <v>11</v>
      </c>
      <c r="B993" s="1" t="s">
        <v>5360</v>
      </c>
      <c r="C993" s="1" t="s">
        <v>1302</v>
      </c>
      <c r="D993" s="1">
        <v>0</v>
      </c>
      <c r="E993" s="2">
        <v>3780.0949999999998</v>
      </c>
      <c r="F993" s="2">
        <v>3646.3449999999998</v>
      </c>
      <c r="G993" s="2">
        <v>2809.7750000000001</v>
      </c>
      <c r="H993" s="3">
        <f t="shared" si="75"/>
        <v>0.96461729136437047</v>
      </c>
      <c r="I993" s="3">
        <f t="shared" si="76"/>
        <v>0.7433080385545866</v>
      </c>
      <c r="J993" s="4">
        <f t="shared" si="79"/>
        <v>-1.7762194000482798</v>
      </c>
      <c r="K993" s="4">
        <f t="shared" si="77"/>
        <v>1.8544145983557072</v>
      </c>
      <c r="L993" s="4">
        <f t="shared" si="78"/>
        <v>2.0147185973512602</v>
      </c>
    </row>
    <row r="994" spans="1:12">
      <c r="A994" s="1">
        <v>11</v>
      </c>
      <c r="B994" s="1" t="s">
        <v>5735</v>
      </c>
      <c r="C994" s="1" t="s">
        <v>1303</v>
      </c>
      <c r="D994" s="1" t="s">
        <v>1304</v>
      </c>
      <c r="E994" s="2">
        <v>3730.8150000000001</v>
      </c>
      <c r="F994" s="2">
        <v>3156.7649999999999</v>
      </c>
      <c r="G994" s="2">
        <v>639.31500000000005</v>
      </c>
      <c r="H994" s="3">
        <f t="shared" si="75"/>
        <v>0.8461328154840162</v>
      </c>
      <c r="I994" s="3">
        <f t="shared" si="76"/>
        <v>0.17136068124525072</v>
      </c>
      <c r="J994" s="4">
        <f t="shared" si="79"/>
        <v>-1.9763595619618601</v>
      </c>
      <c r="K994" s="4">
        <f t="shared" si="77"/>
        <v>-7.2238638317669468E-2</v>
      </c>
      <c r="L994" s="4">
        <f t="shared" si="78"/>
        <v>-6.9170149461271739</v>
      </c>
    </row>
    <row r="995" spans="1:12">
      <c r="A995" s="1">
        <v>11</v>
      </c>
      <c r="B995" s="1" t="s">
        <v>5365</v>
      </c>
      <c r="C995" s="1" t="s">
        <v>1305</v>
      </c>
      <c r="D995" s="1">
        <v>0</v>
      </c>
      <c r="E995" s="2">
        <v>3820.21</v>
      </c>
      <c r="F995" s="2">
        <v>3690.73</v>
      </c>
      <c r="G995" s="2">
        <v>2628.73</v>
      </c>
      <c r="H995" s="3">
        <f t="shared" si="75"/>
        <v>0.96610657529298127</v>
      </c>
      <c r="I995" s="3">
        <f t="shared" si="76"/>
        <v>0.68811138654681292</v>
      </c>
      <c r="J995" s="4">
        <f t="shared" si="79"/>
        <v>-1.6133009220620105</v>
      </c>
      <c r="K995" s="4">
        <f t="shared" si="77"/>
        <v>1.8786315574135428</v>
      </c>
      <c r="L995" s="4">
        <f t="shared" si="78"/>
        <v>1.1527480297367656</v>
      </c>
    </row>
    <row r="996" spans="1:12">
      <c r="A996" s="1">
        <v>11</v>
      </c>
      <c r="B996" s="1" t="s">
        <v>5368</v>
      </c>
      <c r="C996" s="1" t="s">
        <v>1306</v>
      </c>
      <c r="D996" s="1" t="s">
        <v>1307</v>
      </c>
      <c r="E996" s="2">
        <v>3788.645</v>
      </c>
      <c r="F996" s="2">
        <v>3481.89</v>
      </c>
      <c r="G996" s="2">
        <v>2747.9650000000001</v>
      </c>
      <c r="H996" s="3">
        <f t="shared" si="75"/>
        <v>0.91903305799302915</v>
      </c>
      <c r="I996" s="3">
        <f t="shared" si="76"/>
        <v>0.72531604307080766</v>
      </c>
      <c r="J996" s="4">
        <f t="shared" si="79"/>
        <v>-1.7414954068591331</v>
      </c>
      <c r="K996" s="4">
        <f t="shared" si="77"/>
        <v>1.1131781611463711</v>
      </c>
      <c r="L996" s="4">
        <f t="shared" si="78"/>
        <v>1.7337491907740969</v>
      </c>
    </row>
    <row r="997" spans="1:12">
      <c r="A997" s="1">
        <v>11</v>
      </c>
      <c r="B997" s="1" t="s">
        <v>5370</v>
      </c>
      <c r="C997" s="1" t="s">
        <v>934</v>
      </c>
      <c r="D997" s="1" t="s">
        <v>7614</v>
      </c>
      <c r="E997" s="2">
        <v>4143.4750000000004</v>
      </c>
      <c r="F997" s="2">
        <v>3645.84</v>
      </c>
      <c r="G997" s="2">
        <v>2774.0650000000001</v>
      </c>
      <c r="H997" s="3">
        <f t="shared" si="75"/>
        <v>0.87989911849353497</v>
      </c>
      <c r="I997" s="3">
        <f t="shared" si="76"/>
        <v>0.66950204840140215</v>
      </c>
      <c r="J997" s="4">
        <f t="shared" si="79"/>
        <v>-0.30042938308080291</v>
      </c>
      <c r="K997" s="4">
        <f t="shared" si="77"/>
        <v>0.47682870996074034</v>
      </c>
      <c r="L997" s="4">
        <f t="shared" si="78"/>
        <v>0.86213798038321632</v>
      </c>
    </row>
    <row r="998" spans="1:12">
      <c r="A998" s="1">
        <v>11</v>
      </c>
      <c r="B998" s="1" t="s">
        <v>514</v>
      </c>
      <c r="C998" s="1" t="s">
        <v>935</v>
      </c>
      <c r="D998" s="1" t="e">
        <v>#N/A</v>
      </c>
      <c r="E998" s="2">
        <v>4443.7150000000001</v>
      </c>
      <c r="F998" s="2">
        <v>4379.5649999999996</v>
      </c>
      <c r="G998" s="2">
        <v>3189.53</v>
      </c>
      <c r="H998" s="3">
        <f t="shared" si="75"/>
        <v>0.98556388067191514</v>
      </c>
      <c r="I998" s="3">
        <f t="shared" si="76"/>
        <v>0.71776205269689886</v>
      </c>
      <c r="J998" s="4">
        <f t="shared" si="79"/>
        <v>0.91893105143489495</v>
      </c>
      <c r="K998" s="4">
        <f t="shared" si="77"/>
        <v>2.1950230517990192</v>
      </c>
      <c r="L998" s="4">
        <f t="shared" si="78"/>
        <v>1.6157833878946837</v>
      </c>
    </row>
    <row r="999" spans="1:12">
      <c r="A999" s="1">
        <v>11</v>
      </c>
      <c r="B999" s="1" t="s">
        <v>517</v>
      </c>
      <c r="C999" s="1" t="s">
        <v>936</v>
      </c>
      <c r="D999" s="1" t="e">
        <v>#N/A</v>
      </c>
      <c r="E999" s="2">
        <v>1378.09</v>
      </c>
      <c r="F999" s="2">
        <v>473.505</v>
      </c>
      <c r="G999" s="2">
        <v>123.215</v>
      </c>
      <c r="H999" s="3">
        <f t="shared" si="75"/>
        <v>0.34359512078311288</v>
      </c>
      <c r="I999" s="3">
        <f t="shared" si="76"/>
        <v>8.9409980480229898E-2</v>
      </c>
      <c r="J999" s="4">
        <f t="shared" si="79"/>
        <v>-11.531448085462882</v>
      </c>
      <c r="K999" s="4">
        <f t="shared" si="77"/>
        <v>-8.2439072797317401</v>
      </c>
      <c r="L999" s="4">
        <f t="shared" si="78"/>
        <v>-8.19678626350494</v>
      </c>
    </row>
    <row r="1000" spans="1:12">
      <c r="A1000" s="1">
        <v>11</v>
      </c>
      <c r="B1000" s="1" t="s">
        <v>519</v>
      </c>
      <c r="C1000" s="1" t="s">
        <v>1313</v>
      </c>
      <c r="D1000" s="1">
        <v>0</v>
      </c>
      <c r="E1000" s="2">
        <v>1754.905</v>
      </c>
      <c r="F1000" s="2">
        <v>210.05500000000001</v>
      </c>
      <c r="G1000" s="2">
        <v>0</v>
      </c>
      <c r="H1000" s="3">
        <f t="shared" si="75"/>
        <v>0.1196959379567555</v>
      </c>
      <c r="I1000" s="3">
        <f t="shared" si="76"/>
        <v>0</v>
      </c>
      <c r="J1000" s="4">
        <f t="shared" si="79"/>
        <v>-10.001094694402289</v>
      </c>
      <c r="K1000" s="4">
        <f t="shared" si="77"/>
        <v>-11.884688758281971</v>
      </c>
      <c r="L1000" s="4">
        <f t="shared" si="78"/>
        <v>-9.5930443483991219</v>
      </c>
    </row>
    <row r="1001" spans="1:12">
      <c r="A1001" s="1">
        <v>11</v>
      </c>
      <c r="B1001" s="1" t="s">
        <v>150</v>
      </c>
      <c r="C1001" s="1" t="s">
        <v>1314</v>
      </c>
      <c r="D1001" s="1" t="s">
        <v>7615</v>
      </c>
      <c r="E1001" s="2">
        <v>3505.0650000000001</v>
      </c>
      <c r="F1001" s="2">
        <v>3279.915</v>
      </c>
      <c r="G1001" s="2">
        <v>2469.5500000000002</v>
      </c>
      <c r="H1001" s="3">
        <f t="shared" si="75"/>
        <v>0.93576438668041817</v>
      </c>
      <c r="I1001" s="3">
        <f t="shared" si="76"/>
        <v>0.70456610647734064</v>
      </c>
      <c r="J1001" s="4">
        <f t="shared" si="79"/>
        <v>-2.8931948207279103</v>
      </c>
      <c r="K1001" s="4">
        <f t="shared" si="77"/>
        <v>1.3852430737004477</v>
      </c>
      <c r="L1001" s="4">
        <f t="shared" si="78"/>
        <v>1.4097107940083553</v>
      </c>
    </row>
    <row r="1002" spans="1:12">
      <c r="A1002" s="1">
        <v>11</v>
      </c>
      <c r="B1002" s="1" t="s">
        <v>152</v>
      </c>
      <c r="C1002" s="1" t="s">
        <v>1688</v>
      </c>
      <c r="D1002" s="1">
        <v>0</v>
      </c>
      <c r="E1002" s="2">
        <v>3591.6149999999998</v>
      </c>
      <c r="F1002" s="2">
        <v>3379.19</v>
      </c>
      <c r="G1002" s="2">
        <v>2432.48</v>
      </c>
      <c r="H1002" s="3">
        <f t="shared" si="75"/>
        <v>0.94085529768641696</v>
      </c>
      <c r="I1002" s="3">
        <f t="shared" si="76"/>
        <v>0.67726635510766053</v>
      </c>
      <c r="J1002" s="4">
        <f t="shared" si="79"/>
        <v>-2.5416905387956783</v>
      </c>
      <c r="K1002" s="4">
        <f t="shared" si="77"/>
        <v>1.4680253968229151</v>
      </c>
      <c r="L1002" s="4">
        <f t="shared" si="78"/>
        <v>0.98338815798065482</v>
      </c>
    </row>
    <row r="1003" spans="1:12">
      <c r="A1003" s="1">
        <v>11</v>
      </c>
      <c r="B1003" s="1" t="s">
        <v>155</v>
      </c>
      <c r="C1003" s="1" t="s">
        <v>1689</v>
      </c>
      <c r="D1003" s="1">
        <v>0</v>
      </c>
      <c r="E1003" s="2">
        <v>3845.9</v>
      </c>
      <c r="F1003" s="2">
        <v>3588.59</v>
      </c>
      <c r="G1003" s="2">
        <v>2830.27</v>
      </c>
      <c r="H1003" s="3">
        <f t="shared" si="75"/>
        <v>0.93309498426896176</v>
      </c>
      <c r="I1003" s="3">
        <f t="shared" si="76"/>
        <v>0.73591877063886213</v>
      </c>
      <c r="J1003" s="4">
        <f t="shared" si="79"/>
        <v>-1.5089664910644471</v>
      </c>
      <c r="K1003" s="4">
        <f t="shared" si="77"/>
        <v>1.34183643533873</v>
      </c>
      <c r="L1003" s="4">
        <f t="shared" si="78"/>
        <v>1.8993251590196099</v>
      </c>
    </row>
    <row r="1004" spans="1:12">
      <c r="A1004" s="1">
        <v>11</v>
      </c>
      <c r="B1004" s="1" t="s">
        <v>157</v>
      </c>
      <c r="C1004" s="1" t="s">
        <v>1690</v>
      </c>
      <c r="D1004" s="1" t="s">
        <v>1691</v>
      </c>
      <c r="E1004" s="2">
        <v>3966.1950000000002</v>
      </c>
      <c r="F1004" s="2">
        <v>3622.1</v>
      </c>
      <c r="G1004" s="2">
        <v>2518.915</v>
      </c>
      <c r="H1004" s="3">
        <f t="shared" si="75"/>
        <v>0.91324304528647726</v>
      </c>
      <c r="I1004" s="3">
        <f t="shared" si="76"/>
        <v>0.63509610596554122</v>
      </c>
      <c r="J1004" s="4">
        <f t="shared" si="79"/>
        <v>-1.0204141213932973</v>
      </c>
      <c r="K1004" s="4">
        <f t="shared" si="77"/>
        <v>1.0190278799506909</v>
      </c>
      <c r="L1004" s="4">
        <f t="shared" si="78"/>
        <v>0.32484253488094367</v>
      </c>
    </row>
    <row r="1005" spans="1:12">
      <c r="A1005" s="1">
        <v>11</v>
      </c>
      <c r="B1005" s="1" t="s">
        <v>160</v>
      </c>
      <c r="C1005" s="1" t="s">
        <v>1692</v>
      </c>
      <c r="D1005" s="1" t="s">
        <v>1693</v>
      </c>
      <c r="E1005" s="2">
        <v>4310.71</v>
      </c>
      <c r="F1005" s="2">
        <v>3774.0250000000001</v>
      </c>
      <c r="G1005" s="2">
        <v>2952.85</v>
      </c>
      <c r="H1005" s="3">
        <f t="shared" si="75"/>
        <v>0.87549962767154366</v>
      </c>
      <c r="I1005" s="3">
        <f t="shared" si="76"/>
        <v>0.68500316653173143</v>
      </c>
      <c r="J1005" s="4">
        <f t="shared" si="79"/>
        <v>0.37875973984163402</v>
      </c>
      <c r="K1005" s="4">
        <f t="shared" si="77"/>
        <v>0.40528943725075467</v>
      </c>
      <c r="L1005" s="4">
        <f t="shared" si="78"/>
        <v>1.1042089594632063</v>
      </c>
    </row>
    <row r="1006" spans="1:12">
      <c r="A1006" s="1">
        <v>11</v>
      </c>
      <c r="B1006" s="1" t="s">
        <v>162</v>
      </c>
      <c r="C1006" s="1" t="s">
        <v>1694</v>
      </c>
      <c r="D1006" s="1" t="s">
        <v>1695</v>
      </c>
      <c r="E1006" s="2">
        <v>4227.3450000000003</v>
      </c>
      <c r="F1006" s="2">
        <v>3599.95</v>
      </c>
      <c r="G1006" s="2">
        <v>2714.5149999999999</v>
      </c>
      <c r="H1006" s="3">
        <f t="shared" si="75"/>
        <v>0.85158651588644874</v>
      </c>
      <c r="I1006" s="3">
        <f t="shared" si="76"/>
        <v>0.64213235494145848</v>
      </c>
      <c r="J1006" s="4">
        <f t="shared" si="79"/>
        <v>4.0190653033077714E-2</v>
      </c>
      <c r="K1006" s="4">
        <f t="shared" si="77"/>
        <v>1.6442933290107375E-2</v>
      </c>
      <c r="L1006" s="4">
        <f t="shared" si="78"/>
        <v>0.43472310377476225</v>
      </c>
    </row>
    <row r="1007" spans="1:12">
      <c r="A1007" s="1">
        <v>11</v>
      </c>
      <c r="B1007" s="1" t="s">
        <v>532</v>
      </c>
      <c r="C1007" s="1" t="s">
        <v>1696</v>
      </c>
      <c r="D1007" s="1" t="s">
        <v>1697</v>
      </c>
      <c r="E1007" s="2">
        <v>1501.91</v>
      </c>
      <c r="F1007" s="2">
        <v>1941.78</v>
      </c>
      <c r="G1007" s="2">
        <v>1765.27</v>
      </c>
      <c r="H1007" s="3">
        <f t="shared" si="75"/>
        <v>1.2928737407700861</v>
      </c>
      <c r="I1007" s="3">
        <f t="shared" si="76"/>
        <v>1.1753500542642368</v>
      </c>
      <c r="J1007" s="4">
        <f t="shared" si="79"/>
        <v>-11.028579683511998</v>
      </c>
      <c r="K1007" s="4">
        <f t="shared" si="77"/>
        <v>7.1921294846929467</v>
      </c>
      <c r="L1007" s="4">
        <f t="shared" si="78"/>
        <v>8.7616405204800252</v>
      </c>
    </row>
    <row r="1008" spans="1:12">
      <c r="A1008" s="1">
        <v>11</v>
      </c>
      <c r="B1008" s="1" t="s">
        <v>908</v>
      </c>
      <c r="C1008" s="1" t="s">
        <v>1698</v>
      </c>
      <c r="D1008" s="1">
        <v>0</v>
      </c>
      <c r="E1008" s="2">
        <v>4277.5649999999996</v>
      </c>
      <c r="F1008" s="2">
        <v>3867.43</v>
      </c>
      <c r="G1008" s="2">
        <v>2954.61</v>
      </c>
      <c r="H1008" s="3">
        <f t="shared" si="75"/>
        <v>0.90411951659413714</v>
      </c>
      <c r="I1008" s="3">
        <f t="shared" si="76"/>
        <v>0.69072240866006718</v>
      </c>
      <c r="J1008" s="4">
        <f t="shared" si="79"/>
        <v>0.2441484235545858</v>
      </c>
      <c r="K1008" s="4">
        <f t="shared" si="77"/>
        <v>0.87067193750022431</v>
      </c>
      <c r="L1008" s="4">
        <f t="shared" si="78"/>
        <v>1.193522680574262</v>
      </c>
    </row>
    <row r="1009" spans="1:12">
      <c r="A1009" s="1">
        <v>11</v>
      </c>
      <c r="B1009" s="1" t="s">
        <v>910</v>
      </c>
      <c r="C1009" s="1" t="s">
        <v>1331</v>
      </c>
      <c r="D1009" s="1" t="s">
        <v>1332</v>
      </c>
      <c r="E1009" s="2">
        <v>4368.2150000000001</v>
      </c>
      <c r="F1009" s="2">
        <v>3840.335</v>
      </c>
      <c r="G1009" s="2">
        <v>2914.31</v>
      </c>
      <c r="H1009" s="3">
        <f t="shared" si="75"/>
        <v>0.8791542998684817</v>
      </c>
      <c r="I1009" s="3">
        <f t="shared" si="76"/>
        <v>0.66716267399841811</v>
      </c>
      <c r="J1009" s="4">
        <f t="shared" si="79"/>
        <v>0.61230397707459894</v>
      </c>
      <c r="K1009" s="4">
        <f t="shared" si="77"/>
        <v>0.46471735778543455</v>
      </c>
      <c r="L1009" s="4">
        <f t="shared" si="78"/>
        <v>0.82560547689516095</v>
      </c>
    </row>
    <row r="1010" spans="1:12">
      <c r="A1010" s="1">
        <v>11</v>
      </c>
      <c r="B1010" s="1" t="s">
        <v>913</v>
      </c>
      <c r="C1010" s="1" t="s">
        <v>1335</v>
      </c>
      <c r="D1010" s="1" t="s">
        <v>7616</v>
      </c>
      <c r="E1010" s="2">
        <v>3751.26</v>
      </c>
      <c r="F1010" s="2">
        <v>3695.44</v>
      </c>
      <c r="G1010" s="2">
        <v>1153.68</v>
      </c>
      <c r="H1010" s="3">
        <f t="shared" si="75"/>
        <v>0.9851196664587365</v>
      </c>
      <c r="I1010" s="3">
        <f t="shared" si="76"/>
        <v>0.3075446649925625</v>
      </c>
      <c r="J1010" s="4">
        <f t="shared" si="79"/>
        <v>-1.8933265747393926</v>
      </c>
      <c r="K1010" s="4">
        <f t="shared" si="77"/>
        <v>2.1877997700548253</v>
      </c>
      <c r="L1010" s="4">
        <f t="shared" si="78"/>
        <v>-4.7903173747936592</v>
      </c>
    </row>
    <row r="1011" spans="1:12">
      <c r="A1011" s="1">
        <v>11</v>
      </c>
      <c r="B1011" s="1" t="s">
        <v>915</v>
      </c>
      <c r="C1011" s="1" t="s">
        <v>1336</v>
      </c>
      <c r="D1011" s="1" t="s">
        <v>1337</v>
      </c>
      <c r="E1011" s="2">
        <v>4104.2049999999999</v>
      </c>
      <c r="F1011" s="2">
        <v>4049.58</v>
      </c>
      <c r="G1011" s="2">
        <v>2853.11</v>
      </c>
      <c r="H1011" s="3">
        <f t="shared" si="75"/>
        <v>0.98669047964222056</v>
      </c>
      <c r="I1011" s="3">
        <f t="shared" si="76"/>
        <v>0.69516751721709813</v>
      </c>
      <c r="J1011" s="4">
        <f t="shared" si="79"/>
        <v>-0.45991607460568973</v>
      </c>
      <c r="K1011" s="4">
        <f t="shared" si="77"/>
        <v>2.2133424606198311</v>
      </c>
      <c r="L1011" s="4">
        <f t="shared" si="78"/>
        <v>1.2629390782476644</v>
      </c>
    </row>
    <row r="1012" spans="1:12">
      <c r="A1012" s="1">
        <v>11</v>
      </c>
      <c r="B1012" s="1" t="s">
        <v>918</v>
      </c>
      <c r="C1012" s="1" t="s">
        <v>1338</v>
      </c>
      <c r="D1012" s="1">
        <v>0</v>
      </c>
      <c r="E1012" s="2">
        <v>3987.7750000000001</v>
      </c>
      <c r="F1012" s="2">
        <v>3695.07</v>
      </c>
      <c r="G1012" s="2">
        <v>2593.085</v>
      </c>
      <c r="H1012" s="3">
        <f t="shared" si="75"/>
        <v>0.92659941947577285</v>
      </c>
      <c r="I1012" s="3">
        <f t="shared" si="76"/>
        <v>0.6502586028549755</v>
      </c>
      <c r="J1012" s="4">
        <f t="shared" si="79"/>
        <v>-0.93277157484104345</v>
      </c>
      <c r="K1012" s="4">
        <f t="shared" si="77"/>
        <v>1.23621330758437</v>
      </c>
      <c r="L1012" s="4">
        <f t="shared" si="78"/>
        <v>0.56162548411485724</v>
      </c>
    </row>
    <row r="1013" spans="1:12">
      <c r="A1013" s="1">
        <v>11</v>
      </c>
      <c r="B1013" s="1" t="s">
        <v>921</v>
      </c>
      <c r="C1013" s="1" t="s">
        <v>1339</v>
      </c>
      <c r="D1013" s="1" t="s">
        <v>1340</v>
      </c>
      <c r="E1013" s="2">
        <v>4125.92</v>
      </c>
      <c r="F1013" s="2">
        <v>3940.6550000000002</v>
      </c>
      <c r="G1013" s="2">
        <v>2873.84</v>
      </c>
      <c r="H1013" s="3">
        <f t="shared" si="75"/>
        <v>0.95509728739287236</v>
      </c>
      <c r="I1013" s="3">
        <f t="shared" si="76"/>
        <v>0.6965331368519021</v>
      </c>
      <c r="J1013" s="4">
        <f t="shared" si="79"/>
        <v>-0.3717252544767643</v>
      </c>
      <c r="K1013" s="4">
        <f t="shared" si="77"/>
        <v>1.6996116477704193</v>
      </c>
      <c r="L1013" s="4">
        <f t="shared" si="78"/>
        <v>1.2842650806217157</v>
      </c>
    </row>
    <row r="1014" spans="1:12">
      <c r="A1014" s="1">
        <v>11</v>
      </c>
      <c r="B1014" s="1" t="s">
        <v>549</v>
      </c>
      <c r="C1014" s="1" t="s">
        <v>1341</v>
      </c>
      <c r="D1014" s="1" t="s">
        <v>1342</v>
      </c>
      <c r="E1014" s="2">
        <v>3925.61</v>
      </c>
      <c r="F1014" s="2">
        <v>3711.51</v>
      </c>
      <c r="G1014" s="2">
        <v>2986.2</v>
      </c>
      <c r="H1014" s="3">
        <f t="shared" si="75"/>
        <v>0.94546070546997796</v>
      </c>
      <c r="I1014" s="3">
        <f t="shared" si="76"/>
        <v>0.7606970636410646</v>
      </c>
      <c r="J1014" s="4">
        <f t="shared" si="79"/>
        <v>-1.1852414036835306</v>
      </c>
      <c r="K1014" s="4">
        <f t="shared" si="77"/>
        <v>1.542913045575808</v>
      </c>
      <c r="L1014" s="4">
        <f t="shared" si="78"/>
        <v>2.2862718035483165</v>
      </c>
    </row>
    <row r="1015" spans="1:12">
      <c r="A1015" s="1">
        <v>11</v>
      </c>
      <c r="B1015" s="1" t="s">
        <v>551</v>
      </c>
      <c r="C1015" s="1" t="s">
        <v>1343</v>
      </c>
      <c r="D1015" s="1">
        <v>0</v>
      </c>
      <c r="E1015" s="2">
        <v>3662.4650000000001</v>
      </c>
      <c r="F1015" s="2">
        <v>3390.5450000000001</v>
      </c>
      <c r="G1015" s="2">
        <v>2498.7449999999999</v>
      </c>
      <c r="H1015" s="3">
        <f t="shared" si="75"/>
        <v>0.9257549218900385</v>
      </c>
      <c r="I1015" s="3">
        <f t="shared" si="76"/>
        <v>0.68225771440819227</v>
      </c>
      <c r="J1015" s="4">
        <f t="shared" si="79"/>
        <v>-2.2539484431873724</v>
      </c>
      <c r="K1015" s="4">
        <f t="shared" si="77"/>
        <v>1.2224810950322298</v>
      </c>
      <c r="L1015" s="4">
        <f t="shared" si="78"/>
        <v>1.0613350017283751</v>
      </c>
    </row>
    <row r="1016" spans="1:12">
      <c r="A1016" s="1">
        <v>11</v>
      </c>
      <c r="B1016" s="1" t="s">
        <v>5410</v>
      </c>
      <c r="C1016" s="1" t="s">
        <v>965</v>
      </c>
      <c r="D1016" s="1">
        <v>0</v>
      </c>
      <c r="E1016" s="2">
        <v>4130.6149999999998</v>
      </c>
      <c r="F1016" s="2">
        <v>3714.1350000000002</v>
      </c>
      <c r="G1016" s="2">
        <v>2966.05</v>
      </c>
      <c r="H1016" s="3">
        <f t="shared" si="75"/>
        <v>0.89917239926742154</v>
      </c>
      <c r="I1016" s="3">
        <f t="shared" si="76"/>
        <v>0.71806498548037045</v>
      </c>
      <c r="J1016" s="4">
        <f t="shared" si="79"/>
        <v>-0.35265751786588351</v>
      </c>
      <c r="K1016" s="4">
        <f t="shared" si="77"/>
        <v>0.79022781569523493</v>
      </c>
      <c r="L1016" s="4">
        <f t="shared" si="78"/>
        <v>1.6205140940846403</v>
      </c>
    </row>
    <row r="1017" spans="1:12">
      <c r="A1017" s="1">
        <v>11</v>
      </c>
      <c r="B1017" s="1" t="s">
        <v>5413</v>
      </c>
      <c r="C1017" s="1" t="s">
        <v>966</v>
      </c>
      <c r="D1017" s="1" t="e">
        <v>#N/A</v>
      </c>
      <c r="E1017" s="2">
        <v>3516.0549999999998</v>
      </c>
      <c r="F1017" s="2">
        <v>3140.9850000000001</v>
      </c>
      <c r="G1017" s="2">
        <v>2136.1950000000002</v>
      </c>
      <c r="H1017" s="3">
        <f t="shared" si="75"/>
        <v>0.89332646958025408</v>
      </c>
      <c r="I1017" s="3">
        <f t="shared" si="76"/>
        <v>0.60755448933534895</v>
      </c>
      <c r="J1017" s="4">
        <f t="shared" si="79"/>
        <v>-2.848561290301161</v>
      </c>
      <c r="K1017" s="4">
        <f t="shared" si="77"/>
        <v>0.69516827924997404</v>
      </c>
      <c r="L1017" s="4">
        <f t="shared" si="78"/>
        <v>-0.10525715515830339</v>
      </c>
    </row>
    <row r="1018" spans="1:12">
      <c r="A1018" s="1">
        <v>11</v>
      </c>
      <c r="B1018" s="1" t="s">
        <v>193</v>
      </c>
      <c r="C1018" s="1" t="s">
        <v>967</v>
      </c>
      <c r="D1018" s="1">
        <v>0</v>
      </c>
      <c r="E1018" s="2">
        <v>4305.8450000000003</v>
      </c>
      <c r="F1018" s="2">
        <v>3972.49</v>
      </c>
      <c r="G1018" s="2">
        <v>2996.9050000000002</v>
      </c>
      <c r="H1018" s="3">
        <f t="shared" si="75"/>
        <v>0.92258081747020604</v>
      </c>
      <c r="I1018" s="3">
        <f t="shared" si="76"/>
        <v>0.69600856510162346</v>
      </c>
      <c r="J1018" s="4">
        <f t="shared" si="79"/>
        <v>0.35900158465272314</v>
      </c>
      <c r="K1018" s="4">
        <f t="shared" si="77"/>
        <v>1.170867594541374</v>
      </c>
      <c r="L1018" s="4">
        <f t="shared" si="78"/>
        <v>1.2760731814232187</v>
      </c>
    </row>
    <row r="1019" spans="1:12">
      <c r="A1019" s="1">
        <v>11</v>
      </c>
      <c r="B1019" s="1" t="s">
        <v>5423</v>
      </c>
      <c r="C1019" s="1" t="s">
        <v>1344</v>
      </c>
      <c r="D1019" s="1" t="s">
        <v>1345</v>
      </c>
      <c r="E1019" s="2">
        <v>3726.91</v>
      </c>
      <c r="F1019" s="2">
        <v>3758.24</v>
      </c>
      <c r="G1019" s="2">
        <v>2654.585</v>
      </c>
      <c r="H1019" s="3">
        <f t="shared" si="75"/>
        <v>1.0084064278450513</v>
      </c>
      <c r="I1019" s="3">
        <f t="shared" si="76"/>
        <v>0.71227504823030341</v>
      </c>
      <c r="J1019" s="4">
        <f t="shared" si="79"/>
        <v>-1.9922188828277807</v>
      </c>
      <c r="K1019" s="4">
        <f t="shared" si="77"/>
        <v>2.5664613108451082</v>
      </c>
      <c r="L1019" s="4">
        <f t="shared" si="78"/>
        <v>1.5300963727853534</v>
      </c>
    </row>
    <row r="1020" spans="1:12">
      <c r="A1020" s="1">
        <v>11</v>
      </c>
      <c r="B1020" s="1" t="s">
        <v>5425</v>
      </c>
      <c r="C1020" s="1" t="s">
        <v>1346</v>
      </c>
      <c r="D1020" s="1" t="s">
        <v>7617</v>
      </c>
      <c r="E1020" s="2">
        <v>4001.87</v>
      </c>
      <c r="F1020" s="2">
        <v>3580.835</v>
      </c>
      <c r="G1020" s="2">
        <v>1912.6949999999999</v>
      </c>
      <c r="H1020" s="3">
        <f t="shared" si="75"/>
        <v>0.89479043547141712</v>
      </c>
      <c r="I1020" s="3">
        <f t="shared" si="76"/>
        <v>0.47795030823090207</v>
      </c>
      <c r="J1020" s="4">
        <f t="shared" si="79"/>
        <v>-0.87552775215086709</v>
      </c>
      <c r="K1020" s="4">
        <f t="shared" si="77"/>
        <v>0.71897354657830237</v>
      </c>
      <c r="L1020" s="4">
        <f t="shared" si="78"/>
        <v>-2.1292021860286239</v>
      </c>
    </row>
    <row r="1021" spans="1:12">
      <c r="A1021" s="1">
        <v>11</v>
      </c>
      <c r="B1021" s="1" t="s">
        <v>5427</v>
      </c>
      <c r="C1021" s="1" t="s">
        <v>1347</v>
      </c>
      <c r="D1021" s="1" t="s">
        <v>1348</v>
      </c>
      <c r="E1021" s="2">
        <v>4431.6400000000003</v>
      </c>
      <c r="F1021" s="2">
        <v>3675.5349999999999</v>
      </c>
      <c r="G1021" s="2">
        <v>2058.9699999999998</v>
      </c>
      <c r="H1021" s="3">
        <f t="shared" si="75"/>
        <v>0.82938483270301733</v>
      </c>
      <c r="I1021" s="3">
        <f t="shared" si="76"/>
        <v>0.46460678213934337</v>
      </c>
      <c r="J1021" s="4">
        <f t="shared" si="79"/>
        <v>0.86989102596601386</v>
      </c>
      <c r="K1021" s="4">
        <f t="shared" si="77"/>
        <v>-0.34457435987958329</v>
      </c>
      <c r="L1021" s="4">
        <f t="shared" si="78"/>
        <v>-2.3375794397341534</v>
      </c>
    </row>
    <row r="1022" spans="1:12">
      <c r="A1022" s="1">
        <v>11</v>
      </c>
      <c r="B1022" s="1" t="s">
        <v>5057</v>
      </c>
      <c r="C1022" s="1" t="s">
        <v>1349</v>
      </c>
      <c r="D1022" s="1" t="s">
        <v>7618</v>
      </c>
      <c r="E1022" s="2">
        <v>4139.0450000000001</v>
      </c>
      <c r="F1022" s="2">
        <v>3995.355</v>
      </c>
      <c r="G1022" s="2">
        <v>2938.81</v>
      </c>
      <c r="H1022" s="3">
        <f t="shared" si="75"/>
        <v>0.96528426243251764</v>
      </c>
      <c r="I1022" s="3">
        <f t="shared" si="76"/>
        <v>0.7100212730231249</v>
      </c>
      <c r="J1022" s="4">
        <f t="shared" si="79"/>
        <v>-0.31842087896711019</v>
      </c>
      <c r="K1022" s="4">
        <f t="shared" si="77"/>
        <v>1.8652600864052207</v>
      </c>
      <c r="L1022" s="4">
        <f t="shared" si="78"/>
        <v>1.4949006168120829</v>
      </c>
    </row>
    <row r="1023" spans="1:12">
      <c r="A1023" s="1">
        <v>11</v>
      </c>
      <c r="B1023" s="1" t="s">
        <v>5059</v>
      </c>
      <c r="C1023" s="1" t="s">
        <v>1350</v>
      </c>
      <c r="D1023" s="1" t="s">
        <v>1351</v>
      </c>
      <c r="E1023" s="2">
        <v>3807.9450000000002</v>
      </c>
      <c r="F1023" s="2">
        <v>3832.7849999999999</v>
      </c>
      <c r="G1023" s="2">
        <v>2729.81</v>
      </c>
      <c r="H1023" s="3">
        <f t="shared" si="75"/>
        <v>1.0065232034601339</v>
      </c>
      <c r="I1023" s="3">
        <f t="shared" si="76"/>
        <v>0.71687222373222292</v>
      </c>
      <c r="J1023" s="4">
        <f t="shared" si="79"/>
        <v>-1.6631125918239837</v>
      </c>
      <c r="K1023" s="4">
        <f t="shared" si="77"/>
        <v>2.5358385619185126</v>
      </c>
      <c r="L1023" s="4">
        <f t="shared" si="78"/>
        <v>1.601887502005563</v>
      </c>
    </row>
    <row r="1024" spans="1:12">
      <c r="A1024" s="1">
        <v>11</v>
      </c>
      <c r="B1024" s="1" t="s">
        <v>5062</v>
      </c>
      <c r="C1024" s="1" t="s">
        <v>1352</v>
      </c>
      <c r="D1024" s="1">
        <v>0</v>
      </c>
      <c r="E1024" s="2">
        <v>4149.125</v>
      </c>
      <c r="F1024" s="2">
        <v>3953.01</v>
      </c>
      <c r="G1024" s="2">
        <v>3087.59</v>
      </c>
      <c r="H1024" s="3">
        <f t="shared" si="75"/>
        <v>0.95273340764619052</v>
      </c>
      <c r="I1024" s="3">
        <f t="shared" si="76"/>
        <v>0.74415449040460346</v>
      </c>
      <c r="J1024" s="4">
        <f t="shared" si="79"/>
        <v>-0.27748311857569613</v>
      </c>
      <c r="K1024" s="4">
        <f t="shared" si="77"/>
        <v>1.6611730546027352</v>
      </c>
      <c r="L1024" s="4">
        <f t="shared" si="78"/>
        <v>2.0279370907757275</v>
      </c>
    </row>
    <row r="1025" spans="1:12">
      <c r="A1025" s="1">
        <v>11</v>
      </c>
      <c r="B1025" s="1" t="s">
        <v>5064</v>
      </c>
      <c r="C1025" s="1" t="s">
        <v>1353</v>
      </c>
      <c r="D1025" s="1" t="s">
        <v>1354</v>
      </c>
      <c r="E1025" s="2">
        <v>4008.9050000000002</v>
      </c>
      <c r="F1025" s="2">
        <v>3795.1350000000002</v>
      </c>
      <c r="G1025" s="2">
        <v>2824.355</v>
      </c>
      <c r="H1025" s="3">
        <f t="shared" si="75"/>
        <v>0.94667621208285058</v>
      </c>
      <c r="I1025" s="3">
        <f t="shared" si="76"/>
        <v>0.70452031165617546</v>
      </c>
      <c r="J1025" s="4">
        <f t="shared" si="79"/>
        <v>-0.84695660687769125</v>
      </c>
      <c r="K1025" s="4">
        <f t="shared" si="77"/>
        <v>1.5626781644446608</v>
      </c>
      <c r="L1025" s="4">
        <f t="shared" si="78"/>
        <v>1.4089956457782054</v>
      </c>
    </row>
    <row r="1026" spans="1:12">
      <c r="A1026" s="1">
        <v>11</v>
      </c>
      <c r="B1026" s="1" t="s">
        <v>5432</v>
      </c>
      <c r="C1026" s="1" t="s">
        <v>1355</v>
      </c>
      <c r="D1026" s="1" t="s">
        <v>1356</v>
      </c>
      <c r="E1026" s="2">
        <v>4034.3649999999998</v>
      </c>
      <c r="F1026" s="2">
        <v>3846.4250000000002</v>
      </c>
      <c r="G1026" s="2">
        <v>2783.04</v>
      </c>
      <c r="H1026" s="3">
        <f t="shared" ref="H1026:H1089" si="80">IF($E1026&lt;600,"AUGC [0] &lt;600",F1026/$E1026)</f>
        <v>0.95341522147847313</v>
      </c>
      <c r="I1026" s="3">
        <f t="shared" ref="I1026:I1089" si="81">IF($E1026&lt;600,"AUGC [0] &lt;600",G1026/$E1026)</f>
        <v>0.68983346821618774</v>
      </c>
      <c r="J1026" s="4">
        <f t="shared" si="79"/>
        <v>-0.74355627160334681</v>
      </c>
      <c r="K1026" s="4">
        <f t="shared" ref="K1026:K1089" si="82">IF(H1026="AUGC [0] &lt;600","AUGC [0] &lt;600",(H1026-H$5285)/H$5289)</f>
        <v>1.6722598979804488</v>
      </c>
      <c r="L1026" s="4">
        <f t="shared" ref="L1026:L1089" si="83">IF(I1026="AUGC [0] &lt;600","AUGC [0] &lt;600",(I1026-I$5285)/I$5289)</f>
        <v>1.1796406701422104</v>
      </c>
    </row>
    <row r="1027" spans="1:12">
      <c r="A1027" s="1">
        <v>11</v>
      </c>
      <c r="B1027" s="1" t="s">
        <v>5434</v>
      </c>
      <c r="C1027" s="1" t="s">
        <v>1357</v>
      </c>
      <c r="D1027" s="1" t="s">
        <v>1358</v>
      </c>
      <c r="E1027" s="2">
        <v>3560.65</v>
      </c>
      <c r="F1027" s="2">
        <v>3139.3449999999998</v>
      </c>
      <c r="G1027" s="2">
        <v>1941.2950000000001</v>
      </c>
      <c r="H1027" s="3">
        <f t="shared" si="80"/>
        <v>0.88167750270315803</v>
      </c>
      <c r="I1027" s="3">
        <f t="shared" si="81"/>
        <v>0.54520803785825622</v>
      </c>
      <c r="J1027" s="4">
        <f t="shared" ref="J1027:J1090" si="84">IF(C1027="null","n/a",(E1027-E$5285)/E$5289)</f>
        <v>-2.6674482521409297</v>
      </c>
      <c r="K1027" s="4">
        <f t="shared" si="82"/>
        <v>0.50574667299396514</v>
      </c>
      <c r="L1027" s="4">
        <f t="shared" si="83"/>
        <v>-1.0788815365952522</v>
      </c>
    </row>
    <row r="1028" spans="1:12">
      <c r="A1028" s="1">
        <v>11</v>
      </c>
      <c r="B1028" s="1" t="s">
        <v>5436</v>
      </c>
      <c r="C1028" s="1" t="s">
        <v>987</v>
      </c>
      <c r="D1028" s="1" t="s">
        <v>988</v>
      </c>
      <c r="E1028" s="2">
        <v>4082.03</v>
      </c>
      <c r="F1028" s="2">
        <v>3890.86</v>
      </c>
      <c r="G1028" s="2">
        <v>2902.87</v>
      </c>
      <c r="H1028" s="3">
        <f t="shared" si="80"/>
        <v>0.95316790910404869</v>
      </c>
      <c r="I1028" s="3">
        <f t="shared" si="81"/>
        <v>0.71113392111277962</v>
      </c>
      <c r="J1028" s="4">
        <f t="shared" si="84"/>
        <v>-0.54997508618104707</v>
      </c>
      <c r="K1028" s="4">
        <f t="shared" si="82"/>
        <v>1.668238399103791</v>
      </c>
      <c r="L1028" s="4">
        <f t="shared" si="83"/>
        <v>1.5122761254798875</v>
      </c>
    </row>
    <row r="1029" spans="1:12">
      <c r="A1029" s="1">
        <v>11</v>
      </c>
      <c r="B1029" s="1" t="s">
        <v>5439</v>
      </c>
      <c r="C1029" s="1" t="s">
        <v>989</v>
      </c>
      <c r="D1029" s="1">
        <v>0</v>
      </c>
      <c r="E1029" s="2">
        <v>3819.11</v>
      </c>
      <c r="F1029" s="2">
        <v>3632.06</v>
      </c>
      <c r="G1029" s="2">
        <v>2699.7</v>
      </c>
      <c r="H1029" s="3">
        <f t="shared" si="80"/>
        <v>0.95102262045345642</v>
      </c>
      <c r="I1029" s="3">
        <f t="shared" si="81"/>
        <v>0.70689244352741865</v>
      </c>
      <c r="J1029" s="4">
        <f t="shared" si="84"/>
        <v>-1.6177683363904383</v>
      </c>
      <c r="K1029" s="4">
        <f t="shared" si="82"/>
        <v>1.6333542736388147</v>
      </c>
      <c r="L1029" s="4">
        <f t="shared" si="83"/>
        <v>1.4460397015521671</v>
      </c>
    </row>
    <row r="1030" spans="1:12">
      <c r="A1030" s="1">
        <v>11</v>
      </c>
      <c r="B1030" s="1" t="s">
        <v>5441</v>
      </c>
      <c r="C1030" s="1" t="s">
        <v>1363</v>
      </c>
      <c r="D1030" s="1" t="e">
        <v>#N/A</v>
      </c>
      <c r="E1030" s="2">
        <v>3622.42</v>
      </c>
      <c r="F1030" s="2">
        <v>3234.2550000000001</v>
      </c>
      <c r="G1030" s="2">
        <v>2230.2649999999999</v>
      </c>
      <c r="H1030" s="3">
        <f t="shared" si="80"/>
        <v>0.89284373429917019</v>
      </c>
      <c r="I1030" s="3">
        <f t="shared" si="81"/>
        <v>0.61568371420210799</v>
      </c>
      <c r="J1030" s="4">
        <f t="shared" si="84"/>
        <v>-2.4165826311709231</v>
      </c>
      <c r="K1030" s="4">
        <f t="shared" si="82"/>
        <v>0.68731861384152093</v>
      </c>
      <c r="L1030" s="4">
        <f t="shared" si="83"/>
        <v>2.1691714343406571E-2</v>
      </c>
    </row>
    <row r="1031" spans="1:12">
      <c r="A1031" s="1">
        <v>11</v>
      </c>
      <c r="B1031" s="1" t="s">
        <v>588</v>
      </c>
      <c r="C1031" s="1" t="s">
        <v>1364</v>
      </c>
      <c r="D1031" s="1" t="e">
        <v>#N/A</v>
      </c>
      <c r="E1031" s="2">
        <v>3930.98</v>
      </c>
      <c r="F1031" s="2">
        <v>3794.9250000000002</v>
      </c>
      <c r="G1031" s="2">
        <v>2552.5250000000001</v>
      </c>
      <c r="H1031" s="3">
        <f t="shared" si="80"/>
        <v>0.96538903784806851</v>
      </c>
      <c r="I1031" s="3">
        <f t="shared" si="81"/>
        <v>0.64933553465039251</v>
      </c>
      <c r="J1031" s="4">
        <f t="shared" si="84"/>
        <v>-1.1634322991892956</v>
      </c>
      <c r="K1031" s="4">
        <f t="shared" si="82"/>
        <v>1.8669638192528786</v>
      </c>
      <c r="L1031" s="4">
        <f t="shared" si="83"/>
        <v>0.54721052242226709</v>
      </c>
    </row>
    <row r="1032" spans="1:12">
      <c r="A1032" s="1">
        <v>11</v>
      </c>
      <c r="B1032" s="1" t="s">
        <v>216</v>
      </c>
      <c r="C1032" s="1" t="s">
        <v>1365</v>
      </c>
      <c r="D1032" s="1" t="s">
        <v>1743</v>
      </c>
      <c r="E1032" s="2">
        <v>4519.7250000000004</v>
      </c>
      <c r="F1032" s="2">
        <v>4357.4449999999997</v>
      </c>
      <c r="G1032" s="2">
        <v>3678.8649999999998</v>
      </c>
      <c r="H1032" s="3">
        <f t="shared" si="80"/>
        <v>0.96409516065689826</v>
      </c>
      <c r="I1032" s="3">
        <f t="shared" si="81"/>
        <v>0.81395770760389174</v>
      </c>
      <c r="J1032" s="4">
        <f t="shared" si="84"/>
        <v>1.2276293815292811</v>
      </c>
      <c r="K1032" s="4">
        <f t="shared" si="82"/>
        <v>1.8459243315081439</v>
      </c>
      <c r="L1032" s="4">
        <f t="shared" si="83"/>
        <v>3.1180089803192188</v>
      </c>
    </row>
    <row r="1033" spans="1:12">
      <c r="A1033" s="1">
        <v>11</v>
      </c>
      <c r="B1033" s="1" t="s">
        <v>219</v>
      </c>
      <c r="C1033" s="1" t="s">
        <v>1370</v>
      </c>
      <c r="D1033" s="1" t="s">
        <v>7619</v>
      </c>
      <c r="E1033" s="2">
        <v>4560.59</v>
      </c>
      <c r="F1033" s="2">
        <v>3943.58</v>
      </c>
      <c r="G1033" s="2">
        <v>2682.125</v>
      </c>
      <c r="H1033" s="3">
        <f t="shared" si="80"/>
        <v>0.86470829432156804</v>
      </c>
      <c r="I1033" s="3">
        <f t="shared" si="81"/>
        <v>0.5881092139394245</v>
      </c>
      <c r="J1033" s="4">
        <f t="shared" si="84"/>
        <v>1.3935938238303862</v>
      </c>
      <c r="K1033" s="4">
        <f t="shared" si="82"/>
        <v>0.22981364455917197</v>
      </c>
      <c r="L1033" s="4">
        <f t="shared" si="83"/>
        <v>-0.40892149820730883</v>
      </c>
    </row>
    <row r="1034" spans="1:12">
      <c r="A1034" s="1">
        <v>11</v>
      </c>
      <c r="B1034" s="1" t="s">
        <v>221</v>
      </c>
      <c r="C1034" s="1" t="s">
        <v>1371</v>
      </c>
      <c r="D1034" s="1" t="s">
        <v>1372</v>
      </c>
      <c r="E1034" s="2">
        <v>3925.45</v>
      </c>
      <c r="F1034" s="2">
        <v>3769.32</v>
      </c>
      <c r="G1034" s="2">
        <v>3046.7249999999999</v>
      </c>
      <c r="H1034" s="3">
        <f t="shared" si="80"/>
        <v>0.9602262161026125</v>
      </c>
      <c r="I1034" s="3">
        <f t="shared" si="81"/>
        <v>0.77614668381968943</v>
      </c>
      <c r="J1034" s="4">
        <f t="shared" si="84"/>
        <v>-1.1858912094040306</v>
      </c>
      <c r="K1034" s="4">
        <f t="shared" si="82"/>
        <v>1.7830121694494478</v>
      </c>
      <c r="L1034" s="4">
        <f t="shared" si="83"/>
        <v>2.5275385722813559</v>
      </c>
    </row>
    <row r="1035" spans="1:12">
      <c r="A1035" s="1">
        <v>11</v>
      </c>
      <c r="B1035" s="1" t="s">
        <v>224</v>
      </c>
      <c r="C1035" s="1" t="s">
        <v>1373</v>
      </c>
      <c r="D1035" s="1">
        <v>0</v>
      </c>
      <c r="E1035" s="2">
        <v>3847.92</v>
      </c>
      <c r="F1035" s="2">
        <v>3234.54</v>
      </c>
      <c r="G1035" s="2">
        <v>1934.89</v>
      </c>
      <c r="H1035" s="3">
        <f t="shared" si="80"/>
        <v>0.84059439905195532</v>
      </c>
      <c r="I1035" s="3">
        <f t="shared" si="81"/>
        <v>0.50284049564440014</v>
      </c>
      <c r="J1035" s="4">
        <f t="shared" si="84"/>
        <v>-1.500762693843152</v>
      </c>
      <c r="K1035" s="4">
        <f t="shared" si="82"/>
        <v>-0.16229776096298795</v>
      </c>
      <c r="L1035" s="4">
        <f t="shared" si="83"/>
        <v>-1.7405081585390128</v>
      </c>
    </row>
    <row r="1036" spans="1:12">
      <c r="A1036" s="1">
        <v>11</v>
      </c>
      <c r="B1036" s="1" t="s">
        <v>15</v>
      </c>
      <c r="C1036" s="1" t="s">
        <v>1374</v>
      </c>
      <c r="D1036" s="1" t="s">
        <v>1375</v>
      </c>
      <c r="E1036" s="2">
        <v>3861.1750000000002</v>
      </c>
      <c r="F1036" s="2">
        <v>3632.58</v>
      </c>
      <c r="G1036" s="2">
        <v>2625.335</v>
      </c>
      <c r="H1036" s="3">
        <f t="shared" si="80"/>
        <v>0.94079651919428664</v>
      </c>
      <c r="I1036" s="3">
        <f t="shared" si="81"/>
        <v>0.67993162703063181</v>
      </c>
      <c r="J1036" s="4">
        <f t="shared" si="84"/>
        <v>-1.4469303511855922</v>
      </c>
      <c r="K1036" s="4">
        <f t="shared" si="82"/>
        <v>1.4670696110858537</v>
      </c>
      <c r="L1036" s="4">
        <f t="shared" si="83"/>
        <v>1.02500999315948</v>
      </c>
    </row>
    <row r="1037" spans="1:12">
      <c r="A1037" s="1">
        <v>11</v>
      </c>
      <c r="B1037" s="1" t="s">
        <v>5827</v>
      </c>
      <c r="C1037" s="1" t="s">
        <v>1376</v>
      </c>
      <c r="D1037" s="1" t="s">
        <v>999</v>
      </c>
      <c r="E1037" s="2">
        <v>1402.375</v>
      </c>
      <c r="F1037" s="2">
        <v>1292.7149999999999</v>
      </c>
      <c r="G1037" s="2">
        <v>328.17</v>
      </c>
      <c r="H1037" s="3">
        <f t="shared" si="80"/>
        <v>0.92180408236028155</v>
      </c>
      <c r="I1037" s="3">
        <f t="shared" si="81"/>
        <v>0.23401016133345218</v>
      </c>
      <c r="J1037" s="4">
        <f t="shared" si="84"/>
        <v>-11.432819760948449</v>
      </c>
      <c r="K1037" s="4">
        <f t="shared" si="82"/>
        <v>1.1582372545541757</v>
      </c>
      <c r="L1037" s="4">
        <f t="shared" si="83"/>
        <v>-5.9386583620217728</v>
      </c>
    </row>
    <row r="1038" spans="1:12">
      <c r="A1038" s="1">
        <v>11</v>
      </c>
      <c r="B1038" s="1" t="s">
        <v>5830</v>
      </c>
      <c r="C1038" s="1" t="s">
        <v>1000</v>
      </c>
      <c r="D1038" s="1" t="s">
        <v>1001</v>
      </c>
      <c r="E1038" s="2">
        <v>4195.3249999999998</v>
      </c>
      <c r="F1038" s="2">
        <v>3980.0349999999999</v>
      </c>
      <c r="G1038" s="2">
        <v>3065.96</v>
      </c>
      <c r="H1038" s="3">
        <f t="shared" si="80"/>
        <v>0.94868335587826924</v>
      </c>
      <c r="I1038" s="3">
        <f t="shared" si="81"/>
        <v>0.73080393056557003</v>
      </c>
      <c r="J1038" s="4">
        <f t="shared" si="84"/>
        <v>-8.9851716781714469E-2</v>
      </c>
      <c r="K1038" s="4">
        <f t="shared" si="82"/>
        <v>1.595315943032779</v>
      </c>
      <c r="L1038" s="4">
        <f t="shared" si="83"/>
        <v>1.8194499955656374</v>
      </c>
    </row>
    <row r="1039" spans="1:12">
      <c r="A1039" s="1">
        <v>11</v>
      </c>
      <c r="B1039" s="1" t="s">
        <v>5463</v>
      </c>
      <c r="C1039" s="1" t="s">
        <v>1002</v>
      </c>
      <c r="D1039" s="1">
        <v>0</v>
      </c>
      <c r="E1039" s="2">
        <v>3847.4850000000001</v>
      </c>
      <c r="F1039" s="2">
        <v>3682.665</v>
      </c>
      <c r="G1039" s="2">
        <v>2734</v>
      </c>
      <c r="H1039" s="3">
        <f t="shared" si="80"/>
        <v>0.95716162636111635</v>
      </c>
      <c r="I1039" s="3">
        <f t="shared" si="81"/>
        <v>0.71059406339465914</v>
      </c>
      <c r="J1039" s="4">
        <f t="shared" si="84"/>
        <v>-1.5025293531457573</v>
      </c>
      <c r="K1039" s="4">
        <f t="shared" si="82"/>
        <v>1.7331794660454014</v>
      </c>
      <c r="L1039" s="4">
        <f t="shared" si="83"/>
        <v>1.5038455151658083</v>
      </c>
    </row>
    <row r="1040" spans="1:12">
      <c r="A1040" s="1">
        <v>11</v>
      </c>
      <c r="B1040" s="1" t="s">
        <v>5465</v>
      </c>
      <c r="C1040" s="1" t="s">
        <v>1756</v>
      </c>
      <c r="D1040" s="1" t="s">
        <v>1757</v>
      </c>
      <c r="E1040" s="2">
        <v>4195.2150000000001</v>
      </c>
      <c r="F1040" s="2">
        <v>3920.2</v>
      </c>
      <c r="G1040" s="2">
        <v>2933.95</v>
      </c>
      <c r="H1040" s="3">
        <f t="shared" si="80"/>
        <v>0.93444555285009223</v>
      </c>
      <c r="I1040" s="3">
        <f t="shared" si="81"/>
        <v>0.69935629044041836</v>
      </c>
      <c r="J1040" s="4">
        <f t="shared" si="84"/>
        <v>-9.0298458214555954E-2</v>
      </c>
      <c r="K1040" s="4">
        <f t="shared" si="82"/>
        <v>1.3637977708542111</v>
      </c>
      <c r="L1040" s="4">
        <f t="shared" si="83"/>
        <v>1.328352452095144</v>
      </c>
    </row>
    <row r="1041" spans="1:12">
      <c r="A1041" s="1">
        <v>11</v>
      </c>
      <c r="B1041" s="1" t="s">
        <v>5467</v>
      </c>
      <c r="C1041" s="1" t="s">
        <v>1758</v>
      </c>
      <c r="D1041" s="1">
        <v>0</v>
      </c>
      <c r="E1041" s="2">
        <v>3759.77</v>
      </c>
      <c r="F1041" s="2">
        <v>3012.14</v>
      </c>
      <c r="G1041" s="2">
        <v>2156.0349999999999</v>
      </c>
      <c r="H1041" s="3">
        <f t="shared" si="80"/>
        <v>0.80115007035004793</v>
      </c>
      <c r="I1041" s="3">
        <f t="shared" si="81"/>
        <v>0.57344864180521682</v>
      </c>
      <c r="J1041" s="4">
        <f t="shared" si="84"/>
        <v>-1.858765032980372</v>
      </c>
      <c r="K1041" s="4">
        <f t="shared" si="82"/>
        <v>-0.80369439117367325</v>
      </c>
      <c r="L1041" s="4">
        <f t="shared" si="83"/>
        <v>-0.63786621177972802</v>
      </c>
    </row>
    <row r="1042" spans="1:12">
      <c r="A1042" s="1">
        <v>11</v>
      </c>
      <c r="B1042" s="1" t="s">
        <v>5470</v>
      </c>
      <c r="C1042" s="1" t="s">
        <v>1759</v>
      </c>
      <c r="D1042" s="1" t="s">
        <v>1760</v>
      </c>
      <c r="E1042" s="2">
        <v>4135.59</v>
      </c>
      <c r="F1042" s="2">
        <v>3904.5349999999999</v>
      </c>
      <c r="G1042" s="2">
        <v>2904.22</v>
      </c>
      <c r="H1042" s="3">
        <f t="shared" si="80"/>
        <v>0.94413009993737285</v>
      </c>
      <c r="I1042" s="3">
        <f t="shared" si="81"/>
        <v>0.70225046486716525</v>
      </c>
      <c r="J1042" s="4">
        <f t="shared" si="84"/>
        <v>-0.33245262124412739</v>
      </c>
      <c r="K1042" s="4">
        <f t="shared" si="82"/>
        <v>1.5212763253465866</v>
      </c>
      <c r="L1042" s="4">
        <f t="shared" si="83"/>
        <v>1.3735489102616107</v>
      </c>
    </row>
    <row r="1043" spans="1:12">
      <c r="A1043" s="1">
        <v>11</v>
      </c>
      <c r="B1043" s="1" t="s">
        <v>5842</v>
      </c>
      <c r="C1043" s="1" t="s">
        <v>1761</v>
      </c>
      <c r="D1043" s="1" t="s">
        <v>1762</v>
      </c>
      <c r="E1043" s="2">
        <v>3945.4850000000001</v>
      </c>
      <c r="F1043" s="2">
        <v>3811.7150000000001</v>
      </c>
      <c r="G1043" s="2">
        <v>2666.1550000000002</v>
      </c>
      <c r="H1043" s="3">
        <f t="shared" si="80"/>
        <v>0.96609542299615891</v>
      </c>
      <c r="I1043" s="3">
        <f t="shared" si="81"/>
        <v>0.6757483553986392</v>
      </c>
      <c r="J1043" s="4">
        <f t="shared" si="84"/>
        <v>-1.1045233493403401</v>
      </c>
      <c r="K1043" s="4">
        <f t="shared" si="82"/>
        <v>1.8784502120633653</v>
      </c>
      <c r="L1043" s="4">
        <f t="shared" si="83"/>
        <v>0.95968253412072435</v>
      </c>
    </row>
    <row r="1044" spans="1:12">
      <c r="A1044" s="1">
        <v>11</v>
      </c>
      <c r="B1044" s="1" t="s">
        <v>5844</v>
      </c>
      <c r="C1044" s="1" t="s">
        <v>1763</v>
      </c>
      <c r="D1044" s="1" t="e">
        <v>#N/A</v>
      </c>
      <c r="E1044" s="2">
        <v>3750.88</v>
      </c>
      <c r="F1044" s="2">
        <v>3423.78</v>
      </c>
      <c r="G1044" s="2">
        <v>2270.1950000000002</v>
      </c>
      <c r="H1044" s="3">
        <f t="shared" si="80"/>
        <v>0.91279379772213454</v>
      </c>
      <c r="I1044" s="3">
        <f t="shared" si="81"/>
        <v>0.60524330290491835</v>
      </c>
      <c r="J1044" s="4">
        <f t="shared" si="84"/>
        <v>-1.8948698633255772</v>
      </c>
      <c r="K1044" s="4">
        <f t="shared" si="82"/>
        <v>1.0117227518528751</v>
      </c>
      <c r="L1044" s="4">
        <f t="shared" si="83"/>
        <v>-0.14134946523212114</v>
      </c>
    </row>
    <row r="1045" spans="1:12">
      <c r="A1045" s="1">
        <v>11</v>
      </c>
      <c r="B1045" s="1" t="s">
        <v>5847</v>
      </c>
      <c r="C1045" s="1" t="s">
        <v>1764</v>
      </c>
      <c r="D1045" s="1" t="s">
        <v>1765</v>
      </c>
      <c r="E1045" s="2">
        <v>3790.68</v>
      </c>
      <c r="F1045" s="2">
        <v>3131.8850000000002</v>
      </c>
      <c r="G1045" s="2">
        <v>2130.75</v>
      </c>
      <c r="H1045" s="3">
        <f t="shared" si="80"/>
        <v>0.82620664366287855</v>
      </c>
      <c r="I1045" s="3">
        <f t="shared" si="81"/>
        <v>0.56210231409667921</v>
      </c>
      <c r="J1045" s="4">
        <f t="shared" si="84"/>
        <v>-1.7332306903515415</v>
      </c>
      <c r="K1045" s="4">
        <f t="shared" si="82"/>
        <v>-0.39625427959435261</v>
      </c>
      <c r="L1045" s="4">
        <f t="shared" si="83"/>
        <v>-0.81505450453869499</v>
      </c>
    </row>
    <row r="1046" spans="1:12">
      <c r="A1046" s="1">
        <v>11</v>
      </c>
      <c r="B1046" s="1" t="s">
        <v>247</v>
      </c>
      <c r="C1046" s="1" t="s">
        <v>1766</v>
      </c>
      <c r="D1046" s="1" t="s">
        <v>1767</v>
      </c>
      <c r="E1046" s="2">
        <v>1730.23</v>
      </c>
      <c r="F1046" s="2">
        <v>1.9850000000000001</v>
      </c>
      <c r="G1046" s="2">
        <v>0</v>
      </c>
      <c r="H1046" s="3">
        <f t="shared" si="80"/>
        <v>1.14724631985343E-3</v>
      </c>
      <c r="I1046" s="3">
        <f t="shared" si="81"/>
        <v>0</v>
      </c>
      <c r="J1046" s="4">
        <f t="shared" si="84"/>
        <v>-10.101306920360438</v>
      </c>
      <c r="K1046" s="4">
        <f t="shared" si="82"/>
        <v>-13.812386195001633</v>
      </c>
      <c r="L1046" s="4">
        <f t="shared" si="83"/>
        <v>-9.5930443483991219</v>
      </c>
    </row>
    <row r="1047" spans="1:12">
      <c r="A1047" s="1">
        <v>11</v>
      </c>
      <c r="B1047" s="1" t="s">
        <v>250</v>
      </c>
      <c r="C1047" s="1" t="s">
        <v>5664</v>
      </c>
      <c r="D1047" s="1" t="e">
        <v>#N/A</v>
      </c>
      <c r="E1047" s="2">
        <v>0</v>
      </c>
      <c r="F1047" s="2">
        <v>0</v>
      </c>
      <c r="G1047" s="2">
        <v>3.48</v>
      </c>
      <c r="H1047" s="3" t="str">
        <f t="shared" si="80"/>
        <v>AUGC [0] &lt;600</v>
      </c>
      <c r="I1047" s="3" t="str">
        <f t="shared" si="81"/>
        <v>AUGC [0] &lt;600</v>
      </c>
      <c r="J1047" s="4" t="str">
        <f t="shared" si="84"/>
        <v>n/a</v>
      </c>
      <c r="K1047" s="4" t="str">
        <f t="shared" si="82"/>
        <v>AUGC [0] &lt;600</v>
      </c>
      <c r="L1047" s="4" t="str">
        <f t="shared" si="83"/>
        <v>AUGC [0] &lt;600</v>
      </c>
    </row>
    <row r="1048" spans="1:12">
      <c r="A1048" s="1">
        <v>11</v>
      </c>
      <c r="B1048" s="1" t="s">
        <v>251</v>
      </c>
      <c r="C1048" s="1" t="s">
        <v>2141</v>
      </c>
      <c r="D1048" s="1" t="s">
        <v>2142</v>
      </c>
      <c r="E1048" s="2">
        <v>4390.8649999999998</v>
      </c>
      <c r="F1048" s="2">
        <v>4259.9449999999997</v>
      </c>
      <c r="G1048" s="2">
        <v>3169.7150000000001</v>
      </c>
      <c r="H1048" s="3">
        <f t="shared" si="80"/>
        <v>0.97018355153255675</v>
      </c>
      <c r="I1048" s="3">
        <f t="shared" si="81"/>
        <v>0.72188851171693968</v>
      </c>
      <c r="J1048" s="4">
        <f t="shared" si="84"/>
        <v>0.70429209938268622</v>
      </c>
      <c r="K1048" s="4">
        <f t="shared" si="82"/>
        <v>1.9449264826301633</v>
      </c>
      <c r="L1048" s="4">
        <f t="shared" si="83"/>
        <v>1.6802236409600617</v>
      </c>
    </row>
    <row r="1049" spans="1:12">
      <c r="A1049" s="1">
        <v>11</v>
      </c>
      <c r="B1049" s="1" t="s">
        <v>253</v>
      </c>
      <c r="C1049" s="1" t="s">
        <v>2143</v>
      </c>
      <c r="D1049" s="1" t="s">
        <v>2144</v>
      </c>
      <c r="E1049" s="2">
        <v>2475.66</v>
      </c>
      <c r="F1049" s="2">
        <v>0</v>
      </c>
      <c r="G1049" s="2">
        <v>0</v>
      </c>
      <c r="H1049" s="3">
        <f t="shared" si="80"/>
        <v>0</v>
      </c>
      <c r="I1049" s="3">
        <f t="shared" si="81"/>
        <v>0</v>
      </c>
      <c r="J1049" s="4">
        <f t="shared" si="84"/>
        <v>-7.0739026814148041</v>
      </c>
      <c r="K1049" s="4">
        <f t="shared" si="82"/>
        <v>-13.831041346395805</v>
      </c>
      <c r="L1049" s="4">
        <f t="shared" si="83"/>
        <v>-9.5930443483991219</v>
      </c>
    </row>
    <row r="1050" spans="1:12">
      <c r="A1050" s="1">
        <v>11</v>
      </c>
      <c r="B1050" s="1" t="s">
        <v>5857</v>
      </c>
      <c r="C1050" s="1" t="s">
        <v>2145</v>
      </c>
      <c r="D1050" s="1">
        <v>0</v>
      </c>
      <c r="E1050" s="2">
        <v>4115.5649999999996</v>
      </c>
      <c r="F1050" s="2">
        <v>3900.125</v>
      </c>
      <c r="G1050" s="2">
        <v>3012.06</v>
      </c>
      <c r="H1050" s="3">
        <f t="shared" si="80"/>
        <v>0.94765238794673401</v>
      </c>
      <c r="I1050" s="3">
        <f t="shared" si="81"/>
        <v>0.73187035072948681</v>
      </c>
      <c r="J1050" s="4">
        <f t="shared" si="84"/>
        <v>-0.41377986845028758</v>
      </c>
      <c r="K1050" s="4">
        <f t="shared" si="82"/>
        <v>1.5785515721104264</v>
      </c>
      <c r="L1050" s="4">
        <f t="shared" si="83"/>
        <v>1.8361035924881</v>
      </c>
    </row>
    <row r="1051" spans="1:12">
      <c r="A1051" s="1">
        <v>11</v>
      </c>
      <c r="B1051" s="1" t="s">
        <v>259</v>
      </c>
      <c r="C1051" s="1" t="s">
        <v>2146</v>
      </c>
      <c r="D1051" s="1" t="s">
        <v>7620</v>
      </c>
      <c r="E1051" s="2">
        <v>3745.0549999999998</v>
      </c>
      <c r="F1051" s="2">
        <v>3518.28</v>
      </c>
      <c r="G1051" s="2">
        <v>2473.91</v>
      </c>
      <c r="H1051" s="3">
        <f t="shared" si="80"/>
        <v>0.93944681720295176</v>
      </c>
      <c r="I1051" s="3">
        <f t="shared" si="81"/>
        <v>0.66058041871214168</v>
      </c>
      <c r="J1051" s="4">
        <f t="shared" si="84"/>
        <v>-1.9185268528374819</v>
      </c>
      <c r="K1051" s="4">
        <f t="shared" si="82"/>
        <v>1.445122367020093</v>
      </c>
      <c r="L1051" s="4">
        <f t="shared" si="83"/>
        <v>0.72281463507931787</v>
      </c>
    </row>
    <row r="1052" spans="1:12">
      <c r="A1052" s="1">
        <v>11</v>
      </c>
      <c r="B1052" s="1" t="s">
        <v>262</v>
      </c>
      <c r="C1052" s="1" t="s">
        <v>2147</v>
      </c>
      <c r="D1052" s="1" t="s">
        <v>7621</v>
      </c>
      <c r="E1052" s="2">
        <v>3951.8249999999998</v>
      </c>
      <c r="F1052" s="2">
        <v>3458.6350000000002</v>
      </c>
      <c r="G1052" s="2">
        <v>2340.4850000000001</v>
      </c>
      <c r="H1052" s="3">
        <f t="shared" si="80"/>
        <v>0.87519943317328075</v>
      </c>
      <c r="I1052" s="3">
        <f t="shared" si="81"/>
        <v>0.59225421166170067</v>
      </c>
      <c r="J1052" s="4">
        <f t="shared" si="84"/>
        <v>-1.0787747976655828</v>
      </c>
      <c r="K1052" s="4">
        <f t="shared" si="82"/>
        <v>0.4004080323459146</v>
      </c>
      <c r="L1052" s="4">
        <f t="shared" si="83"/>
        <v>-0.34419173816809506</v>
      </c>
    </row>
    <row r="1053" spans="1:12">
      <c r="A1053" s="1">
        <v>11</v>
      </c>
      <c r="B1053" s="1" t="s">
        <v>265</v>
      </c>
      <c r="C1053" s="1" t="s">
        <v>2148</v>
      </c>
      <c r="D1053" s="1">
        <v>0</v>
      </c>
      <c r="E1053" s="2">
        <v>4888.34</v>
      </c>
      <c r="F1053" s="2">
        <v>3851.5250000000001</v>
      </c>
      <c r="G1053" s="2">
        <v>2843.58</v>
      </c>
      <c r="H1053" s="3">
        <f t="shared" si="80"/>
        <v>0.78790039154395974</v>
      </c>
      <c r="I1053" s="3">
        <f t="shared" si="81"/>
        <v>0.58170667343106242</v>
      </c>
      <c r="J1053" s="4">
        <f t="shared" si="84"/>
        <v>2.7246802294143198</v>
      </c>
      <c r="K1053" s="4">
        <f t="shared" si="82"/>
        <v>-1.0191448657355067</v>
      </c>
      <c r="L1053" s="4">
        <f t="shared" si="83"/>
        <v>-0.50890585007325928</v>
      </c>
    </row>
    <row r="1054" spans="1:12">
      <c r="A1054" s="1">
        <v>11</v>
      </c>
      <c r="B1054" s="1" t="s">
        <v>267</v>
      </c>
      <c r="C1054" s="1" t="s">
        <v>2149</v>
      </c>
      <c r="D1054" s="1" t="s">
        <v>2150</v>
      </c>
      <c r="E1054" s="2">
        <v>3156.05</v>
      </c>
      <c r="F1054" s="2">
        <v>2793.9549999999999</v>
      </c>
      <c r="G1054" s="2">
        <v>1783.175</v>
      </c>
      <c r="H1054" s="3">
        <f t="shared" si="80"/>
        <v>0.88526956163558868</v>
      </c>
      <c r="I1054" s="3">
        <f t="shared" si="81"/>
        <v>0.5650021387493861</v>
      </c>
      <c r="J1054" s="4">
        <f t="shared" si="84"/>
        <v>-4.3106444678518656</v>
      </c>
      <c r="K1054" s="4">
        <f t="shared" si="82"/>
        <v>0.56415645129671499</v>
      </c>
      <c r="L1054" s="4">
        <f t="shared" si="83"/>
        <v>-0.76976981043217152</v>
      </c>
    </row>
    <row r="1055" spans="1:12">
      <c r="A1055" s="1">
        <v>11</v>
      </c>
      <c r="B1055" s="1" t="s">
        <v>269</v>
      </c>
      <c r="C1055" s="1" t="s">
        <v>2151</v>
      </c>
      <c r="D1055" s="1" t="s">
        <v>2152</v>
      </c>
      <c r="E1055" s="2">
        <v>2110.9250000000002</v>
      </c>
      <c r="F1055" s="2">
        <v>1699.89</v>
      </c>
      <c r="G1055" s="2">
        <v>1285.3699999999999</v>
      </c>
      <c r="H1055" s="3">
        <f t="shared" si="80"/>
        <v>0.80528204460130037</v>
      </c>
      <c r="I1055" s="3">
        <f t="shared" si="81"/>
        <v>0.60891315418596104</v>
      </c>
      <c r="J1055" s="4">
        <f t="shared" si="84"/>
        <v>-8.5551957405777515</v>
      </c>
      <c r="K1055" s="4">
        <f t="shared" si="82"/>
        <v>-0.73650515388434701</v>
      </c>
      <c r="L1055" s="4">
        <f t="shared" si="83"/>
        <v>-8.4039761170076915E-2</v>
      </c>
    </row>
    <row r="1056" spans="1:12">
      <c r="A1056" s="1">
        <v>11</v>
      </c>
      <c r="B1056" s="1" t="s">
        <v>271</v>
      </c>
      <c r="C1056" s="1" t="s">
        <v>2153</v>
      </c>
      <c r="D1056" s="1" t="s">
        <v>2154</v>
      </c>
      <c r="E1056" s="2">
        <v>3164.16</v>
      </c>
      <c r="F1056" s="2">
        <v>2689.165</v>
      </c>
      <c r="G1056" s="2">
        <v>567.91</v>
      </c>
      <c r="H1056" s="3">
        <f t="shared" si="80"/>
        <v>0.84988274929207119</v>
      </c>
      <c r="I1056" s="3">
        <f t="shared" si="81"/>
        <v>0.17948207423139159</v>
      </c>
      <c r="J1056" s="4">
        <f t="shared" si="84"/>
        <v>-4.2777074403940922</v>
      </c>
      <c r="K1056" s="4">
        <f t="shared" si="82"/>
        <v>-1.1261687076430838E-2</v>
      </c>
      <c r="L1056" s="4">
        <f t="shared" si="83"/>
        <v>-6.7901883820613262</v>
      </c>
    </row>
    <row r="1057" spans="1:12">
      <c r="A1057" s="1">
        <v>11</v>
      </c>
      <c r="B1057" s="1" t="s">
        <v>274</v>
      </c>
      <c r="C1057" s="1" t="s">
        <v>2155</v>
      </c>
      <c r="D1057" s="1" t="s">
        <v>2156</v>
      </c>
      <c r="E1057" s="2">
        <v>4256.5349999999999</v>
      </c>
      <c r="F1057" s="2">
        <v>3693.2150000000001</v>
      </c>
      <c r="G1057" s="2">
        <v>2736.7150000000001</v>
      </c>
      <c r="H1057" s="3">
        <f t="shared" si="80"/>
        <v>0.86765761352837467</v>
      </c>
      <c r="I1057" s="3">
        <f t="shared" si="81"/>
        <v>0.64294431973424404</v>
      </c>
      <c r="J1057" s="4">
        <f t="shared" si="84"/>
        <v>0.15873958416654679</v>
      </c>
      <c r="K1057" s="4">
        <f t="shared" si="82"/>
        <v>0.27777195600509474</v>
      </c>
      <c r="L1057" s="4">
        <f t="shared" si="83"/>
        <v>0.44740303503620515</v>
      </c>
    </row>
    <row r="1058" spans="1:12">
      <c r="A1058" s="1">
        <v>12</v>
      </c>
      <c r="B1058" s="1" t="s">
        <v>5663</v>
      </c>
      <c r="C1058" s="1" t="s">
        <v>2157</v>
      </c>
      <c r="D1058" s="1" t="s">
        <v>2158</v>
      </c>
      <c r="E1058" s="2">
        <v>4399.4350000000004</v>
      </c>
      <c r="F1058" s="2">
        <v>4257.83</v>
      </c>
      <c r="G1058" s="2">
        <v>3049.3049999999998</v>
      </c>
      <c r="H1058" s="3">
        <f t="shared" si="80"/>
        <v>0.96781291233987987</v>
      </c>
      <c r="I1058" s="3">
        <f t="shared" si="81"/>
        <v>0.69311286562933638</v>
      </c>
      <c r="J1058" s="4">
        <f t="shared" si="84"/>
        <v>0.73909731828689718</v>
      </c>
      <c r="K1058" s="4">
        <f t="shared" si="82"/>
        <v>1.9063779754133372</v>
      </c>
      <c r="L1058" s="4">
        <f t="shared" si="83"/>
        <v>1.2308529076026842</v>
      </c>
    </row>
    <row r="1059" spans="1:12">
      <c r="A1059" s="1">
        <v>12</v>
      </c>
      <c r="B1059" s="1" t="s">
        <v>5665</v>
      </c>
      <c r="C1059" s="1" t="s">
        <v>2159</v>
      </c>
      <c r="D1059" s="1" t="s">
        <v>1782</v>
      </c>
      <c r="E1059" s="2">
        <v>2251.5450000000001</v>
      </c>
      <c r="F1059" s="2">
        <v>2248.9699999999998</v>
      </c>
      <c r="G1059" s="2">
        <v>1535.68</v>
      </c>
      <c r="H1059" s="3">
        <f t="shared" si="80"/>
        <v>0.99885634086815933</v>
      </c>
      <c r="I1059" s="3">
        <f t="shared" si="81"/>
        <v>0.68205609925628852</v>
      </c>
      <c r="J1059" s="4">
        <f t="shared" si="84"/>
        <v>-7.9840977379745084</v>
      </c>
      <c r="K1059" s="4">
        <f t="shared" si="82"/>
        <v>2.4111691863044955</v>
      </c>
      <c r="L1059" s="4">
        <f t="shared" si="83"/>
        <v>1.0581865077417891</v>
      </c>
    </row>
    <row r="1060" spans="1:12">
      <c r="A1060" s="1">
        <v>12</v>
      </c>
      <c r="B1060" s="1" t="s">
        <v>5667</v>
      </c>
      <c r="C1060" s="1" t="s">
        <v>1783</v>
      </c>
      <c r="D1060" s="1" t="s">
        <v>7622</v>
      </c>
      <c r="E1060" s="2">
        <v>4043.375</v>
      </c>
      <c r="F1060" s="2">
        <v>3501.875</v>
      </c>
      <c r="G1060" s="2">
        <v>2149.8000000000002</v>
      </c>
      <c r="H1060" s="3">
        <f t="shared" si="80"/>
        <v>0.86607722509042573</v>
      </c>
      <c r="I1060" s="3">
        <f t="shared" si="81"/>
        <v>0.53168454570748447</v>
      </c>
      <c r="J1060" s="4">
        <f t="shared" si="84"/>
        <v>-0.70696408696776625</v>
      </c>
      <c r="K1060" s="4">
        <f t="shared" si="82"/>
        <v>0.25207356407187459</v>
      </c>
      <c r="L1060" s="4">
        <f t="shared" si="83"/>
        <v>-1.2900692043488904</v>
      </c>
    </row>
    <row r="1061" spans="1:12">
      <c r="A1061" s="1">
        <v>12</v>
      </c>
      <c r="B1061" s="1" t="s">
        <v>67</v>
      </c>
      <c r="C1061" s="1" t="s">
        <v>1784</v>
      </c>
      <c r="D1061" s="1" t="s">
        <v>7623</v>
      </c>
      <c r="E1061" s="2">
        <v>3513.65</v>
      </c>
      <c r="F1061" s="2">
        <v>3413.37</v>
      </c>
      <c r="G1061" s="2">
        <v>2308.8000000000002</v>
      </c>
      <c r="H1061" s="3">
        <f t="shared" si="80"/>
        <v>0.97145987790474286</v>
      </c>
      <c r="I1061" s="3">
        <f t="shared" si="81"/>
        <v>0.65709447440695579</v>
      </c>
      <c r="J1061" s="4">
        <f t="shared" si="84"/>
        <v>-2.858328682537405</v>
      </c>
      <c r="K1061" s="4">
        <f t="shared" si="82"/>
        <v>1.9656805798885002</v>
      </c>
      <c r="L1061" s="4">
        <f t="shared" si="83"/>
        <v>0.66837688782264693</v>
      </c>
    </row>
    <row r="1062" spans="1:12">
      <c r="A1062" s="1">
        <v>12</v>
      </c>
      <c r="B1062" s="1" t="s">
        <v>69</v>
      </c>
      <c r="C1062" s="1" t="s">
        <v>1785</v>
      </c>
      <c r="D1062" s="1" t="s">
        <v>1786</v>
      </c>
      <c r="E1062" s="2">
        <v>3478.8150000000001</v>
      </c>
      <c r="F1062" s="2">
        <v>3281.9450000000002</v>
      </c>
      <c r="G1062" s="2">
        <v>2615.3649999999998</v>
      </c>
      <c r="H1062" s="3">
        <f t="shared" si="80"/>
        <v>0.943408890671105</v>
      </c>
      <c r="I1062" s="3">
        <f t="shared" si="81"/>
        <v>0.75179766673421833</v>
      </c>
      <c r="J1062" s="4">
        <f t="shared" si="84"/>
        <v>-2.9998035717472185</v>
      </c>
      <c r="K1062" s="4">
        <f t="shared" si="82"/>
        <v>1.5095488804062309</v>
      </c>
      <c r="L1062" s="4">
        <f t="shared" si="83"/>
        <v>2.1472956532894094</v>
      </c>
    </row>
    <row r="1063" spans="1:12">
      <c r="A1063" s="1">
        <v>12</v>
      </c>
      <c r="B1063" s="1" t="s">
        <v>71</v>
      </c>
      <c r="C1063" s="1" t="s">
        <v>1787</v>
      </c>
      <c r="D1063" s="1" t="s">
        <v>1788</v>
      </c>
      <c r="E1063" s="2">
        <v>3815.9250000000002</v>
      </c>
      <c r="F1063" s="2">
        <v>1112.345</v>
      </c>
      <c r="G1063" s="2">
        <v>1.675</v>
      </c>
      <c r="H1063" s="3">
        <f t="shared" si="80"/>
        <v>0.2915007501457707</v>
      </c>
      <c r="I1063" s="3">
        <f t="shared" si="81"/>
        <v>4.3894992695087034E-4</v>
      </c>
      <c r="J1063" s="4">
        <f t="shared" si="84"/>
        <v>-1.6307035315141141</v>
      </c>
      <c r="K1063" s="4">
        <f t="shared" si="82"/>
        <v>-9.0910038048684942</v>
      </c>
      <c r="L1063" s="4">
        <f t="shared" si="83"/>
        <v>-9.5861895500748524</v>
      </c>
    </row>
    <row r="1064" spans="1:12">
      <c r="A1064" s="1">
        <v>12</v>
      </c>
      <c r="B1064" s="1" t="s">
        <v>5676</v>
      </c>
      <c r="C1064" s="1" t="s">
        <v>1789</v>
      </c>
      <c r="D1064" s="1">
        <v>0</v>
      </c>
      <c r="E1064" s="2">
        <v>3693.6</v>
      </c>
      <c r="F1064" s="2">
        <v>3871.7750000000001</v>
      </c>
      <c r="G1064" s="2">
        <v>2742.42</v>
      </c>
      <c r="H1064" s="3">
        <f t="shared" si="80"/>
        <v>1.048238845570717</v>
      </c>
      <c r="I1064" s="3">
        <f t="shared" si="81"/>
        <v>0.74247888239116311</v>
      </c>
      <c r="J1064" s="4">
        <f t="shared" si="84"/>
        <v>-2.1275003112640913</v>
      </c>
      <c r="K1064" s="4">
        <f t="shared" si="82"/>
        <v>3.2141685819071433</v>
      </c>
      <c r="L1064" s="4">
        <f t="shared" si="83"/>
        <v>2.0017701995258532</v>
      </c>
    </row>
    <row r="1065" spans="1:12">
      <c r="A1065" s="1">
        <v>12</v>
      </c>
      <c r="B1065" s="1" t="s">
        <v>76</v>
      </c>
      <c r="C1065" s="1" t="s">
        <v>1790</v>
      </c>
      <c r="D1065" s="1" t="s">
        <v>1791</v>
      </c>
      <c r="E1065" s="2">
        <v>3567.1750000000002</v>
      </c>
      <c r="F1065" s="2">
        <v>2676.02</v>
      </c>
      <c r="G1065" s="2">
        <v>802.76</v>
      </c>
      <c r="H1065" s="3">
        <f t="shared" si="80"/>
        <v>0.7501790632643478</v>
      </c>
      <c r="I1065" s="3">
        <f t="shared" si="81"/>
        <v>0.22504082362093253</v>
      </c>
      <c r="J1065" s="4">
        <f t="shared" si="84"/>
        <v>-2.640948362601844</v>
      </c>
      <c r="K1065" s="4">
        <f t="shared" si="82"/>
        <v>-1.63252411800921</v>
      </c>
      <c r="L1065" s="4">
        <f t="shared" si="83"/>
        <v>-6.0787267328008161</v>
      </c>
    </row>
    <row r="1066" spans="1:12">
      <c r="A1066" s="1">
        <v>12</v>
      </c>
      <c r="B1066" s="1" t="s">
        <v>78</v>
      </c>
      <c r="C1066" s="1" t="s">
        <v>1792</v>
      </c>
      <c r="D1066" s="1" t="s">
        <v>1793</v>
      </c>
      <c r="E1066" s="2">
        <v>3973.4349999999999</v>
      </c>
      <c r="F1066" s="2">
        <v>3721.625</v>
      </c>
      <c r="G1066" s="2">
        <v>2163.6550000000002</v>
      </c>
      <c r="H1066" s="3">
        <f t="shared" si="80"/>
        <v>0.93662662155037146</v>
      </c>
      <c r="I1066" s="3">
        <f t="shared" si="81"/>
        <v>0.5445301105970024</v>
      </c>
      <c r="J1066" s="4">
        <f t="shared" si="84"/>
        <v>-0.99101041254073463</v>
      </c>
      <c r="K1066" s="4">
        <f t="shared" si="82"/>
        <v>1.3992637088142468</v>
      </c>
      <c r="L1066" s="4">
        <f t="shared" si="83"/>
        <v>-1.0894682900472912</v>
      </c>
    </row>
    <row r="1067" spans="1:12">
      <c r="A1067" s="1">
        <v>12</v>
      </c>
      <c r="B1067" s="1" t="s">
        <v>81</v>
      </c>
      <c r="C1067" s="1" t="s">
        <v>1794</v>
      </c>
      <c r="D1067" s="1">
        <v>0</v>
      </c>
      <c r="E1067" s="2">
        <v>4101.47</v>
      </c>
      <c r="F1067" s="2">
        <v>3762.4349999999999</v>
      </c>
      <c r="G1067" s="2">
        <v>2536.36</v>
      </c>
      <c r="H1067" s="3">
        <f t="shared" si="80"/>
        <v>0.91733817387424499</v>
      </c>
      <c r="I1067" s="3">
        <f t="shared" si="81"/>
        <v>0.61840267026212548</v>
      </c>
      <c r="J1067" s="4">
        <f t="shared" si="84"/>
        <v>-0.471023691140462</v>
      </c>
      <c r="K1067" s="4">
        <f t="shared" si="82"/>
        <v>1.0856179770042793</v>
      </c>
      <c r="L1067" s="4">
        <f t="shared" si="83"/>
        <v>6.4151900117755178E-2</v>
      </c>
    </row>
    <row r="1068" spans="1:12">
      <c r="A1068" s="1">
        <v>12</v>
      </c>
      <c r="B1068" s="1" t="s">
        <v>84</v>
      </c>
      <c r="C1068" s="1" t="s">
        <v>1795</v>
      </c>
      <c r="D1068" s="1" t="s">
        <v>1796</v>
      </c>
      <c r="E1068" s="2">
        <v>786.46500000000003</v>
      </c>
      <c r="F1068" s="2">
        <v>1750.655</v>
      </c>
      <c r="G1068" s="2">
        <v>711.39</v>
      </c>
      <c r="H1068" s="3">
        <f t="shared" si="80"/>
        <v>2.225979541365477</v>
      </c>
      <c r="I1068" s="3">
        <f t="shared" si="81"/>
        <v>0.90454120653811676</v>
      </c>
      <c r="J1068" s="4">
        <f t="shared" si="84"/>
        <v>-13.934206269150433</v>
      </c>
      <c r="K1068" s="4">
        <f t="shared" si="82"/>
        <v>22.365183148627818</v>
      </c>
      <c r="L1068" s="4">
        <f t="shared" si="83"/>
        <v>4.5325931471604317</v>
      </c>
    </row>
    <row r="1069" spans="1:12">
      <c r="A1069" s="1">
        <v>12</v>
      </c>
      <c r="B1069" s="1" t="s">
        <v>86</v>
      </c>
      <c r="C1069" s="1" t="s">
        <v>5664</v>
      </c>
      <c r="D1069" s="1" t="e">
        <v>#N/A</v>
      </c>
      <c r="E1069" s="2">
        <v>0</v>
      </c>
      <c r="F1069" s="2">
        <v>1.335</v>
      </c>
      <c r="G1069" s="2">
        <v>0</v>
      </c>
      <c r="H1069" s="3" t="str">
        <f t="shared" si="80"/>
        <v>AUGC [0] &lt;600</v>
      </c>
      <c r="I1069" s="3" t="str">
        <f t="shared" si="81"/>
        <v>AUGC [0] &lt;600</v>
      </c>
      <c r="J1069" s="4" t="str">
        <f t="shared" si="84"/>
        <v>n/a</v>
      </c>
      <c r="K1069" s="4" t="str">
        <f t="shared" si="82"/>
        <v>AUGC [0] &lt;600</v>
      </c>
      <c r="L1069" s="4" t="str">
        <f t="shared" si="83"/>
        <v>AUGC [0] &lt;600</v>
      </c>
    </row>
    <row r="1070" spans="1:12">
      <c r="A1070" s="1">
        <v>12</v>
      </c>
      <c r="B1070" s="1" t="s">
        <v>89</v>
      </c>
      <c r="C1070" s="1" t="s">
        <v>1797</v>
      </c>
      <c r="D1070" s="1" t="s">
        <v>1798</v>
      </c>
      <c r="E1070" s="2">
        <v>2165.395</v>
      </c>
      <c r="F1070" s="2">
        <v>2154.09</v>
      </c>
      <c r="G1070" s="2">
        <v>1210.92</v>
      </c>
      <c r="H1070" s="3">
        <f t="shared" si="80"/>
        <v>0.9947792435098447</v>
      </c>
      <c r="I1070" s="3">
        <f t="shared" si="81"/>
        <v>0.5592143696646571</v>
      </c>
      <c r="J1070" s="4">
        <f t="shared" si="84"/>
        <v>-8.3339775056054961</v>
      </c>
      <c r="K1070" s="4">
        <f t="shared" si="82"/>
        <v>2.3448722915993909</v>
      </c>
      <c r="L1070" s="4">
        <f t="shared" si="83"/>
        <v>-0.86015367288967826</v>
      </c>
    </row>
    <row r="1071" spans="1:12">
      <c r="A1071" s="1">
        <v>12</v>
      </c>
      <c r="B1071" s="1" t="s">
        <v>91</v>
      </c>
      <c r="C1071" s="1" t="s">
        <v>1426</v>
      </c>
      <c r="D1071" s="1" t="s">
        <v>1427</v>
      </c>
      <c r="E1071" s="2">
        <v>3859.8249999999998</v>
      </c>
      <c r="F1071" s="2">
        <v>2715.77</v>
      </c>
      <c r="G1071" s="2">
        <v>1332.91</v>
      </c>
      <c r="H1071" s="3">
        <f t="shared" si="80"/>
        <v>0.7035992564429735</v>
      </c>
      <c r="I1071" s="3">
        <f t="shared" si="81"/>
        <v>0.34532912761588935</v>
      </c>
      <c r="J1071" s="4">
        <f t="shared" si="84"/>
        <v>-1.4524130869523011</v>
      </c>
      <c r="K1071" s="4">
        <f t="shared" si="82"/>
        <v>-2.389949383295813</v>
      </c>
      <c r="L1071" s="4">
        <f t="shared" si="83"/>
        <v>-4.2002617552997306</v>
      </c>
    </row>
    <row r="1072" spans="1:12">
      <c r="A1072" s="1">
        <v>12</v>
      </c>
      <c r="B1072" s="1" t="s">
        <v>464</v>
      </c>
      <c r="C1072" s="1" t="s">
        <v>1428</v>
      </c>
      <c r="D1072" s="1" t="s">
        <v>1429</v>
      </c>
      <c r="E1072" s="2">
        <v>3867.24</v>
      </c>
      <c r="F1072" s="2">
        <v>3650.4050000000002</v>
      </c>
      <c r="G1072" s="2">
        <v>2698.3049999999998</v>
      </c>
      <c r="H1072" s="3">
        <f t="shared" si="80"/>
        <v>0.94393029654223692</v>
      </c>
      <c r="I1072" s="3">
        <f t="shared" si="81"/>
        <v>0.69773404288329666</v>
      </c>
      <c r="J1072" s="4">
        <f t="shared" si="84"/>
        <v>-1.4222986530929422</v>
      </c>
      <c r="K1072" s="4">
        <f t="shared" si="82"/>
        <v>1.5180273608297019</v>
      </c>
      <c r="L1072" s="4">
        <f t="shared" si="83"/>
        <v>1.3030188567273218</v>
      </c>
    </row>
    <row r="1073" spans="1:12">
      <c r="A1073" s="1">
        <v>12</v>
      </c>
      <c r="B1073" s="1" t="s">
        <v>466</v>
      </c>
      <c r="C1073" s="1" t="s">
        <v>1430</v>
      </c>
      <c r="D1073" s="1" t="s">
        <v>1431</v>
      </c>
      <c r="E1073" s="2">
        <v>3966.24</v>
      </c>
      <c r="F1073" s="2">
        <v>3720.49</v>
      </c>
      <c r="G1073" s="2">
        <v>2849.6350000000002</v>
      </c>
      <c r="H1073" s="3">
        <f t="shared" si="80"/>
        <v>0.93803955383436199</v>
      </c>
      <c r="I1073" s="3">
        <f t="shared" si="81"/>
        <v>0.7184726592440196</v>
      </c>
      <c r="J1073" s="4">
        <f t="shared" si="84"/>
        <v>-1.0202313635344085</v>
      </c>
      <c r="K1073" s="4">
        <f t="shared" si="82"/>
        <v>1.4222391284877876</v>
      </c>
      <c r="L1073" s="4">
        <f t="shared" si="83"/>
        <v>1.6268804727085593</v>
      </c>
    </row>
    <row r="1074" spans="1:12">
      <c r="A1074" s="1">
        <v>12</v>
      </c>
      <c r="B1074" s="1" t="s">
        <v>468</v>
      </c>
      <c r="C1074" s="1" t="s">
        <v>1432</v>
      </c>
      <c r="D1074" s="1" t="e">
        <v>#N/A</v>
      </c>
      <c r="E1074" s="2">
        <v>4027.605</v>
      </c>
      <c r="F1074" s="2">
        <v>3696.0549999999998</v>
      </c>
      <c r="G1074" s="2">
        <v>2596.645</v>
      </c>
      <c r="H1074" s="3">
        <f t="shared" si="80"/>
        <v>0.9176806067129224</v>
      </c>
      <c r="I1074" s="3">
        <f t="shared" si="81"/>
        <v>0.64471193178079778</v>
      </c>
      <c r="J1074" s="4">
        <f t="shared" si="84"/>
        <v>-0.77101056329441342</v>
      </c>
      <c r="K1074" s="4">
        <f t="shared" si="82"/>
        <v>1.0911862114255322</v>
      </c>
      <c r="L1074" s="4">
        <f t="shared" si="83"/>
        <v>0.47500669402036888</v>
      </c>
    </row>
    <row r="1075" spans="1:12">
      <c r="A1075" s="1">
        <v>12</v>
      </c>
      <c r="B1075" s="1" t="s">
        <v>470</v>
      </c>
      <c r="C1075" s="1" t="s">
        <v>1433</v>
      </c>
      <c r="D1075" s="1" t="s">
        <v>1434</v>
      </c>
      <c r="E1075" s="2">
        <v>3684.9349999999999</v>
      </c>
      <c r="F1075" s="2">
        <v>3747.99</v>
      </c>
      <c r="G1075" s="2">
        <v>2534.105</v>
      </c>
      <c r="H1075" s="3">
        <f t="shared" si="80"/>
        <v>1.0171115637046515</v>
      </c>
      <c r="I1075" s="3">
        <f t="shared" si="81"/>
        <v>0.68769327003054326</v>
      </c>
      <c r="J1075" s="4">
        <f t="shared" si="84"/>
        <v>-2.1626913523148454</v>
      </c>
      <c r="K1075" s="4">
        <f t="shared" si="82"/>
        <v>2.7080138480442963</v>
      </c>
      <c r="L1075" s="4">
        <f t="shared" si="83"/>
        <v>1.1462185733703323</v>
      </c>
    </row>
    <row r="1076" spans="1:12">
      <c r="A1076" s="1">
        <v>12</v>
      </c>
      <c r="B1076" s="1" t="s">
        <v>472</v>
      </c>
      <c r="C1076" s="1" t="s">
        <v>1435</v>
      </c>
      <c r="D1076" s="1" t="s">
        <v>1436</v>
      </c>
      <c r="E1076" s="2">
        <v>3988.49</v>
      </c>
      <c r="F1076" s="2">
        <v>3962.2350000000001</v>
      </c>
      <c r="G1076" s="2">
        <v>2964.7750000000001</v>
      </c>
      <c r="H1076" s="3">
        <f t="shared" si="80"/>
        <v>0.9934173083046467</v>
      </c>
      <c r="I1076" s="3">
        <f t="shared" si="81"/>
        <v>0.7433326898149426</v>
      </c>
      <c r="J1076" s="4">
        <f t="shared" si="84"/>
        <v>-0.9298677555275664</v>
      </c>
      <c r="K1076" s="4">
        <f t="shared" si="82"/>
        <v>2.3227261255996878</v>
      </c>
      <c r="L1076" s="4">
        <f t="shared" si="83"/>
        <v>2.0151035602087628</v>
      </c>
    </row>
    <row r="1077" spans="1:12">
      <c r="A1077" s="1">
        <v>12</v>
      </c>
      <c r="B1077" s="1" t="s">
        <v>475</v>
      </c>
      <c r="C1077" s="1" t="s">
        <v>1437</v>
      </c>
      <c r="D1077" s="1" t="s">
        <v>1438</v>
      </c>
      <c r="E1077" s="2">
        <v>1799.4849999999999</v>
      </c>
      <c r="F1077" s="2">
        <v>180.23500000000001</v>
      </c>
      <c r="G1077" s="2">
        <v>25.945</v>
      </c>
      <c r="H1077" s="3">
        <f t="shared" si="80"/>
        <v>0.10015921221905158</v>
      </c>
      <c r="I1077" s="3">
        <f t="shared" si="81"/>
        <v>1.4418014042906721E-2</v>
      </c>
      <c r="J1077" s="4">
        <f t="shared" si="84"/>
        <v>-9.8200425755283565</v>
      </c>
      <c r="K1077" s="4">
        <f t="shared" si="82"/>
        <v>-12.202371691821355</v>
      </c>
      <c r="L1077" s="4">
        <f t="shared" si="83"/>
        <v>-9.367887508330492</v>
      </c>
    </row>
    <row r="1078" spans="1:12">
      <c r="A1078" s="1">
        <v>12</v>
      </c>
      <c r="B1078" s="1" t="s">
        <v>106</v>
      </c>
      <c r="C1078" s="1" t="s">
        <v>1063</v>
      </c>
      <c r="D1078" s="1" t="s">
        <v>1064</v>
      </c>
      <c r="E1078" s="2">
        <v>4092.17</v>
      </c>
      <c r="F1078" s="2">
        <v>3423.16</v>
      </c>
      <c r="G1078" s="2">
        <v>2606.7550000000001</v>
      </c>
      <c r="H1078" s="3">
        <f t="shared" si="80"/>
        <v>0.83651461205179645</v>
      </c>
      <c r="I1078" s="3">
        <f t="shared" si="81"/>
        <v>0.63701043700530524</v>
      </c>
      <c r="J1078" s="4">
        <f t="shared" si="84"/>
        <v>-0.50879364864444621</v>
      </c>
      <c r="K1078" s="4">
        <f t="shared" si="82"/>
        <v>-0.22863839141597181</v>
      </c>
      <c r="L1078" s="4">
        <f t="shared" si="83"/>
        <v>0.35473740989464997</v>
      </c>
    </row>
    <row r="1079" spans="1:12">
      <c r="A1079" s="1">
        <v>12</v>
      </c>
      <c r="B1079" s="1" t="s">
        <v>107</v>
      </c>
      <c r="C1079" s="1" t="s">
        <v>1065</v>
      </c>
      <c r="D1079" s="1" t="s">
        <v>1066</v>
      </c>
      <c r="E1079" s="2">
        <v>4027.43</v>
      </c>
      <c r="F1079" s="2">
        <v>3699.15</v>
      </c>
      <c r="G1079" s="2">
        <v>2754.79</v>
      </c>
      <c r="H1079" s="3">
        <f t="shared" si="80"/>
        <v>0.91848896194347274</v>
      </c>
      <c r="I1079" s="3">
        <f t="shared" si="81"/>
        <v>0.68400692252875905</v>
      </c>
      <c r="J1079" s="4">
        <f t="shared" si="84"/>
        <v>-0.77172128830120956</v>
      </c>
      <c r="K1079" s="4">
        <f t="shared" si="82"/>
        <v>1.1043307201027224</v>
      </c>
      <c r="L1079" s="4">
        <f t="shared" si="83"/>
        <v>1.088651258452578</v>
      </c>
    </row>
    <row r="1080" spans="1:12">
      <c r="A1080" s="1">
        <v>12</v>
      </c>
      <c r="B1080" s="1" t="s">
        <v>110</v>
      </c>
      <c r="C1080" s="1" t="s">
        <v>1067</v>
      </c>
      <c r="D1080" s="1" t="s">
        <v>7624</v>
      </c>
      <c r="E1080" s="2">
        <v>4104.2950000000001</v>
      </c>
      <c r="F1080" s="2">
        <v>3383.9850000000001</v>
      </c>
      <c r="G1080" s="2">
        <v>2292.11</v>
      </c>
      <c r="H1080" s="3">
        <f t="shared" si="80"/>
        <v>0.82449848268703885</v>
      </c>
      <c r="I1080" s="3">
        <f t="shared" si="81"/>
        <v>0.55846619212312953</v>
      </c>
      <c r="J1080" s="4">
        <f t="shared" si="84"/>
        <v>-0.45955055888790863</v>
      </c>
      <c r="K1080" s="4">
        <f t="shared" si="82"/>
        <v>-0.42403035615128487</v>
      </c>
      <c r="L1080" s="4">
        <f t="shared" si="83"/>
        <v>-0.87183747972738479</v>
      </c>
    </row>
    <row r="1081" spans="1:12">
      <c r="A1081" s="1">
        <v>12</v>
      </c>
      <c r="B1081" s="1" t="s">
        <v>113</v>
      </c>
      <c r="C1081" s="1" t="s">
        <v>1068</v>
      </c>
      <c r="D1081" s="1" t="s">
        <v>1443</v>
      </c>
      <c r="E1081" s="2">
        <v>4713.78</v>
      </c>
      <c r="F1081" s="2">
        <v>4228.7</v>
      </c>
      <c r="G1081" s="2">
        <v>3051.68</v>
      </c>
      <c r="H1081" s="3">
        <f t="shared" si="80"/>
        <v>0.89709320333150888</v>
      </c>
      <c r="I1081" s="3">
        <f t="shared" si="81"/>
        <v>0.64739550848788019</v>
      </c>
      <c r="J1081" s="4">
        <f t="shared" si="84"/>
        <v>2.0157421883503015</v>
      </c>
      <c r="K1081" s="4">
        <f t="shared" si="82"/>
        <v>0.75641841113113484</v>
      </c>
      <c r="L1081" s="4">
        <f t="shared" si="83"/>
        <v>0.51691438322432803</v>
      </c>
    </row>
    <row r="1082" spans="1:12">
      <c r="A1082" s="1">
        <v>12</v>
      </c>
      <c r="B1082" s="1" t="s">
        <v>115</v>
      </c>
      <c r="C1082" s="1" t="s">
        <v>1444</v>
      </c>
      <c r="D1082" s="1">
        <v>0</v>
      </c>
      <c r="E1082" s="2">
        <v>4627.6899999999996</v>
      </c>
      <c r="F1082" s="2">
        <v>4527.2150000000001</v>
      </c>
      <c r="G1082" s="2">
        <v>3367.31</v>
      </c>
      <c r="H1082" s="3">
        <f t="shared" si="80"/>
        <v>0.9782883036677047</v>
      </c>
      <c r="I1082" s="3">
        <f t="shared" si="81"/>
        <v>0.72764381365216779</v>
      </c>
      <c r="J1082" s="4">
        <f t="shared" si="84"/>
        <v>1.6661060978645013</v>
      </c>
      <c r="K1082" s="4">
        <f t="shared" si="82"/>
        <v>2.0767162957478438</v>
      </c>
      <c r="L1082" s="4">
        <f t="shared" si="83"/>
        <v>1.7701004848527437</v>
      </c>
    </row>
    <row r="1083" spans="1:12">
      <c r="A1083" s="1">
        <v>12</v>
      </c>
      <c r="B1083" s="1" t="s">
        <v>117</v>
      </c>
      <c r="C1083" s="1" t="s">
        <v>1445</v>
      </c>
      <c r="D1083" s="1" t="s">
        <v>1446</v>
      </c>
      <c r="E1083" s="2">
        <v>3162.76</v>
      </c>
      <c r="F1083" s="2">
        <v>3120.8449999999998</v>
      </c>
      <c r="G1083" s="2">
        <v>2067.7449999999999</v>
      </c>
      <c r="H1083" s="3">
        <f t="shared" si="80"/>
        <v>0.98674733460648278</v>
      </c>
      <c r="I1083" s="3">
        <f t="shared" si="81"/>
        <v>0.65377866167524556</v>
      </c>
      <c r="J1083" s="4">
        <f t="shared" si="84"/>
        <v>-4.2833932404484543</v>
      </c>
      <c r="K1083" s="4">
        <f t="shared" si="82"/>
        <v>2.2142669682407905</v>
      </c>
      <c r="L1083" s="4">
        <f t="shared" si="83"/>
        <v>0.61659597578375913</v>
      </c>
    </row>
    <row r="1084" spans="1:12">
      <c r="A1084" s="1">
        <v>12</v>
      </c>
      <c r="B1084" s="1" t="s">
        <v>119</v>
      </c>
      <c r="C1084" s="1" t="s">
        <v>1447</v>
      </c>
      <c r="D1084" s="1">
        <v>0</v>
      </c>
      <c r="E1084" s="2">
        <v>3967.835</v>
      </c>
      <c r="F1084" s="2">
        <v>3897.395</v>
      </c>
      <c r="G1084" s="2">
        <v>2741.2449999999999</v>
      </c>
      <c r="H1084" s="3">
        <f t="shared" si="80"/>
        <v>0.98224724566419719</v>
      </c>
      <c r="I1084" s="3">
        <f t="shared" si="81"/>
        <v>0.69086668170425425</v>
      </c>
      <c r="J1084" s="4">
        <f t="shared" si="84"/>
        <v>-1.0137536127581868</v>
      </c>
      <c r="K1084" s="4">
        <f t="shared" si="82"/>
        <v>2.1410918888765731</v>
      </c>
      <c r="L1084" s="4">
        <f t="shared" si="83"/>
        <v>1.1957756997931068</v>
      </c>
    </row>
    <row r="1085" spans="1:12">
      <c r="A1085" s="1">
        <v>12</v>
      </c>
      <c r="B1085" s="1" t="s">
        <v>121</v>
      </c>
      <c r="C1085" s="1" t="s">
        <v>1825</v>
      </c>
      <c r="D1085" s="1" t="s">
        <v>2205</v>
      </c>
      <c r="E1085" s="2">
        <v>2995.65</v>
      </c>
      <c r="F1085" s="2">
        <v>2611.19</v>
      </c>
      <c r="G1085" s="2">
        <v>1365.9749999999999</v>
      </c>
      <c r="H1085" s="3">
        <f t="shared" si="80"/>
        <v>0.87166057449969125</v>
      </c>
      <c r="I1085" s="3">
        <f t="shared" si="81"/>
        <v>0.45598617996094332</v>
      </c>
      <c r="J1085" s="4">
        <f t="shared" si="84"/>
        <v>-4.9620747026517531</v>
      </c>
      <c r="K1085" s="4">
        <f t="shared" si="82"/>
        <v>0.34286333320333806</v>
      </c>
      <c r="L1085" s="4">
        <f t="shared" si="83"/>
        <v>-2.4722018322634636</v>
      </c>
    </row>
    <row r="1086" spans="1:12">
      <c r="A1086" s="1">
        <v>12</v>
      </c>
      <c r="B1086" s="1" t="s">
        <v>123</v>
      </c>
      <c r="C1086" s="1" t="s">
        <v>2206</v>
      </c>
      <c r="D1086" s="1" t="s">
        <v>2207</v>
      </c>
      <c r="E1086" s="2">
        <v>3537.2350000000001</v>
      </c>
      <c r="F1086" s="2">
        <v>3202.94</v>
      </c>
      <c r="G1086" s="2">
        <v>2361.06</v>
      </c>
      <c r="H1086" s="3">
        <f t="shared" si="80"/>
        <v>0.90549256693434277</v>
      </c>
      <c r="I1086" s="3">
        <f t="shared" si="81"/>
        <v>0.66748745842444734</v>
      </c>
      <c r="J1086" s="4">
        <f t="shared" si="84"/>
        <v>-2.7625432580501523</v>
      </c>
      <c r="K1086" s="4">
        <f t="shared" si="82"/>
        <v>0.89299884456899492</v>
      </c>
      <c r="L1086" s="4">
        <f t="shared" si="83"/>
        <v>0.83067742611442408</v>
      </c>
    </row>
    <row r="1087" spans="1:12">
      <c r="A1087" s="1">
        <v>12</v>
      </c>
      <c r="B1087" s="1" t="s">
        <v>126</v>
      </c>
      <c r="C1087" s="1" t="s">
        <v>2208</v>
      </c>
      <c r="D1087" s="1" t="s">
        <v>2209</v>
      </c>
      <c r="E1087" s="2">
        <v>3888.7449999999999</v>
      </c>
      <c r="F1087" s="2">
        <v>3710.4</v>
      </c>
      <c r="G1087" s="2">
        <v>2859.3150000000001</v>
      </c>
      <c r="H1087" s="3">
        <f t="shared" si="80"/>
        <v>0.95413816025478659</v>
      </c>
      <c r="I1087" s="3">
        <f t="shared" si="81"/>
        <v>0.73527963391788353</v>
      </c>
      <c r="J1087" s="4">
        <f t="shared" si="84"/>
        <v>-1.3349607029721715</v>
      </c>
      <c r="K1087" s="4">
        <f t="shared" si="82"/>
        <v>1.6840154661504725</v>
      </c>
      <c r="L1087" s="4">
        <f t="shared" si="83"/>
        <v>1.8893441724538378</v>
      </c>
    </row>
    <row r="1088" spans="1:12">
      <c r="A1088" s="1">
        <v>12</v>
      </c>
      <c r="B1088" s="1" t="s">
        <v>129</v>
      </c>
      <c r="C1088" s="1" t="s">
        <v>2580</v>
      </c>
      <c r="D1088" s="1" t="s">
        <v>2581</v>
      </c>
      <c r="E1088" s="2">
        <v>4315.625</v>
      </c>
      <c r="F1088" s="2">
        <v>4035.3</v>
      </c>
      <c r="G1088" s="2">
        <v>3097.67</v>
      </c>
      <c r="H1088" s="3">
        <f t="shared" si="80"/>
        <v>0.93504417089065894</v>
      </c>
      <c r="I1088" s="3">
        <f t="shared" si="81"/>
        <v>0.71778015930485162</v>
      </c>
      <c r="J1088" s="4">
        <f t="shared" si="84"/>
        <v>0.39872095931820151</v>
      </c>
      <c r="K1088" s="4">
        <f t="shared" si="82"/>
        <v>1.3735317834902088</v>
      </c>
      <c r="L1088" s="4">
        <f t="shared" si="83"/>
        <v>1.6160661471303781</v>
      </c>
    </row>
    <row r="1089" spans="1:12">
      <c r="A1089" s="1">
        <v>12</v>
      </c>
      <c r="B1089" s="1" t="s">
        <v>5360</v>
      </c>
      <c r="C1089" s="1" t="s">
        <v>2582</v>
      </c>
      <c r="D1089" s="1" t="s">
        <v>2583</v>
      </c>
      <c r="E1089" s="2">
        <v>3254.625</v>
      </c>
      <c r="F1089" s="2">
        <v>2997.2249999999999</v>
      </c>
      <c r="G1089" s="2">
        <v>2151.5050000000001</v>
      </c>
      <c r="H1089" s="3">
        <f t="shared" si="80"/>
        <v>0.92091254752851703</v>
      </c>
      <c r="I1089" s="3">
        <f t="shared" si="81"/>
        <v>0.66106079809501861</v>
      </c>
      <c r="J1089" s="4">
        <f t="shared" si="84"/>
        <v>-3.9103032247384077</v>
      </c>
      <c r="K1089" s="4">
        <f t="shared" si="82"/>
        <v>1.1437401784058989</v>
      </c>
      <c r="L1089" s="4">
        <f t="shared" si="83"/>
        <v>0.73031641053610474</v>
      </c>
    </row>
    <row r="1090" spans="1:12">
      <c r="A1090" s="1">
        <v>12</v>
      </c>
      <c r="B1090" s="1" t="s">
        <v>5735</v>
      </c>
      <c r="C1090" s="1" t="s">
        <v>2584</v>
      </c>
      <c r="D1090" s="1" t="s">
        <v>2585</v>
      </c>
      <c r="E1090" s="2">
        <v>3799.13</v>
      </c>
      <c r="F1090" s="2">
        <v>3450.87</v>
      </c>
      <c r="G1090" s="2">
        <v>2244</v>
      </c>
      <c r="H1090" s="3">
        <f t="shared" ref="H1090:H1153" si="85">IF($E1090&lt;600,"AUGC [0] &lt;600",F1090/$E1090)</f>
        <v>0.90833164435015379</v>
      </c>
      <c r="I1090" s="3">
        <f t="shared" ref="I1090:I1153" si="86">IF($E1090&lt;600,"AUGC [0] &lt;600",G1090/$E1090)</f>
        <v>0.59066154619610278</v>
      </c>
      <c r="J1090" s="4">
        <f t="shared" si="84"/>
        <v>-1.698912825737706</v>
      </c>
      <c r="K1090" s="4">
        <f t="shared" ref="K1090:K1153" si="87">IF(H1090="AUGC [0] &lt;600","AUGC [0] &lt;600",(H1090-H$5285)/H$5289)</f>
        <v>0.93916453548923085</v>
      </c>
      <c r="L1090" s="4">
        <f t="shared" ref="L1090:L1153" si="88">IF(I1090="AUGC [0] &lt;600","AUGC [0] &lt;600",(I1090-I$5285)/I$5289)</f>
        <v>-0.36906336906353543</v>
      </c>
    </row>
    <row r="1091" spans="1:12">
      <c r="A1091" s="1">
        <v>12</v>
      </c>
      <c r="B1091" s="1" t="s">
        <v>5365</v>
      </c>
      <c r="C1091" s="1" t="s">
        <v>2586</v>
      </c>
      <c r="D1091" s="1" t="s">
        <v>7625</v>
      </c>
      <c r="E1091" s="2">
        <v>3638.35</v>
      </c>
      <c r="F1091" s="2">
        <v>3504.33</v>
      </c>
      <c r="G1091" s="2">
        <v>2477.835</v>
      </c>
      <c r="H1091" s="3">
        <f t="shared" si="85"/>
        <v>0.96316462132560088</v>
      </c>
      <c r="I1091" s="3">
        <f t="shared" si="86"/>
        <v>0.68103261093627609</v>
      </c>
      <c r="J1091" s="4">
        <f t="shared" ref="J1091:J1154" si="89">IF(C1091="null","n/a",(E1091-E$5285)/E$5289)</f>
        <v>-2.3518863491237778</v>
      </c>
      <c r="K1091" s="4">
        <f t="shared" si="87"/>
        <v>1.8307930107070427</v>
      </c>
      <c r="L1091" s="4">
        <f t="shared" si="88"/>
        <v>1.0422033497773591</v>
      </c>
    </row>
    <row r="1092" spans="1:12">
      <c r="A1092" s="1">
        <v>12</v>
      </c>
      <c r="B1092" s="1" t="s">
        <v>5368</v>
      </c>
      <c r="C1092" s="1" t="s">
        <v>2587</v>
      </c>
      <c r="D1092" s="1" t="e">
        <v>#N/A</v>
      </c>
      <c r="E1092" s="2">
        <v>4079.99</v>
      </c>
      <c r="F1092" s="2">
        <v>3607.84</v>
      </c>
      <c r="G1092" s="2">
        <v>2751.895</v>
      </c>
      <c r="H1092" s="3">
        <f t="shared" si="85"/>
        <v>0.8842766771487186</v>
      </c>
      <c r="I1092" s="3">
        <f t="shared" si="86"/>
        <v>0.6744857217787299</v>
      </c>
      <c r="J1092" s="4">
        <f t="shared" si="89"/>
        <v>-0.55826010911740642</v>
      </c>
      <c r="K1092" s="4">
        <f t="shared" si="87"/>
        <v>0.54801134793142092</v>
      </c>
      <c r="L1092" s="4">
        <f t="shared" si="88"/>
        <v>0.93996479801801491</v>
      </c>
    </row>
    <row r="1093" spans="1:12">
      <c r="A1093" s="1">
        <v>12</v>
      </c>
      <c r="B1093" s="1" t="s">
        <v>5370</v>
      </c>
      <c r="C1093" s="1" t="s">
        <v>2588</v>
      </c>
      <c r="D1093" s="1">
        <v>0</v>
      </c>
      <c r="E1093" s="2">
        <v>4320.3</v>
      </c>
      <c r="F1093" s="2">
        <v>3955.8</v>
      </c>
      <c r="G1093" s="2">
        <v>2666.57</v>
      </c>
      <c r="H1093" s="3">
        <f t="shared" si="85"/>
        <v>0.91563085896812724</v>
      </c>
      <c r="I1093" s="3">
        <f t="shared" si="86"/>
        <v>0.61721871166354192</v>
      </c>
      <c r="J1093" s="4">
        <f t="shared" si="89"/>
        <v>0.41770747021402188</v>
      </c>
      <c r="K1093" s="4">
        <f t="shared" si="87"/>
        <v>1.0578556582241034</v>
      </c>
      <c r="L1093" s="4">
        <f t="shared" si="88"/>
        <v>4.5662781156166676E-2</v>
      </c>
    </row>
    <row r="1094" spans="1:12">
      <c r="A1094" s="1">
        <v>12</v>
      </c>
      <c r="B1094" s="1" t="s">
        <v>514</v>
      </c>
      <c r="C1094" s="1" t="s">
        <v>2589</v>
      </c>
      <c r="D1094" s="1" t="s">
        <v>7626</v>
      </c>
      <c r="E1094" s="2">
        <v>3979.41</v>
      </c>
      <c r="F1094" s="2">
        <v>4059.35</v>
      </c>
      <c r="G1094" s="2">
        <v>2795.23</v>
      </c>
      <c r="H1094" s="3">
        <f t="shared" si="85"/>
        <v>1.0200884050650725</v>
      </c>
      <c r="I1094" s="3">
        <f t="shared" si="86"/>
        <v>0.70242322354318865</v>
      </c>
      <c r="J1094" s="4">
        <f t="shared" si="89"/>
        <v>-0.96674423016586397</v>
      </c>
      <c r="K1094" s="4">
        <f t="shared" si="87"/>
        <v>2.7564196919280963</v>
      </c>
      <c r="L1094" s="4">
        <f t="shared" si="88"/>
        <v>1.3762467712480206</v>
      </c>
    </row>
    <row r="1095" spans="1:12">
      <c r="A1095" s="1">
        <v>12</v>
      </c>
      <c r="B1095" s="1" t="s">
        <v>517</v>
      </c>
      <c r="C1095" s="1" t="s">
        <v>2217</v>
      </c>
      <c r="D1095" s="1" t="e">
        <v>#N/A</v>
      </c>
      <c r="E1095" s="2">
        <v>3364.5949999999998</v>
      </c>
      <c r="F1095" s="2">
        <v>3196.0250000000001</v>
      </c>
      <c r="G1095" s="2">
        <v>2036.395</v>
      </c>
      <c r="H1095" s="3">
        <f t="shared" si="85"/>
        <v>0.94989887341567125</v>
      </c>
      <c r="I1095" s="3">
        <f t="shared" si="86"/>
        <v>0.60524223569255742</v>
      </c>
      <c r="J1095" s="4">
        <f t="shared" si="89"/>
        <v>-3.4636836304681866</v>
      </c>
      <c r="K1095" s="4">
        <f t="shared" si="87"/>
        <v>1.6150812395432999</v>
      </c>
      <c r="L1095" s="4">
        <f t="shared" si="88"/>
        <v>-0.14136613120027414</v>
      </c>
    </row>
    <row r="1096" spans="1:12">
      <c r="A1096" s="1">
        <v>12</v>
      </c>
      <c r="B1096" s="1" t="s">
        <v>519</v>
      </c>
      <c r="C1096" s="1" t="s">
        <v>2218</v>
      </c>
      <c r="D1096" s="1" t="s">
        <v>2219</v>
      </c>
      <c r="E1096" s="2">
        <v>1247.3050000000001</v>
      </c>
      <c r="F1096" s="2">
        <v>828.16499999999996</v>
      </c>
      <c r="G1096" s="2">
        <v>211.45500000000001</v>
      </c>
      <c r="H1096" s="3">
        <f t="shared" si="85"/>
        <v>0.6639635053174644</v>
      </c>
      <c r="I1096" s="3">
        <f t="shared" si="86"/>
        <v>0.16952950561410401</v>
      </c>
      <c r="J1096" s="4">
        <f t="shared" si="89"/>
        <v>-12.062603342684223</v>
      </c>
      <c r="K1096" s="4">
        <f t="shared" si="87"/>
        <v>-3.0344586966598297</v>
      </c>
      <c r="L1096" s="4">
        <f t="shared" si="88"/>
        <v>-6.9456112366768084</v>
      </c>
    </row>
    <row r="1097" spans="1:12">
      <c r="A1097" s="1">
        <v>12</v>
      </c>
      <c r="B1097" s="1" t="s">
        <v>150</v>
      </c>
      <c r="C1097" s="1" t="s">
        <v>2220</v>
      </c>
      <c r="D1097" s="1" t="e">
        <v>#N/A</v>
      </c>
      <c r="E1097" s="2">
        <v>4177.6850000000004</v>
      </c>
      <c r="F1097" s="2">
        <v>3321.625</v>
      </c>
      <c r="G1097" s="2">
        <v>2627.395</v>
      </c>
      <c r="H1097" s="3">
        <f t="shared" si="85"/>
        <v>0.79508747069250063</v>
      </c>
      <c r="I1097" s="3">
        <f t="shared" si="86"/>
        <v>0.62891170588495771</v>
      </c>
      <c r="J1097" s="4">
        <f t="shared" si="89"/>
        <v>-0.16149279746668721</v>
      </c>
      <c r="K1097" s="4">
        <f t="shared" si="87"/>
        <v>-0.90227715626657379</v>
      </c>
      <c r="L1097" s="4">
        <f t="shared" si="88"/>
        <v>0.22826474159259466</v>
      </c>
    </row>
    <row r="1098" spans="1:12">
      <c r="A1098" s="1">
        <v>12</v>
      </c>
      <c r="B1098" s="1" t="s">
        <v>152</v>
      </c>
      <c r="C1098" s="1" t="s">
        <v>2221</v>
      </c>
      <c r="D1098" s="1" t="s">
        <v>2222</v>
      </c>
      <c r="E1098" s="2">
        <v>3575.2249999999999</v>
      </c>
      <c r="F1098" s="2">
        <v>3324.31</v>
      </c>
      <c r="G1098" s="2">
        <v>2638.2449999999999</v>
      </c>
      <c r="H1098" s="3">
        <f t="shared" si="85"/>
        <v>0.92981840303757102</v>
      </c>
      <c r="I1098" s="3">
        <f t="shared" si="86"/>
        <v>0.7379241865896552</v>
      </c>
      <c r="J1098" s="4">
        <f t="shared" si="89"/>
        <v>-2.6082550122892574</v>
      </c>
      <c r="K1098" s="4">
        <f t="shared" si="87"/>
        <v>1.2885565791569218</v>
      </c>
      <c r="L1098" s="4">
        <f t="shared" si="88"/>
        <v>1.9306424484299316</v>
      </c>
    </row>
    <row r="1099" spans="1:12">
      <c r="A1099" s="1">
        <v>12</v>
      </c>
      <c r="B1099" s="1" t="s">
        <v>155</v>
      </c>
      <c r="C1099" s="1" t="s">
        <v>2223</v>
      </c>
      <c r="D1099" s="1" t="s">
        <v>2224</v>
      </c>
      <c r="E1099" s="2">
        <v>3732.98</v>
      </c>
      <c r="F1099" s="2">
        <v>3245.3049999999998</v>
      </c>
      <c r="G1099" s="2">
        <v>2565.66</v>
      </c>
      <c r="H1099" s="3">
        <f t="shared" si="85"/>
        <v>0.8693604037524979</v>
      </c>
      <c r="I1099" s="3">
        <f t="shared" si="86"/>
        <v>0.68729540474366324</v>
      </c>
      <c r="J1099" s="4">
        <f t="shared" si="89"/>
        <v>-1.9675668783063629</v>
      </c>
      <c r="K1099" s="4">
        <f t="shared" si="87"/>
        <v>0.30546069980302187</v>
      </c>
      <c r="L1099" s="4">
        <f t="shared" si="88"/>
        <v>1.1400053674114317</v>
      </c>
    </row>
    <row r="1100" spans="1:12">
      <c r="A1100" s="1">
        <v>12</v>
      </c>
      <c r="B1100" s="1" t="s">
        <v>157</v>
      </c>
      <c r="C1100" s="1" t="s">
        <v>2225</v>
      </c>
      <c r="D1100" s="1">
        <v>0</v>
      </c>
      <c r="E1100" s="2">
        <v>3787.6750000000002</v>
      </c>
      <c r="F1100" s="2">
        <v>3599.375</v>
      </c>
      <c r="G1100" s="2">
        <v>2668.92</v>
      </c>
      <c r="H1100" s="3">
        <f t="shared" si="85"/>
        <v>0.95028612539354618</v>
      </c>
      <c r="I1100" s="3">
        <f t="shared" si="86"/>
        <v>0.70463278924406136</v>
      </c>
      <c r="J1100" s="4">
        <f t="shared" si="89"/>
        <v>-1.7454348540396551</v>
      </c>
      <c r="K1100" s="4">
        <f t="shared" si="87"/>
        <v>1.6213782693527941</v>
      </c>
      <c r="L1100" s="4">
        <f t="shared" si="88"/>
        <v>1.4107521358323534</v>
      </c>
    </row>
    <row r="1101" spans="1:12">
      <c r="A1101" s="1">
        <v>12</v>
      </c>
      <c r="B1101" s="1" t="s">
        <v>160</v>
      </c>
      <c r="C1101" s="1" t="s">
        <v>2226</v>
      </c>
      <c r="D1101" s="1" t="s">
        <v>2601</v>
      </c>
      <c r="E1101" s="2">
        <v>3556.34</v>
      </c>
      <c r="F1101" s="2">
        <v>3155.3249999999998</v>
      </c>
      <c r="G1101" s="2">
        <v>2198.8649999999998</v>
      </c>
      <c r="H1101" s="3">
        <f t="shared" si="85"/>
        <v>0.88723940905537702</v>
      </c>
      <c r="I1101" s="3">
        <f t="shared" si="86"/>
        <v>0.61829437005460663</v>
      </c>
      <c r="J1101" s="4">
        <f t="shared" si="89"/>
        <v>-2.6849523937368613</v>
      </c>
      <c r="K1101" s="4">
        <f t="shared" si="87"/>
        <v>0.5961877607057241</v>
      </c>
      <c r="L1101" s="4">
        <f t="shared" si="88"/>
        <v>6.2460645522555529E-2</v>
      </c>
    </row>
    <row r="1102" spans="1:12">
      <c r="A1102" s="1">
        <v>12</v>
      </c>
      <c r="B1102" s="1" t="s">
        <v>162</v>
      </c>
      <c r="C1102" s="1" t="s">
        <v>2602</v>
      </c>
      <c r="D1102" s="1" t="s">
        <v>2603</v>
      </c>
      <c r="E1102" s="2">
        <v>4148.49</v>
      </c>
      <c r="F1102" s="2">
        <v>3704.58</v>
      </c>
      <c r="G1102" s="2">
        <v>2657.5650000000001</v>
      </c>
      <c r="H1102" s="3">
        <f t="shared" si="85"/>
        <v>0.8929948005177788</v>
      </c>
      <c r="I1102" s="3">
        <f t="shared" si="86"/>
        <v>0.64061019792743867</v>
      </c>
      <c r="J1102" s="4">
        <f t="shared" si="89"/>
        <v>-0.28006203502892602</v>
      </c>
      <c r="K1102" s="4">
        <f t="shared" si="87"/>
        <v>0.68977507251994052</v>
      </c>
      <c r="L1102" s="4">
        <f t="shared" si="88"/>
        <v>0.41095255795998614</v>
      </c>
    </row>
    <row r="1103" spans="1:12">
      <c r="A1103" s="1">
        <v>12</v>
      </c>
      <c r="B1103" s="1" t="s">
        <v>532</v>
      </c>
      <c r="C1103" s="1" t="s">
        <v>2233</v>
      </c>
      <c r="D1103" s="1" t="s">
        <v>2234</v>
      </c>
      <c r="E1103" s="2">
        <v>4050.7649999999999</v>
      </c>
      <c r="F1103" s="2">
        <v>3795.895</v>
      </c>
      <c r="G1103" s="2">
        <v>2755.84</v>
      </c>
      <c r="H1103" s="3">
        <f t="shared" si="85"/>
        <v>0.93708102049859721</v>
      </c>
      <c r="I1103" s="3">
        <f t="shared" si="86"/>
        <v>0.68032581500037648</v>
      </c>
      <c r="J1103" s="4">
        <f t="shared" si="89"/>
        <v>-0.67695118525223585</v>
      </c>
      <c r="K1103" s="4">
        <f t="shared" si="87"/>
        <v>1.4066526025729882</v>
      </c>
      <c r="L1103" s="4">
        <f t="shared" si="88"/>
        <v>1.03116577282488</v>
      </c>
    </row>
    <row r="1104" spans="1:12">
      <c r="A1104" s="1">
        <v>12</v>
      </c>
      <c r="B1104" s="1" t="s">
        <v>908</v>
      </c>
      <c r="C1104" s="1" t="s">
        <v>2235</v>
      </c>
      <c r="D1104" s="1">
        <v>0</v>
      </c>
      <c r="E1104" s="2">
        <v>3931.37</v>
      </c>
      <c r="F1104" s="2">
        <v>3638.3150000000001</v>
      </c>
      <c r="G1104" s="2">
        <v>2853.02</v>
      </c>
      <c r="H1104" s="3">
        <f t="shared" si="85"/>
        <v>0.92545728333888699</v>
      </c>
      <c r="I1104" s="3">
        <f t="shared" si="86"/>
        <v>0.72570630594423824</v>
      </c>
      <c r="J1104" s="4">
        <f t="shared" si="89"/>
        <v>-1.1618483977455805</v>
      </c>
      <c r="K1104" s="4">
        <f t="shared" si="87"/>
        <v>1.2176412518909741</v>
      </c>
      <c r="L1104" s="4">
        <f t="shared" si="88"/>
        <v>1.7398436747381323</v>
      </c>
    </row>
    <row r="1105" spans="1:12">
      <c r="A1105" s="1">
        <v>12</v>
      </c>
      <c r="B1105" s="1" t="s">
        <v>910</v>
      </c>
      <c r="C1105" s="1" t="s">
        <v>2236</v>
      </c>
      <c r="D1105" s="1">
        <v>0</v>
      </c>
      <c r="E1105" s="2">
        <v>1709.87</v>
      </c>
      <c r="F1105" s="2">
        <v>2252.19</v>
      </c>
      <c r="G1105" s="2">
        <v>622.80499999999995</v>
      </c>
      <c r="H1105" s="3">
        <f t="shared" si="85"/>
        <v>1.3171703111932487</v>
      </c>
      <c r="I1105" s="3">
        <f t="shared" si="86"/>
        <v>0.36424114113938488</v>
      </c>
      <c r="J1105" s="4">
        <f t="shared" si="89"/>
        <v>-10.18399469829389</v>
      </c>
      <c r="K1105" s="4">
        <f t="shared" si="87"/>
        <v>7.5872113356952555</v>
      </c>
      <c r="L1105" s="4">
        <f t="shared" si="88"/>
        <v>-3.9049250194903813</v>
      </c>
    </row>
    <row r="1106" spans="1:12">
      <c r="A1106" s="1">
        <v>12</v>
      </c>
      <c r="B1106" s="1" t="s">
        <v>913</v>
      </c>
      <c r="C1106" s="1" t="s">
        <v>1859</v>
      </c>
      <c r="D1106" s="1" t="e">
        <v>#N/A</v>
      </c>
      <c r="E1106" s="2">
        <v>3873.13</v>
      </c>
      <c r="F1106" s="2">
        <v>3937.9949999999999</v>
      </c>
      <c r="G1106" s="2">
        <v>2477.21</v>
      </c>
      <c r="H1106" s="3">
        <f t="shared" si="85"/>
        <v>1.0167474368275786</v>
      </c>
      <c r="I1106" s="3">
        <f t="shared" si="86"/>
        <v>0.63958865310485313</v>
      </c>
      <c r="J1106" s="4">
        <f t="shared" si="89"/>
        <v>-1.3983776800070848</v>
      </c>
      <c r="K1106" s="4">
        <f t="shared" si="87"/>
        <v>2.7020928510439752</v>
      </c>
      <c r="L1106" s="4">
        <f t="shared" si="88"/>
        <v>0.39499975034325435</v>
      </c>
    </row>
    <row r="1107" spans="1:12">
      <c r="A1107" s="1">
        <v>12</v>
      </c>
      <c r="B1107" s="1" t="s">
        <v>915</v>
      </c>
      <c r="C1107" s="1" t="s">
        <v>1860</v>
      </c>
      <c r="D1107" s="1" t="s">
        <v>1486</v>
      </c>
      <c r="E1107" s="2">
        <v>3834.21</v>
      </c>
      <c r="F1107" s="2">
        <v>4003.9050000000002</v>
      </c>
      <c r="G1107" s="2">
        <v>3003.7350000000001</v>
      </c>
      <c r="H1107" s="3">
        <f t="shared" si="85"/>
        <v>1.044258139225551</v>
      </c>
      <c r="I1107" s="3">
        <f t="shared" si="86"/>
        <v>0.78340388241645609</v>
      </c>
      <c r="J1107" s="4">
        <f t="shared" si="89"/>
        <v>-1.5564429215183793</v>
      </c>
      <c r="K1107" s="4">
        <f t="shared" si="87"/>
        <v>3.1494390828974592</v>
      </c>
      <c r="L1107" s="4">
        <f t="shared" si="88"/>
        <v>2.6408695691118353</v>
      </c>
    </row>
    <row r="1108" spans="1:12">
      <c r="A1108" s="1">
        <v>12</v>
      </c>
      <c r="B1108" s="1" t="s">
        <v>918</v>
      </c>
      <c r="C1108" s="1" t="s">
        <v>1487</v>
      </c>
      <c r="D1108" s="1" t="e">
        <v>#N/A</v>
      </c>
      <c r="E1108" s="2">
        <v>3974.96</v>
      </c>
      <c r="F1108" s="2">
        <v>3776.2550000000001</v>
      </c>
      <c r="G1108" s="2">
        <v>2606</v>
      </c>
      <c r="H1108" s="3">
        <f t="shared" si="85"/>
        <v>0.95001081771892049</v>
      </c>
      <c r="I1108" s="3">
        <f t="shared" si="86"/>
        <v>0.6556040815505062</v>
      </c>
      <c r="J1108" s="4">
        <f t="shared" si="89"/>
        <v>-0.98481695176723161</v>
      </c>
      <c r="K1108" s="4">
        <f t="shared" si="87"/>
        <v>1.6169015442927597</v>
      </c>
      <c r="L1108" s="4">
        <f t="shared" si="88"/>
        <v>0.64510238240044293</v>
      </c>
    </row>
    <row r="1109" spans="1:12">
      <c r="A1109" s="1">
        <v>12</v>
      </c>
      <c r="B1109" s="1" t="s">
        <v>921</v>
      </c>
      <c r="C1109" s="1" t="s">
        <v>1488</v>
      </c>
      <c r="D1109" s="1" t="s">
        <v>1489</v>
      </c>
      <c r="E1109" s="2">
        <v>2422.4</v>
      </c>
      <c r="F1109" s="2">
        <v>2532.5100000000002</v>
      </c>
      <c r="G1109" s="2">
        <v>1357.05</v>
      </c>
      <c r="H1109" s="3">
        <f t="shared" si="85"/>
        <v>1.0454549207397623</v>
      </c>
      <c r="I1109" s="3">
        <f t="shared" si="86"/>
        <v>0.56020888375165123</v>
      </c>
      <c r="J1109" s="4">
        <f t="shared" si="89"/>
        <v>-7.2902067606257885</v>
      </c>
      <c r="K1109" s="4">
        <f t="shared" si="87"/>
        <v>3.1688997165443049</v>
      </c>
      <c r="L1109" s="4">
        <f t="shared" si="88"/>
        <v>-0.84462298686281179</v>
      </c>
    </row>
    <row r="1110" spans="1:12">
      <c r="A1110" s="1">
        <v>12</v>
      </c>
      <c r="B1110" s="1" t="s">
        <v>549</v>
      </c>
      <c r="C1110" s="1" t="s">
        <v>1490</v>
      </c>
      <c r="D1110" s="1" t="e">
        <v>#N/A</v>
      </c>
      <c r="E1110" s="2">
        <v>3945.0549999999998</v>
      </c>
      <c r="F1110" s="2">
        <v>3411.3</v>
      </c>
      <c r="G1110" s="2">
        <v>2453.83</v>
      </c>
      <c r="H1110" s="3">
        <f t="shared" si="85"/>
        <v>0.86470277347210633</v>
      </c>
      <c r="I1110" s="3">
        <f t="shared" si="86"/>
        <v>0.62200146766014675</v>
      </c>
      <c r="J1110" s="4">
        <f t="shared" si="89"/>
        <v>-1.1062697022141814</v>
      </c>
      <c r="K1110" s="4">
        <f t="shared" si="87"/>
        <v>0.2297238710896474</v>
      </c>
      <c r="L1110" s="4">
        <f t="shared" si="88"/>
        <v>0.12035200144754377</v>
      </c>
    </row>
    <row r="1111" spans="1:12">
      <c r="A1111" s="1">
        <v>12</v>
      </c>
      <c r="B1111" s="1" t="s">
        <v>551</v>
      </c>
      <c r="C1111" s="1" t="s">
        <v>1491</v>
      </c>
      <c r="D1111" s="1" t="s">
        <v>7627</v>
      </c>
      <c r="E1111" s="2">
        <v>3335.36</v>
      </c>
      <c r="F1111" s="2">
        <v>3087.55</v>
      </c>
      <c r="G1111" s="2">
        <v>2242.7249999999999</v>
      </c>
      <c r="H1111" s="3">
        <f t="shared" si="85"/>
        <v>0.92570217307876812</v>
      </c>
      <c r="I1111" s="3">
        <f t="shared" si="86"/>
        <v>0.67240867552528061</v>
      </c>
      <c r="J1111" s="4">
        <f t="shared" si="89"/>
        <v>-3.5824153194605461</v>
      </c>
      <c r="K1111" s="4">
        <f t="shared" si="87"/>
        <v>1.2216233567740351</v>
      </c>
      <c r="L1111" s="4">
        <f t="shared" si="88"/>
        <v>0.9075289043012168</v>
      </c>
    </row>
    <row r="1112" spans="1:12">
      <c r="A1112" s="1">
        <v>12</v>
      </c>
      <c r="B1112" s="1" t="s">
        <v>5410</v>
      </c>
      <c r="C1112" s="1" t="s">
        <v>1492</v>
      </c>
      <c r="D1112" s="1">
        <v>0</v>
      </c>
      <c r="E1112" s="2">
        <v>3973.9250000000002</v>
      </c>
      <c r="F1112" s="2">
        <v>3700.15</v>
      </c>
      <c r="G1112" s="2">
        <v>2913.96</v>
      </c>
      <c r="H1112" s="3">
        <f t="shared" si="85"/>
        <v>0.93110715476512518</v>
      </c>
      <c r="I1112" s="3">
        <f t="shared" si="86"/>
        <v>0.73327000383751573</v>
      </c>
      <c r="J1112" s="4">
        <f t="shared" si="89"/>
        <v>-0.98902038252170665</v>
      </c>
      <c r="K1112" s="4">
        <f t="shared" si="87"/>
        <v>1.3095127227251977</v>
      </c>
      <c r="L1112" s="4">
        <f t="shared" si="88"/>
        <v>1.8579610736958581</v>
      </c>
    </row>
    <row r="1113" spans="1:12">
      <c r="A1113" s="1">
        <v>12</v>
      </c>
      <c r="B1113" s="1" t="s">
        <v>5413</v>
      </c>
      <c r="C1113" s="1" t="s">
        <v>1493</v>
      </c>
      <c r="D1113" s="1" t="s">
        <v>1494</v>
      </c>
      <c r="E1113" s="2">
        <v>4232.7449999999999</v>
      </c>
      <c r="F1113" s="2">
        <v>3640.16</v>
      </c>
      <c r="G1113" s="2">
        <v>2698.1950000000002</v>
      </c>
      <c r="H1113" s="3">
        <f t="shared" si="85"/>
        <v>0.8599998346226857</v>
      </c>
      <c r="I1113" s="3">
        <f t="shared" si="86"/>
        <v>0.63745748917073919</v>
      </c>
      <c r="J1113" s="4">
        <f t="shared" si="89"/>
        <v>6.2121596099905349E-2</v>
      </c>
      <c r="K1113" s="4">
        <f t="shared" si="87"/>
        <v>0.15325028846382754</v>
      </c>
      <c r="L1113" s="4">
        <f t="shared" si="88"/>
        <v>0.36171873565944673</v>
      </c>
    </row>
    <row r="1114" spans="1:12">
      <c r="A1114" s="1">
        <v>12</v>
      </c>
      <c r="B1114" s="1" t="s">
        <v>193</v>
      </c>
      <c r="C1114" s="1" t="s">
        <v>1122</v>
      </c>
      <c r="D1114" s="1" t="s">
        <v>7628</v>
      </c>
      <c r="E1114" s="2">
        <v>3628.2849999999999</v>
      </c>
      <c r="F1114" s="2">
        <v>3486.645</v>
      </c>
      <c r="G1114" s="2">
        <v>2384.9450000000002</v>
      </c>
      <c r="H1114" s="3">
        <f t="shared" si="85"/>
        <v>0.96096227280933011</v>
      </c>
      <c r="I1114" s="3">
        <f t="shared" si="86"/>
        <v>0.65732019397594188</v>
      </c>
      <c r="J1114" s="4">
        <f t="shared" si="89"/>
        <v>-2.3927631902288957</v>
      </c>
      <c r="K1114" s="4">
        <f t="shared" si="87"/>
        <v>1.7949810457586504</v>
      </c>
      <c r="L1114" s="4">
        <f t="shared" si="88"/>
        <v>0.67190180496749918</v>
      </c>
    </row>
    <row r="1115" spans="1:12">
      <c r="A1115" s="1">
        <v>12</v>
      </c>
      <c r="B1115" s="1" t="s">
        <v>5423</v>
      </c>
      <c r="C1115" s="1" t="s">
        <v>1123</v>
      </c>
      <c r="D1115" s="1" t="s">
        <v>7629</v>
      </c>
      <c r="E1115" s="2">
        <v>4046.0949999999998</v>
      </c>
      <c r="F1115" s="2">
        <v>3956.8</v>
      </c>
      <c r="G1115" s="2">
        <v>3210.9749999999999</v>
      </c>
      <c r="H1115" s="3">
        <f t="shared" si="85"/>
        <v>0.97793057256441096</v>
      </c>
      <c r="I1115" s="3">
        <f t="shared" si="86"/>
        <v>0.79359851906591417</v>
      </c>
      <c r="J1115" s="4">
        <f t="shared" si="89"/>
        <v>-0.69591738971929018</v>
      </c>
      <c r="K1115" s="4">
        <f t="shared" si="87"/>
        <v>2.0708992991928219</v>
      </c>
      <c r="L1115" s="4">
        <f t="shared" si="88"/>
        <v>2.8000726442932669</v>
      </c>
    </row>
    <row r="1116" spans="1:12">
      <c r="A1116" s="1">
        <v>12</v>
      </c>
      <c r="B1116" s="1" t="s">
        <v>5425</v>
      </c>
      <c r="C1116" s="1" t="s">
        <v>1124</v>
      </c>
      <c r="D1116" s="1">
        <v>0</v>
      </c>
      <c r="E1116" s="2">
        <v>3348.6750000000002</v>
      </c>
      <c r="F1116" s="2">
        <v>3257.07</v>
      </c>
      <c r="G1116" s="2">
        <v>2291.7550000000001</v>
      </c>
      <c r="H1116" s="3">
        <f t="shared" si="85"/>
        <v>0.97264440412999176</v>
      </c>
      <c r="I1116" s="3">
        <f t="shared" si="86"/>
        <v>0.68437665643874068</v>
      </c>
      <c r="J1116" s="4">
        <f t="shared" si="89"/>
        <v>-3.5283392996577998</v>
      </c>
      <c r="K1116" s="4">
        <f t="shared" si="87"/>
        <v>1.9849419326424662</v>
      </c>
      <c r="L1116" s="4">
        <f t="shared" si="88"/>
        <v>1.0944251548151382</v>
      </c>
    </row>
    <row r="1117" spans="1:12">
      <c r="A1117" s="1">
        <v>12</v>
      </c>
      <c r="B1117" s="1" t="s">
        <v>5427</v>
      </c>
      <c r="C1117" s="1" t="s">
        <v>1125</v>
      </c>
      <c r="D1117" s="1">
        <v>0</v>
      </c>
      <c r="E1117" s="2">
        <v>4607.585</v>
      </c>
      <c r="F1117" s="2">
        <v>4004.8249999999998</v>
      </c>
      <c r="G1117" s="2">
        <v>2909.4349999999999</v>
      </c>
      <c r="H1117" s="3">
        <f t="shared" si="85"/>
        <v>0.86918092666765778</v>
      </c>
      <c r="I1117" s="3">
        <f t="shared" si="86"/>
        <v>0.63144467220897715</v>
      </c>
      <c r="J1117" s="4">
        <f t="shared" si="89"/>
        <v>1.5844539477980957</v>
      </c>
      <c r="K1117" s="4">
        <f t="shared" si="87"/>
        <v>0.30254225750206509</v>
      </c>
      <c r="L1117" s="4">
        <f t="shared" si="88"/>
        <v>0.26782044543774725</v>
      </c>
    </row>
    <row r="1118" spans="1:12">
      <c r="A1118" s="1">
        <v>12</v>
      </c>
      <c r="B1118" s="1" t="s">
        <v>5057</v>
      </c>
      <c r="C1118" s="1" t="s">
        <v>1500</v>
      </c>
      <c r="D1118" s="1" t="s">
        <v>1501</v>
      </c>
      <c r="E1118" s="2">
        <v>3537.23</v>
      </c>
      <c r="F1118" s="2">
        <v>3048.7</v>
      </c>
      <c r="G1118" s="2">
        <v>2192.2049999999999</v>
      </c>
      <c r="H1118" s="3">
        <f t="shared" si="85"/>
        <v>0.86188910531687224</v>
      </c>
      <c r="I1118" s="3">
        <f t="shared" si="86"/>
        <v>0.61975189625780625</v>
      </c>
      <c r="J1118" s="4">
        <f t="shared" si="89"/>
        <v>-2.7625635644789184</v>
      </c>
      <c r="K1118" s="4">
        <f t="shared" si="87"/>
        <v>0.18397135526064826</v>
      </c>
      <c r="L1118" s="4">
        <f t="shared" si="88"/>
        <v>8.5221893587166919E-2</v>
      </c>
    </row>
    <row r="1119" spans="1:12">
      <c r="A1119" s="1">
        <v>12</v>
      </c>
      <c r="B1119" s="1" t="s">
        <v>5059</v>
      </c>
      <c r="C1119" s="1" t="s">
        <v>1502</v>
      </c>
      <c r="D1119" s="1">
        <v>0</v>
      </c>
      <c r="E1119" s="2">
        <v>3723.1750000000002</v>
      </c>
      <c r="F1119" s="2">
        <v>3409.28</v>
      </c>
      <c r="G1119" s="2">
        <v>2522.0149999999999</v>
      </c>
      <c r="H1119" s="3">
        <f t="shared" si="85"/>
        <v>0.91569158043873844</v>
      </c>
      <c r="I1119" s="3">
        <f t="shared" si="86"/>
        <v>0.67738287886011261</v>
      </c>
      <c r="J1119" s="4">
        <f t="shared" si="89"/>
        <v>-2.0073877851156694</v>
      </c>
      <c r="K1119" s="4">
        <f t="shared" si="87"/>
        <v>1.0588430383599345</v>
      </c>
      <c r="L1119" s="4">
        <f t="shared" si="88"/>
        <v>0.98520783438109205</v>
      </c>
    </row>
    <row r="1120" spans="1:12">
      <c r="A1120" s="1">
        <v>12</v>
      </c>
      <c r="B1120" s="1" t="s">
        <v>5062</v>
      </c>
      <c r="C1120" s="1" t="s">
        <v>1498</v>
      </c>
      <c r="D1120" s="1" t="s">
        <v>1499</v>
      </c>
      <c r="E1120" s="2">
        <v>2532.9899999999998</v>
      </c>
      <c r="F1120" s="2">
        <v>2031.22</v>
      </c>
      <c r="G1120" s="2">
        <v>419.75</v>
      </c>
      <c r="H1120" s="3">
        <f t="shared" si="85"/>
        <v>0.80190604779331942</v>
      </c>
      <c r="I1120" s="3">
        <f t="shared" si="86"/>
        <v>0.16571324797966042</v>
      </c>
      <c r="J1120" s="4">
        <f t="shared" si="89"/>
        <v>-6.8410691691886356</v>
      </c>
      <c r="K1120" s="4">
        <f t="shared" si="87"/>
        <v>-0.79140158760502799</v>
      </c>
      <c r="L1120" s="4">
        <f t="shared" si="88"/>
        <v>-7.0052072744738334</v>
      </c>
    </row>
    <row r="1121" spans="1:12">
      <c r="A1121" s="1">
        <v>12</v>
      </c>
      <c r="B1121" s="1" t="s">
        <v>5064</v>
      </c>
      <c r="C1121" s="1" t="s">
        <v>1873</v>
      </c>
      <c r="D1121" s="1" t="e">
        <v>#N/A</v>
      </c>
      <c r="E1121" s="2">
        <v>3845.9749999999999</v>
      </c>
      <c r="F1121" s="2">
        <v>3525.8049999999998</v>
      </c>
      <c r="G1121" s="2">
        <v>2463.4349999999999</v>
      </c>
      <c r="H1121" s="3">
        <f t="shared" si="85"/>
        <v>0.91675192896469682</v>
      </c>
      <c r="I1121" s="3">
        <f t="shared" si="86"/>
        <v>0.64052288431412063</v>
      </c>
      <c r="J1121" s="4">
        <f t="shared" si="89"/>
        <v>-1.5086618946329642</v>
      </c>
      <c r="K1121" s="4">
        <f t="shared" si="87"/>
        <v>1.0760851614681339</v>
      </c>
      <c r="L1121" s="4">
        <f t="shared" si="88"/>
        <v>0.40958903749099784</v>
      </c>
    </row>
    <row r="1122" spans="1:12">
      <c r="A1122" s="1">
        <v>12</v>
      </c>
      <c r="B1122" s="1" t="s">
        <v>5432</v>
      </c>
      <c r="C1122" s="1" t="s">
        <v>1874</v>
      </c>
      <c r="D1122" s="1" t="s">
        <v>1875</v>
      </c>
      <c r="E1122" s="2">
        <v>3873.4650000000001</v>
      </c>
      <c r="F1122" s="2">
        <v>3537.915</v>
      </c>
      <c r="G1122" s="2">
        <v>2430.1999999999998</v>
      </c>
      <c r="H1122" s="3">
        <f t="shared" si="85"/>
        <v>0.91337213580089138</v>
      </c>
      <c r="I1122" s="3">
        <f t="shared" si="86"/>
        <v>0.62739691723043833</v>
      </c>
      <c r="J1122" s="4">
        <f t="shared" si="89"/>
        <v>-1.3970171492797907</v>
      </c>
      <c r="K1122" s="4">
        <f t="shared" si="87"/>
        <v>1.0211269959367457</v>
      </c>
      <c r="L1122" s="4">
        <f t="shared" si="88"/>
        <v>0.2046092627028937</v>
      </c>
    </row>
    <row r="1123" spans="1:12">
      <c r="A1123" s="1">
        <v>12</v>
      </c>
      <c r="B1123" s="1" t="s">
        <v>5434</v>
      </c>
      <c r="C1123" s="1" t="s">
        <v>1876</v>
      </c>
      <c r="D1123" s="1" t="s">
        <v>1877</v>
      </c>
      <c r="E1123" s="2">
        <v>4012.81</v>
      </c>
      <c r="F1123" s="2">
        <v>3726.895</v>
      </c>
      <c r="G1123" s="2">
        <v>2891.0949999999998</v>
      </c>
      <c r="H1123" s="3">
        <f t="shared" si="85"/>
        <v>0.92874942995058329</v>
      </c>
      <c r="I1123" s="3">
        <f t="shared" si="86"/>
        <v>0.72046645617410243</v>
      </c>
      <c r="J1123" s="4">
        <f t="shared" si="89"/>
        <v>-0.83109728601177235</v>
      </c>
      <c r="K1123" s="4">
        <f t="shared" si="87"/>
        <v>1.2711742137233153</v>
      </c>
      <c r="L1123" s="4">
        <f t="shared" si="88"/>
        <v>1.6580163153551295</v>
      </c>
    </row>
    <row r="1124" spans="1:12">
      <c r="A1124" s="1">
        <v>12</v>
      </c>
      <c r="B1124" s="1" t="s">
        <v>5436</v>
      </c>
      <c r="C1124" s="1" t="s">
        <v>1878</v>
      </c>
      <c r="D1124" s="1" t="e">
        <v>#N/A</v>
      </c>
      <c r="E1124" s="2">
        <v>3761.415</v>
      </c>
      <c r="F1124" s="2">
        <v>3326.49</v>
      </c>
      <c r="G1124" s="2">
        <v>2215.88</v>
      </c>
      <c r="H1124" s="3">
        <f t="shared" si="85"/>
        <v>0.88437197171809012</v>
      </c>
      <c r="I1124" s="3">
        <f t="shared" si="86"/>
        <v>0.58910808831251005</v>
      </c>
      <c r="J1124" s="4">
        <f t="shared" si="89"/>
        <v>-1.8520842179164954</v>
      </c>
      <c r="K1124" s="4">
        <f t="shared" si="87"/>
        <v>0.54956091456580802</v>
      </c>
      <c r="L1124" s="4">
        <f t="shared" si="88"/>
        <v>-0.39332272040058858</v>
      </c>
    </row>
    <row r="1125" spans="1:12">
      <c r="A1125" s="1">
        <v>12</v>
      </c>
      <c r="B1125" s="1" t="s">
        <v>5439</v>
      </c>
      <c r="C1125" s="1" t="s">
        <v>1879</v>
      </c>
      <c r="D1125" s="1">
        <v>0</v>
      </c>
      <c r="E1125" s="2">
        <v>3729.41</v>
      </c>
      <c r="F1125" s="2">
        <v>3662.9850000000001</v>
      </c>
      <c r="G1125" s="2">
        <v>2787.8</v>
      </c>
      <c r="H1125" s="3">
        <f t="shared" si="85"/>
        <v>0.98218887169820435</v>
      </c>
      <c r="I1125" s="3">
        <f t="shared" si="86"/>
        <v>0.74751770387273064</v>
      </c>
      <c r="J1125" s="4">
        <f t="shared" si="89"/>
        <v>-1.9820656684449895</v>
      </c>
      <c r="K1125" s="4">
        <f t="shared" si="87"/>
        <v>2.1401426810611026</v>
      </c>
      <c r="L1125" s="4">
        <f t="shared" si="88"/>
        <v>2.0804582295890386</v>
      </c>
    </row>
    <row r="1126" spans="1:12">
      <c r="A1126" s="1">
        <v>12</v>
      </c>
      <c r="B1126" s="1" t="s">
        <v>5441</v>
      </c>
      <c r="C1126" s="1" t="s">
        <v>1880</v>
      </c>
      <c r="D1126" s="1" t="s">
        <v>1881</v>
      </c>
      <c r="E1126" s="2">
        <v>3284.7750000000001</v>
      </c>
      <c r="F1126" s="2">
        <v>2881.585</v>
      </c>
      <c r="G1126" s="2">
        <v>1882.7850000000001</v>
      </c>
      <c r="H1126" s="3">
        <f t="shared" si="85"/>
        <v>0.87725491091475061</v>
      </c>
      <c r="I1126" s="3">
        <f t="shared" si="86"/>
        <v>0.57318537799392655</v>
      </c>
      <c r="J1126" s="4">
        <f t="shared" si="89"/>
        <v>-3.7878554592819444</v>
      </c>
      <c r="K1126" s="4">
        <f t="shared" si="87"/>
        <v>0.43383175991940692</v>
      </c>
      <c r="L1126" s="4">
        <f t="shared" si="88"/>
        <v>-0.64197743317805245</v>
      </c>
    </row>
    <row r="1127" spans="1:12">
      <c r="A1127" s="1">
        <v>12</v>
      </c>
      <c r="B1127" s="1" t="s">
        <v>588</v>
      </c>
      <c r="C1127" s="1" t="s">
        <v>1882</v>
      </c>
      <c r="D1127" s="1" t="s">
        <v>1515</v>
      </c>
      <c r="E1127" s="2">
        <v>3823.9749999999999</v>
      </c>
      <c r="F1127" s="2">
        <v>3531.0949999999998</v>
      </c>
      <c r="G1127" s="2">
        <v>2557.6799999999998</v>
      </c>
      <c r="H1127" s="3">
        <f t="shared" si="85"/>
        <v>0.92340954111886187</v>
      </c>
      <c r="I1127" s="3">
        <f t="shared" si="86"/>
        <v>0.66885374512124163</v>
      </c>
      <c r="J1127" s="4">
        <f t="shared" si="89"/>
        <v>-1.5980101812015273</v>
      </c>
      <c r="K1127" s="4">
        <f t="shared" si="87"/>
        <v>1.1843433101414735</v>
      </c>
      <c r="L1127" s="4">
        <f t="shared" si="88"/>
        <v>0.85201384556598858</v>
      </c>
    </row>
    <row r="1128" spans="1:12">
      <c r="A1128" s="1">
        <v>12</v>
      </c>
      <c r="B1128" s="1" t="s">
        <v>216</v>
      </c>
      <c r="C1128" s="1" t="s">
        <v>1521</v>
      </c>
      <c r="D1128" s="1" t="s">
        <v>1522</v>
      </c>
      <c r="E1128" s="2">
        <v>3829.26</v>
      </c>
      <c r="F1128" s="2">
        <v>3595.61</v>
      </c>
      <c r="G1128" s="2">
        <v>2368.27</v>
      </c>
      <c r="H1128" s="3">
        <f t="shared" si="85"/>
        <v>0.93898298888035803</v>
      </c>
      <c r="I1128" s="3">
        <f t="shared" si="86"/>
        <v>0.61846675336749135</v>
      </c>
      <c r="J1128" s="4">
        <f t="shared" si="89"/>
        <v>-1.5765462859963053</v>
      </c>
      <c r="K1128" s="4">
        <f t="shared" si="87"/>
        <v>1.4375801440212894</v>
      </c>
      <c r="L1128" s="4">
        <f t="shared" si="88"/>
        <v>6.51526447045635E-2</v>
      </c>
    </row>
    <row r="1129" spans="1:12">
      <c r="A1129" s="1">
        <v>12</v>
      </c>
      <c r="B1129" s="1" t="s">
        <v>219</v>
      </c>
      <c r="C1129" s="1" t="s">
        <v>1523</v>
      </c>
      <c r="D1129" s="1" t="s">
        <v>1524</v>
      </c>
      <c r="E1129" s="2">
        <v>4169.22</v>
      </c>
      <c r="F1129" s="2">
        <v>3875.2249999999999</v>
      </c>
      <c r="G1129" s="2">
        <v>2750.375</v>
      </c>
      <c r="H1129" s="3">
        <f t="shared" si="85"/>
        <v>0.92948441195235554</v>
      </c>
      <c r="I1129" s="3">
        <f t="shared" si="86"/>
        <v>0.65968574457572393</v>
      </c>
      <c r="J1129" s="4">
        <f t="shared" si="89"/>
        <v>-0.19587158136681898</v>
      </c>
      <c r="K1129" s="4">
        <f t="shared" si="87"/>
        <v>1.2831256144624392</v>
      </c>
      <c r="L1129" s="4">
        <f t="shared" si="88"/>
        <v>0.70884308526340867</v>
      </c>
    </row>
    <row r="1130" spans="1:12">
      <c r="A1130" s="1">
        <v>12</v>
      </c>
      <c r="B1130" s="1" t="s">
        <v>221</v>
      </c>
      <c r="C1130" s="1" t="s">
        <v>1525</v>
      </c>
      <c r="D1130" s="1">
        <v>0</v>
      </c>
      <c r="E1130" s="2">
        <v>4514.67</v>
      </c>
      <c r="F1130" s="2">
        <v>4374.3149999999996</v>
      </c>
      <c r="G1130" s="2">
        <v>3053.2150000000001</v>
      </c>
      <c r="H1130" s="3">
        <f t="shared" si="85"/>
        <v>0.96891134900225251</v>
      </c>
      <c r="I1130" s="3">
        <f t="shared" si="86"/>
        <v>0.67628752489107735</v>
      </c>
      <c r="J1130" s="4">
        <f t="shared" si="89"/>
        <v>1.2070995820472761</v>
      </c>
      <c r="K1130" s="4">
        <f t="shared" si="87"/>
        <v>1.9242394423702236</v>
      </c>
      <c r="L1130" s="4">
        <f t="shared" si="88"/>
        <v>0.96810239685754185</v>
      </c>
    </row>
    <row r="1131" spans="1:12">
      <c r="A1131" s="1">
        <v>12</v>
      </c>
      <c r="B1131" s="1" t="s">
        <v>224</v>
      </c>
      <c r="C1131" s="1" t="s">
        <v>1526</v>
      </c>
      <c r="D1131" s="1" t="s">
        <v>1527</v>
      </c>
      <c r="E1131" s="2">
        <v>3801.8049999999998</v>
      </c>
      <c r="F1131" s="2">
        <v>3726.855</v>
      </c>
      <c r="G1131" s="2">
        <v>2342.7800000000002</v>
      </c>
      <c r="H1131" s="3">
        <f t="shared" si="85"/>
        <v>0.98028568009143036</v>
      </c>
      <c r="I1131" s="3">
        <f t="shared" si="86"/>
        <v>0.61622834416809913</v>
      </c>
      <c r="J1131" s="4">
        <f t="shared" si="89"/>
        <v>-1.6880488863481204</v>
      </c>
      <c r="K1131" s="4">
        <f t="shared" si="87"/>
        <v>2.109195248986512</v>
      </c>
      <c r="L1131" s="4">
        <f t="shared" si="88"/>
        <v>3.0196849779141496E-2</v>
      </c>
    </row>
    <row r="1132" spans="1:12">
      <c r="A1132" s="1">
        <v>12</v>
      </c>
      <c r="B1132" s="1" t="s">
        <v>15</v>
      </c>
      <c r="C1132" s="1" t="s">
        <v>1904</v>
      </c>
      <c r="D1132" s="1">
        <v>0</v>
      </c>
      <c r="E1132" s="2">
        <v>4304.62</v>
      </c>
      <c r="F1132" s="2">
        <v>3962.335</v>
      </c>
      <c r="G1132" s="2">
        <v>2551.5549999999998</v>
      </c>
      <c r="H1132" s="3">
        <f t="shared" si="85"/>
        <v>0.92048427038855929</v>
      </c>
      <c r="I1132" s="3">
        <f t="shared" si="86"/>
        <v>0.5927480242158425</v>
      </c>
      <c r="J1132" s="4">
        <f t="shared" si="89"/>
        <v>0.35402650960515397</v>
      </c>
      <c r="K1132" s="4">
        <f t="shared" si="87"/>
        <v>1.136776046339129</v>
      </c>
      <c r="L1132" s="4">
        <f t="shared" si="88"/>
        <v>-0.33648018552666231</v>
      </c>
    </row>
    <row r="1133" spans="1:12">
      <c r="A1133" s="1">
        <v>12</v>
      </c>
      <c r="B1133" s="1" t="s">
        <v>5827</v>
      </c>
      <c r="C1133" s="1" t="s">
        <v>1905</v>
      </c>
      <c r="D1133" s="1" t="e">
        <v>#N/A</v>
      </c>
      <c r="E1133" s="2">
        <v>315.41000000000003</v>
      </c>
      <c r="F1133" s="2">
        <v>635.255</v>
      </c>
      <c r="G1133" s="2">
        <v>45.67</v>
      </c>
      <c r="H1133" s="3" t="str">
        <f t="shared" si="85"/>
        <v>AUGC [0] &lt;600</v>
      </c>
      <c r="I1133" s="3" t="str">
        <f t="shared" si="86"/>
        <v>AUGC [0] &lt;600</v>
      </c>
      <c r="J1133" s="4">
        <f t="shared" si="89"/>
        <v>-15.847295229584729</v>
      </c>
      <c r="K1133" s="4" t="str">
        <f t="shared" si="87"/>
        <v>AUGC [0] &lt;600</v>
      </c>
      <c r="L1133" s="4" t="str">
        <f t="shared" si="88"/>
        <v>AUGC [0] &lt;600</v>
      </c>
    </row>
    <row r="1134" spans="1:12">
      <c r="A1134" s="1">
        <v>12</v>
      </c>
      <c r="B1134" s="1" t="s">
        <v>5830</v>
      </c>
      <c r="C1134" s="1" t="s">
        <v>1154</v>
      </c>
      <c r="D1134" s="1" t="s">
        <v>1155</v>
      </c>
      <c r="E1134" s="2">
        <v>88.144999999999996</v>
      </c>
      <c r="F1134" s="2">
        <v>135.70500000000001</v>
      </c>
      <c r="G1134" s="2">
        <v>14.48</v>
      </c>
      <c r="H1134" s="3" t="str">
        <f t="shared" si="85"/>
        <v>AUGC [0] &lt;600</v>
      </c>
      <c r="I1134" s="3" t="str">
        <f t="shared" si="86"/>
        <v>AUGC [0] &lt;600</v>
      </c>
      <c r="J1134" s="4">
        <f t="shared" si="89"/>
        <v>-16.770283336266747</v>
      </c>
      <c r="K1134" s="4" t="str">
        <f t="shared" si="87"/>
        <v>AUGC [0] &lt;600</v>
      </c>
      <c r="L1134" s="4" t="str">
        <f t="shared" si="88"/>
        <v>AUGC [0] &lt;600</v>
      </c>
    </row>
    <row r="1135" spans="1:12">
      <c r="A1135" s="1">
        <v>12</v>
      </c>
      <c r="B1135" s="1" t="s">
        <v>5463</v>
      </c>
      <c r="C1135" s="1" t="s">
        <v>1528</v>
      </c>
      <c r="D1135" s="1">
        <v>0</v>
      </c>
      <c r="E1135" s="2">
        <v>3928.645</v>
      </c>
      <c r="F1135" s="2">
        <v>3758.78</v>
      </c>
      <c r="G1135" s="2">
        <v>2675.9050000000002</v>
      </c>
      <c r="H1135" s="3">
        <f t="shared" si="85"/>
        <v>0.95676244608510064</v>
      </c>
      <c r="I1135" s="3">
        <f t="shared" si="86"/>
        <v>0.68112669890000244</v>
      </c>
      <c r="J1135" s="4">
        <f t="shared" si="89"/>
        <v>-1.1729154014228227</v>
      </c>
      <c r="K1135" s="4">
        <f t="shared" si="87"/>
        <v>1.7266884724777847</v>
      </c>
      <c r="L1135" s="4">
        <f t="shared" si="88"/>
        <v>1.0436726609139741</v>
      </c>
    </row>
    <row r="1136" spans="1:12">
      <c r="A1136" s="1">
        <v>12</v>
      </c>
      <c r="B1136" s="1" t="s">
        <v>5465</v>
      </c>
      <c r="C1136" s="1" t="s">
        <v>1529</v>
      </c>
      <c r="D1136" s="1">
        <v>0</v>
      </c>
      <c r="E1136" s="2">
        <v>4091.63</v>
      </c>
      <c r="F1136" s="2">
        <v>4113.8249999999998</v>
      </c>
      <c r="G1136" s="2">
        <v>3015</v>
      </c>
      <c r="H1136" s="3">
        <f t="shared" si="85"/>
        <v>1.0054244885290213</v>
      </c>
      <c r="I1136" s="3">
        <f t="shared" si="86"/>
        <v>0.73687014710518783</v>
      </c>
      <c r="J1136" s="4">
        <f t="shared" si="89"/>
        <v>-0.510986742951129</v>
      </c>
      <c r="K1136" s="4">
        <f t="shared" si="87"/>
        <v>2.5179725700872537</v>
      </c>
      <c r="L1136" s="4">
        <f t="shared" si="88"/>
        <v>1.91418219260524</v>
      </c>
    </row>
    <row r="1137" spans="1:12">
      <c r="A1137" s="1">
        <v>12</v>
      </c>
      <c r="B1137" s="1" t="s">
        <v>5467</v>
      </c>
      <c r="C1137" s="1" t="s">
        <v>1530</v>
      </c>
      <c r="D1137" s="1" t="s">
        <v>1531</v>
      </c>
      <c r="E1137" s="2">
        <v>3598.8049999999998</v>
      </c>
      <c r="F1137" s="2">
        <v>3287.665</v>
      </c>
      <c r="G1137" s="2">
        <v>2296.4699999999998</v>
      </c>
      <c r="H1137" s="3">
        <f t="shared" si="85"/>
        <v>0.91354352347515355</v>
      </c>
      <c r="I1137" s="3">
        <f t="shared" si="86"/>
        <v>0.63812015377326636</v>
      </c>
      <c r="J1137" s="4">
        <f t="shared" si="89"/>
        <v>-2.5124898942307703</v>
      </c>
      <c r="K1137" s="4">
        <f t="shared" si="87"/>
        <v>1.023913897890691</v>
      </c>
      <c r="L1137" s="4">
        <f t="shared" si="88"/>
        <v>0.3720671419993446</v>
      </c>
    </row>
    <row r="1138" spans="1:12">
      <c r="A1138" s="1">
        <v>12</v>
      </c>
      <c r="B1138" s="1" t="s">
        <v>5470</v>
      </c>
      <c r="C1138" s="1" t="s">
        <v>1532</v>
      </c>
      <c r="D1138" s="1" t="s">
        <v>1533</v>
      </c>
      <c r="E1138" s="2">
        <v>1242.6199999999999</v>
      </c>
      <c r="F1138" s="2">
        <v>41.33</v>
      </c>
      <c r="G1138" s="2">
        <v>7.4749999999999996</v>
      </c>
      <c r="H1138" s="3">
        <f t="shared" si="85"/>
        <v>3.3260369219874138E-2</v>
      </c>
      <c r="I1138" s="3">
        <f t="shared" si="86"/>
        <v>6.015515604126765E-3</v>
      </c>
      <c r="J1138" s="4">
        <f t="shared" si="89"/>
        <v>-12.081630466437577</v>
      </c>
      <c r="K1138" s="4">
        <f t="shared" si="87"/>
        <v>-13.290200890004442</v>
      </c>
      <c r="L1138" s="4">
        <f t="shared" si="88"/>
        <v>-9.499103915217546</v>
      </c>
    </row>
    <row r="1139" spans="1:12">
      <c r="A1139" s="1">
        <v>12</v>
      </c>
      <c r="B1139" s="1" t="s">
        <v>5842</v>
      </c>
      <c r="C1139" s="1" t="s">
        <v>1534</v>
      </c>
      <c r="D1139" s="1" t="s">
        <v>1535</v>
      </c>
      <c r="E1139" s="2">
        <v>2738.38</v>
      </c>
      <c r="F1139" s="2">
        <v>2315.85</v>
      </c>
      <c r="G1139" s="2">
        <v>631.78499999999997</v>
      </c>
      <c r="H1139" s="3">
        <f t="shared" si="85"/>
        <v>0.84570074277492524</v>
      </c>
      <c r="I1139" s="3">
        <f t="shared" si="86"/>
        <v>0.23071487521819467</v>
      </c>
      <c r="J1139" s="4">
        <f t="shared" si="89"/>
        <v>-6.0069216883560355</v>
      </c>
      <c r="K1139" s="4">
        <f t="shared" si="87"/>
        <v>-7.9264489402911573E-2</v>
      </c>
      <c r="L1139" s="4">
        <f t="shared" si="88"/>
        <v>-5.9901187231107142</v>
      </c>
    </row>
    <row r="1140" spans="1:12">
      <c r="A1140" s="1">
        <v>12</v>
      </c>
      <c r="B1140" s="1" t="s">
        <v>5844</v>
      </c>
      <c r="C1140" s="1" t="s">
        <v>1536</v>
      </c>
      <c r="D1140" s="1" t="s">
        <v>1537</v>
      </c>
      <c r="E1140" s="2">
        <v>3923.6149999999998</v>
      </c>
      <c r="F1140" s="2">
        <v>3569.8850000000002</v>
      </c>
      <c r="G1140" s="2">
        <v>2686.78</v>
      </c>
      <c r="H1140" s="3">
        <f t="shared" si="85"/>
        <v>0.90984589466601606</v>
      </c>
      <c r="I1140" s="3">
        <f t="shared" si="86"/>
        <v>0.68477156907596703</v>
      </c>
      <c r="J1140" s="4">
        <f t="shared" si="89"/>
        <v>-1.1933436687609995</v>
      </c>
      <c r="K1140" s="4">
        <f t="shared" si="87"/>
        <v>0.963787468160476</v>
      </c>
      <c r="L1140" s="4">
        <f t="shared" si="88"/>
        <v>1.1005922511459121</v>
      </c>
    </row>
    <row r="1141" spans="1:12">
      <c r="A1141" s="1">
        <v>12</v>
      </c>
      <c r="B1141" s="1" t="s">
        <v>5847</v>
      </c>
      <c r="C1141" s="1" t="s">
        <v>1538</v>
      </c>
      <c r="D1141" s="1" t="s">
        <v>1539</v>
      </c>
      <c r="E1141" s="2">
        <v>4230.41</v>
      </c>
      <c r="F1141" s="2">
        <v>3950.4349999999999</v>
      </c>
      <c r="G1141" s="2">
        <v>2818.2649999999999</v>
      </c>
      <c r="H1141" s="3">
        <f t="shared" si="85"/>
        <v>0.93381847149567065</v>
      </c>
      <c r="I1141" s="3">
        <f t="shared" si="86"/>
        <v>0.66619192938745886</v>
      </c>
      <c r="J1141" s="4">
        <f t="shared" si="89"/>
        <v>5.2638493866378172E-2</v>
      </c>
      <c r="K1141" s="4">
        <f t="shared" si="87"/>
        <v>1.3536009217549767</v>
      </c>
      <c r="L1141" s="4">
        <f t="shared" si="88"/>
        <v>0.81044598346792529</v>
      </c>
    </row>
    <row r="1142" spans="1:12">
      <c r="A1142" s="1">
        <v>12</v>
      </c>
      <c r="B1142" s="1" t="s">
        <v>247</v>
      </c>
      <c r="C1142" s="1" t="s">
        <v>1540</v>
      </c>
      <c r="D1142" s="1" t="s">
        <v>1541</v>
      </c>
      <c r="E1142" s="2">
        <v>3723.49</v>
      </c>
      <c r="F1142" s="2">
        <v>3435.125</v>
      </c>
      <c r="G1142" s="2">
        <v>2529.66</v>
      </c>
      <c r="H1142" s="3">
        <f t="shared" si="85"/>
        <v>0.92255518344348986</v>
      </c>
      <c r="I1142" s="3">
        <f t="shared" si="86"/>
        <v>0.67937875487781629</v>
      </c>
      <c r="J1142" s="4">
        <f t="shared" si="89"/>
        <v>-2.0061084801034395</v>
      </c>
      <c r="K1142" s="4">
        <f t="shared" si="87"/>
        <v>1.170450764571247</v>
      </c>
      <c r="L1142" s="4">
        <f t="shared" si="88"/>
        <v>1.016376144800099</v>
      </c>
    </row>
    <row r="1143" spans="1:12">
      <c r="A1143" s="1">
        <v>12</v>
      </c>
      <c r="B1143" s="1" t="s">
        <v>250</v>
      </c>
      <c r="C1143" s="1" t="s">
        <v>5664</v>
      </c>
      <c r="D1143" s="1" t="e">
        <v>#N/A</v>
      </c>
      <c r="E1143" s="2">
        <v>0</v>
      </c>
      <c r="F1143" s="2">
        <v>0</v>
      </c>
      <c r="G1143" s="2">
        <v>0</v>
      </c>
      <c r="H1143" s="3" t="str">
        <f t="shared" si="85"/>
        <v>AUGC [0] &lt;600</v>
      </c>
      <c r="I1143" s="3" t="str">
        <f t="shared" si="86"/>
        <v>AUGC [0] &lt;600</v>
      </c>
      <c r="J1143" s="4" t="str">
        <f t="shared" si="89"/>
        <v>n/a</v>
      </c>
      <c r="K1143" s="4" t="str">
        <f t="shared" si="87"/>
        <v>AUGC [0] &lt;600</v>
      </c>
      <c r="L1143" s="4" t="str">
        <f t="shared" si="88"/>
        <v>AUGC [0] &lt;600</v>
      </c>
    </row>
    <row r="1144" spans="1:12">
      <c r="A1144" s="1">
        <v>12</v>
      </c>
      <c r="B1144" s="1" t="s">
        <v>251</v>
      </c>
      <c r="C1144" s="1" t="s">
        <v>1542</v>
      </c>
      <c r="D1144" s="1" t="s">
        <v>1173</v>
      </c>
      <c r="E1144" s="2">
        <v>4155.03</v>
      </c>
      <c r="F1144" s="2">
        <v>3491.65</v>
      </c>
      <c r="G1144" s="2">
        <v>2483.3850000000002</v>
      </c>
      <c r="H1144" s="3">
        <f t="shared" si="85"/>
        <v>0.84034290967814917</v>
      </c>
      <c r="I1144" s="3">
        <f t="shared" si="86"/>
        <v>0.59768160518696622</v>
      </c>
      <c r="J1144" s="4">
        <f t="shared" si="89"/>
        <v>-0.25350122620354421</v>
      </c>
      <c r="K1144" s="4">
        <f t="shared" si="87"/>
        <v>-0.16638718122190738</v>
      </c>
      <c r="L1144" s="4">
        <f t="shared" si="88"/>
        <v>-0.25943562873990877</v>
      </c>
    </row>
    <row r="1145" spans="1:12">
      <c r="A1145" s="1">
        <v>12</v>
      </c>
      <c r="B1145" s="1" t="s">
        <v>253</v>
      </c>
      <c r="C1145" s="1" t="s">
        <v>1174</v>
      </c>
      <c r="D1145" s="1">
        <v>0</v>
      </c>
      <c r="E1145" s="2">
        <v>3892.6149999999998</v>
      </c>
      <c r="F1145" s="2">
        <v>3601.4250000000002</v>
      </c>
      <c r="G1145" s="2">
        <v>2510.06</v>
      </c>
      <c r="H1145" s="3">
        <f t="shared" si="85"/>
        <v>0.92519424602741351</v>
      </c>
      <c r="I1145" s="3">
        <f t="shared" si="86"/>
        <v>0.64482616441646556</v>
      </c>
      <c r="J1145" s="4">
        <f t="shared" si="89"/>
        <v>-1.3192435271076111</v>
      </c>
      <c r="K1145" s="4">
        <f t="shared" si="87"/>
        <v>1.2133640528423157</v>
      </c>
      <c r="L1145" s="4">
        <f t="shared" si="88"/>
        <v>0.4767905915254711</v>
      </c>
    </row>
    <row r="1146" spans="1:12">
      <c r="A1146" s="1">
        <v>12</v>
      </c>
      <c r="B1146" s="1" t="s">
        <v>5857</v>
      </c>
      <c r="C1146" s="1" t="s">
        <v>1175</v>
      </c>
      <c r="D1146" s="1" t="e">
        <v>#N/A</v>
      </c>
      <c r="E1146" s="2">
        <v>3216.5549999999998</v>
      </c>
      <c r="F1146" s="2">
        <v>2137.62</v>
      </c>
      <c r="G1146" s="2">
        <v>843.39</v>
      </c>
      <c r="H1146" s="3">
        <f t="shared" si="85"/>
        <v>0.66456814822068955</v>
      </c>
      <c r="I1146" s="3">
        <f t="shared" si="86"/>
        <v>0.26220288476335707</v>
      </c>
      <c r="J1146" s="4">
        <f t="shared" si="89"/>
        <v>-4.0649163733595532</v>
      </c>
      <c r="K1146" s="4">
        <f t="shared" si="87"/>
        <v>-3.0246267148928117</v>
      </c>
      <c r="L1146" s="4">
        <f t="shared" si="88"/>
        <v>-5.4983907564059269</v>
      </c>
    </row>
    <row r="1147" spans="1:12">
      <c r="A1147" s="1">
        <v>12</v>
      </c>
      <c r="B1147" s="1" t="s">
        <v>259</v>
      </c>
      <c r="C1147" s="1" t="s">
        <v>1548</v>
      </c>
      <c r="D1147" s="1" t="s">
        <v>1549</v>
      </c>
      <c r="E1147" s="2">
        <v>3736.2</v>
      </c>
      <c r="F1147" s="2">
        <v>3565.66</v>
      </c>
      <c r="G1147" s="2">
        <v>2574.2600000000002</v>
      </c>
      <c r="H1147" s="3">
        <f t="shared" si="85"/>
        <v>0.95435469193298006</v>
      </c>
      <c r="I1147" s="3">
        <f t="shared" si="86"/>
        <v>0.68900487125956866</v>
      </c>
      <c r="J1147" s="4">
        <f t="shared" si="89"/>
        <v>-1.9544895381813285</v>
      </c>
      <c r="K1147" s="4">
        <f t="shared" si="87"/>
        <v>1.6875364460555109</v>
      </c>
      <c r="L1147" s="4">
        <f t="shared" si="88"/>
        <v>1.1667010050893372</v>
      </c>
    </row>
    <row r="1148" spans="1:12">
      <c r="A1148" s="1">
        <v>12</v>
      </c>
      <c r="B1148" s="1" t="s">
        <v>262</v>
      </c>
      <c r="C1148" s="1" t="s">
        <v>1550</v>
      </c>
      <c r="D1148" s="1" t="s">
        <v>1551</v>
      </c>
      <c r="E1148" s="2">
        <v>3808.71</v>
      </c>
      <c r="F1148" s="2">
        <v>2659.31</v>
      </c>
      <c r="G1148" s="2">
        <v>1755.49</v>
      </c>
      <c r="H1148" s="3">
        <f t="shared" si="85"/>
        <v>0.698218031827049</v>
      </c>
      <c r="I1148" s="3">
        <f t="shared" si="86"/>
        <v>0.4609145878788356</v>
      </c>
      <c r="J1148" s="4">
        <f t="shared" si="89"/>
        <v>-1.6600057082228501</v>
      </c>
      <c r="K1148" s="4">
        <f t="shared" si="87"/>
        <v>-2.4774524401013873</v>
      </c>
      <c r="L1148" s="4">
        <f t="shared" si="88"/>
        <v>-2.3952380597175655</v>
      </c>
    </row>
    <row r="1149" spans="1:12">
      <c r="A1149" s="1">
        <v>12</v>
      </c>
      <c r="B1149" s="1" t="s">
        <v>265</v>
      </c>
      <c r="C1149" s="1" t="s">
        <v>1552</v>
      </c>
      <c r="D1149" s="1" t="s">
        <v>1930</v>
      </c>
      <c r="E1149" s="2">
        <v>3448.1350000000002</v>
      </c>
      <c r="F1149" s="2">
        <v>3524.8049999999998</v>
      </c>
      <c r="G1149" s="2">
        <v>2801.65</v>
      </c>
      <c r="H1149" s="3">
        <f t="shared" si="85"/>
        <v>1.0222352083082593</v>
      </c>
      <c r="I1149" s="3">
        <f t="shared" si="86"/>
        <v>0.81251169110258148</v>
      </c>
      <c r="J1149" s="4">
        <f t="shared" si="89"/>
        <v>-3.1244038186528322</v>
      </c>
      <c r="K1149" s="4">
        <f t="shared" si="87"/>
        <v>2.7913284458914718</v>
      </c>
      <c r="L1149" s="4">
        <f t="shared" si="88"/>
        <v>3.0954274718567345</v>
      </c>
    </row>
    <row r="1150" spans="1:12">
      <c r="A1150" s="1">
        <v>12</v>
      </c>
      <c r="B1150" s="1" t="s">
        <v>267</v>
      </c>
      <c r="C1150" s="1" t="s">
        <v>1931</v>
      </c>
      <c r="D1150" s="1" t="s">
        <v>1932</v>
      </c>
      <c r="E1150" s="2">
        <v>3823.4749999999999</v>
      </c>
      <c r="F1150" s="2">
        <v>3591.26</v>
      </c>
      <c r="G1150" s="2">
        <v>1912.19</v>
      </c>
      <c r="H1150" s="3">
        <f t="shared" si="85"/>
        <v>0.93926598186204968</v>
      </c>
      <c r="I1150" s="3">
        <f t="shared" si="86"/>
        <v>0.500118347838027</v>
      </c>
      <c r="J1150" s="4">
        <f t="shared" si="89"/>
        <v>-1.6000408240780855</v>
      </c>
      <c r="K1150" s="4">
        <f t="shared" si="87"/>
        <v>1.442181838378976</v>
      </c>
      <c r="L1150" s="4">
        <f t="shared" si="88"/>
        <v>-1.7830181877607045</v>
      </c>
    </row>
    <row r="1151" spans="1:12">
      <c r="A1151" s="1">
        <v>12</v>
      </c>
      <c r="B1151" s="1" t="s">
        <v>269</v>
      </c>
      <c r="C1151" s="1" t="s">
        <v>1556</v>
      </c>
      <c r="D1151" s="1" t="s">
        <v>7630</v>
      </c>
      <c r="E1151" s="2">
        <v>3624.17</v>
      </c>
      <c r="F1151" s="2">
        <v>3390.68</v>
      </c>
      <c r="G1151" s="2">
        <v>2377.5450000000001</v>
      </c>
      <c r="H1151" s="3">
        <f t="shared" si="85"/>
        <v>0.93557421423387965</v>
      </c>
      <c r="I1151" s="3">
        <f t="shared" si="86"/>
        <v>0.65602468979104178</v>
      </c>
      <c r="J1151" s="4">
        <f t="shared" si="89"/>
        <v>-2.4094753811029692</v>
      </c>
      <c r="K1151" s="4">
        <f t="shared" si="87"/>
        <v>1.3821507161833371</v>
      </c>
      <c r="L1151" s="4">
        <f t="shared" si="88"/>
        <v>0.65167075042005995</v>
      </c>
    </row>
    <row r="1152" spans="1:12">
      <c r="A1152" s="1">
        <v>12</v>
      </c>
      <c r="B1152" s="1" t="s">
        <v>271</v>
      </c>
      <c r="C1152" s="1" t="s">
        <v>1557</v>
      </c>
      <c r="D1152" s="1" t="s">
        <v>1558</v>
      </c>
      <c r="E1152" s="2">
        <v>3826.2750000000001</v>
      </c>
      <c r="F1152" s="2">
        <v>3588.9</v>
      </c>
      <c r="G1152" s="2">
        <v>2438.2199999999998</v>
      </c>
      <c r="H1152" s="3">
        <f t="shared" si="85"/>
        <v>0.93796185585197089</v>
      </c>
      <c r="I1152" s="3">
        <f t="shared" si="86"/>
        <v>0.63723072701256434</v>
      </c>
      <c r="J1152" s="4">
        <f t="shared" si="89"/>
        <v>-1.5886692239693585</v>
      </c>
      <c r="K1152" s="4">
        <f t="shared" si="87"/>
        <v>1.4209756965643685</v>
      </c>
      <c r="L1152" s="4">
        <f t="shared" si="88"/>
        <v>0.35817753707066385</v>
      </c>
    </row>
    <row r="1153" spans="1:12">
      <c r="A1153" s="1">
        <v>12</v>
      </c>
      <c r="B1153" s="1" t="s">
        <v>274</v>
      </c>
      <c r="C1153" s="1" t="s">
        <v>1559</v>
      </c>
      <c r="D1153" s="1" t="s">
        <v>1560</v>
      </c>
      <c r="E1153" s="2">
        <v>3993.64</v>
      </c>
      <c r="F1153" s="2">
        <v>3360.91</v>
      </c>
      <c r="G1153" s="2">
        <v>2401.6849999999999</v>
      </c>
      <c r="H1153" s="3">
        <f t="shared" si="85"/>
        <v>0.84156558928696623</v>
      </c>
      <c r="I1153" s="3">
        <f t="shared" si="86"/>
        <v>0.60137744012980643</v>
      </c>
      <c r="J1153" s="4">
        <f t="shared" si="89"/>
        <v>-0.90895213389901608</v>
      </c>
      <c r="K1153" s="4">
        <f t="shared" si="87"/>
        <v>-0.14650542364785449</v>
      </c>
      <c r="L1153" s="4">
        <f t="shared" si="88"/>
        <v>-0.20172015456512021</v>
      </c>
    </row>
    <row r="1154" spans="1:12">
      <c r="A1154" s="1">
        <v>13</v>
      </c>
      <c r="B1154" s="1" t="s">
        <v>5663</v>
      </c>
      <c r="C1154" s="1" t="s">
        <v>1187</v>
      </c>
      <c r="D1154" s="1" t="e">
        <v>#N/A</v>
      </c>
      <c r="E1154" s="2">
        <v>4414.5950000000003</v>
      </c>
      <c r="F1154" s="2">
        <v>4389.0150000000003</v>
      </c>
      <c r="G1154" s="2">
        <v>2566.3449999999998</v>
      </c>
      <c r="H1154" s="3">
        <f t="shared" ref="H1154:H1217" si="90">IF($E1154&lt;600,"AUGC [0] &lt;600",F1154/$E1154)</f>
        <v>0.99420558397769221</v>
      </c>
      <c r="I1154" s="3">
        <f t="shared" ref="I1154:I1217" si="91">IF($E1154&lt;600,"AUGC [0] &lt;600",G1154/$E1154)</f>
        <v>0.5813319228604209</v>
      </c>
      <c r="J1154" s="4">
        <f t="shared" si="89"/>
        <v>0.80066641030414276</v>
      </c>
      <c r="K1154" s="4">
        <f t="shared" ref="K1154:K1217" si="92">IF(H1154="AUGC [0] &lt;600","AUGC [0] &lt;600",(H1154-H$5285)/H$5289)</f>
        <v>2.3355441244605482</v>
      </c>
      <c r="L1154" s="4">
        <f t="shared" ref="L1154:L1217" si="93">IF(I1154="AUGC [0] &lt;600","AUGC [0] &lt;600",(I1154-I$5285)/I$5289)</f>
        <v>-0.51475808839460213</v>
      </c>
    </row>
    <row r="1155" spans="1:12">
      <c r="A1155" s="1">
        <v>13</v>
      </c>
      <c r="B1155" s="1" t="s">
        <v>5665</v>
      </c>
      <c r="C1155" s="1" t="s">
        <v>1188</v>
      </c>
      <c r="D1155" s="1" t="e">
        <v>#N/A</v>
      </c>
      <c r="E1155" s="2">
        <v>4273.1499999999996</v>
      </c>
      <c r="F1155" s="2">
        <v>3649.84</v>
      </c>
      <c r="G1155" s="2">
        <v>2832.625</v>
      </c>
      <c r="H1155" s="3">
        <f t="shared" si="90"/>
        <v>0.85413336765617875</v>
      </c>
      <c r="I1155" s="3">
        <f t="shared" si="91"/>
        <v>0.66288920351497149</v>
      </c>
      <c r="J1155" s="4">
        <f t="shared" ref="J1155:J1218" si="94">IF(C1155="null","n/a",(E1155-E$5285)/E$5289)</f>
        <v>0.22621784695457658</v>
      </c>
      <c r="K1155" s="4">
        <f t="shared" si="92"/>
        <v>5.785679927566189E-2</v>
      </c>
      <c r="L1155" s="4">
        <f t="shared" si="93"/>
        <v>0.7588694404815487</v>
      </c>
    </row>
    <row r="1156" spans="1:12">
      <c r="A1156" s="1">
        <v>13</v>
      </c>
      <c r="B1156" s="1" t="s">
        <v>5667</v>
      </c>
      <c r="C1156" s="1" t="s">
        <v>1189</v>
      </c>
      <c r="D1156" s="1" t="s">
        <v>1190</v>
      </c>
      <c r="E1156" s="2">
        <v>4214.9650000000001</v>
      </c>
      <c r="F1156" s="2">
        <v>3783.4549999999999</v>
      </c>
      <c r="G1156" s="2">
        <v>2727.4850000000001</v>
      </c>
      <c r="H1156" s="3">
        <f t="shared" si="90"/>
        <v>0.89762429818515688</v>
      </c>
      <c r="I1156" s="3">
        <f t="shared" si="91"/>
        <v>0.64709552748362087</v>
      </c>
      <c r="J1156" s="4">
        <f t="shared" si="94"/>
        <v>-1.0088064590505028E-2</v>
      </c>
      <c r="K1156" s="4">
        <f t="shared" si="92"/>
        <v>0.76505444223275143</v>
      </c>
      <c r="L1156" s="4">
        <f t="shared" si="93"/>
        <v>0.51222977306937589</v>
      </c>
    </row>
    <row r="1157" spans="1:12">
      <c r="A1157" s="1">
        <v>13</v>
      </c>
      <c r="B1157" s="1" t="s">
        <v>67</v>
      </c>
      <c r="C1157" s="1" t="s">
        <v>1565</v>
      </c>
      <c r="D1157" s="1" t="s">
        <v>7631</v>
      </c>
      <c r="E1157" s="2">
        <v>4190.2449999999999</v>
      </c>
      <c r="F1157" s="2">
        <v>3594.23</v>
      </c>
      <c r="G1157" s="2">
        <v>2607.0949999999998</v>
      </c>
      <c r="H1157" s="3">
        <f t="shared" si="90"/>
        <v>0.85776130035355935</v>
      </c>
      <c r="I1157" s="3">
        <f t="shared" si="91"/>
        <v>0.62218199651810335</v>
      </c>
      <c r="J1157" s="4">
        <f t="shared" si="94"/>
        <v>-0.110483048407546</v>
      </c>
      <c r="K1157" s="4">
        <f t="shared" si="92"/>
        <v>0.11684991395930852</v>
      </c>
      <c r="L1157" s="4">
        <f t="shared" si="93"/>
        <v>0.12317120436118677</v>
      </c>
    </row>
    <row r="1158" spans="1:12">
      <c r="A1158" s="1">
        <v>13</v>
      </c>
      <c r="B1158" s="1" t="s">
        <v>69</v>
      </c>
      <c r="C1158" s="1" t="s">
        <v>1943</v>
      </c>
      <c r="D1158" s="1" t="s">
        <v>1944</v>
      </c>
      <c r="E1158" s="2">
        <v>4140.2150000000001</v>
      </c>
      <c r="F1158" s="2">
        <v>3519.2550000000001</v>
      </c>
      <c r="G1158" s="2">
        <v>2730.6849999999999</v>
      </c>
      <c r="H1158" s="3">
        <f t="shared" si="90"/>
        <v>0.8500174507845607</v>
      </c>
      <c r="I1158" s="3">
        <f t="shared" si="91"/>
        <v>0.65955149672178859</v>
      </c>
      <c r="J1158" s="4">
        <f t="shared" si="94"/>
        <v>-0.31366917463596355</v>
      </c>
      <c r="K1158" s="4">
        <f t="shared" si="92"/>
        <v>-9.0713320568271503E-3</v>
      </c>
      <c r="L1158" s="4">
        <f t="shared" si="93"/>
        <v>0.70674662298447588</v>
      </c>
    </row>
    <row r="1159" spans="1:12">
      <c r="A1159" s="1">
        <v>13</v>
      </c>
      <c r="B1159" s="1" t="s">
        <v>71</v>
      </c>
      <c r="C1159" s="1" t="s">
        <v>1945</v>
      </c>
      <c r="D1159" s="1" t="s">
        <v>7632</v>
      </c>
      <c r="E1159" s="2">
        <v>3875.73</v>
      </c>
      <c r="F1159" s="2">
        <v>3271.6</v>
      </c>
      <c r="G1159" s="2">
        <v>2271.8850000000002</v>
      </c>
      <c r="H1159" s="3">
        <f t="shared" si="90"/>
        <v>0.84412484873817317</v>
      </c>
      <c r="I1159" s="3">
        <f t="shared" si="91"/>
        <v>0.5861824740113476</v>
      </c>
      <c r="J1159" s="4">
        <f t="shared" si="94"/>
        <v>-1.3878183370489823</v>
      </c>
      <c r="K1159" s="4">
        <f t="shared" si="92"/>
        <v>-0.1048897987440999</v>
      </c>
      <c r="L1159" s="4">
        <f t="shared" si="93"/>
        <v>-0.43901015483844036</v>
      </c>
    </row>
    <row r="1160" spans="1:12">
      <c r="A1160" s="1">
        <v>13</v>
      </c>
      <c r="B1160" s="1" t="s">
        <v>5676</v>
      </c>
      <c r="C1160" s="1" t="s">
        <v>1946</v>
      </c>
      <c r="D1160" s="1" t="s">
        <v>7633</v>
      </c>
      <c r="E1160" s="2">
        <v>4151.34</v>
      </c>
      <c r="F1160" s="2">
        <v>3561.2750000000001</v>
      </c>
      <c r="G1160" s="2">
        <v>2617.7350000000001</v>
      </c>
      <c r="H1160" s="3">
        <f t="shared" si="90"/>
        <v>0.85786155795478081</v>
      </c>
      <c r="I1160" s="3">
        <f t="shared" si="91"/>
        <v>0.6305759104289218</v>
      </c>
      <c r="J1160" s="4">
        <f t="shared" si="94"/>
        <v>-0.26848737063254247</v>
      </c>
      <c r="K1160" s="4">
        <f t="shared" si="92"/>
        <v>0.11848018349849675</v>
      </c>
      <c r="L1160" s="4">
        <f t="shared" si="93"/>
        <v>0.25425355220352314</v>
      </c>
    </row>
    <row r="1161" spans="1:12">
      <c r="A1161" s="1">
        <v>13</v>
      </c>
      <c r="B1161" s="1" t="s">
        <v>76</v>
      </c>
      <c r="C1161" s="1" t="s">
        <v>1947</v>
      </c>
      <c r="D1161" s="1" t="s">
        <v>1948</v>
      </c>
      <c r="E1161" s="2">
        <v>3985.65</v>
      </c>
      <c r="F1161" s="2">
        <v>3317.0549999999998</v>
      </c>
      <c r="G1161" s="2">
        <v>1961.4749999999999</v>
      </c>
      <c r="H1161" s="3">
        <f t="shared" si="90"/>
        <v>0.8322494448835196</v>
      </c>
      <c r="I1161" s="3">
        <f t="shared" si="91"/>
        <v>0.49213428173572688</v>
      </c>
      <c r="J1161" s="4">
        <f t="shared" si="94"/>
        <v>-0.94140180706641596</v>
      </c>
      <c r="K1161" s="4">
        <f t="shared" si="92"/>
        <v>-0.29799345306988545</v>
      </c>
      <c r="L1161" s="4">
        <f t="shared" si="93"/>
        <v>-1.9077002063204904</v>
      </c>
    </row>
    <row r="1162" spans="1:12">
      <c r="A1162" s="1">
        <v>13</v>
      </c>
      <c r="B1162" s="1" t="s">
        <v>78</v>
      </c>
      <c r="C1162" s="1" t="s">
        <v>1949</v>
      </c>
      <c r="D1162" s="1">
        <v>0</v>
      </c>
      <c r="E1162" s="2">
        <v>4158.1949999999997</v>
      </c>
      <c r="F1162" s="2">
        <v>3338.5349999999999</v>
      </c>
      <c r="G1162" s="2">
        <v>1866.41</v>
      </c>
      <c r="H1162" s="3">
        <f t="shared" si="90"/>
        <v>0.80288081727768901</v>
      </c>
      <c r="I1162" s="3">
        <f t="shared" si="91"/>
        <v>0.44885100386105031</v>
      </c>
      <c r="J1162" s="4">
        <f t="shared" si="94"/>
        <v>-0.24064725679493065</v>
      </c>
      <c r="K1162" s="4">
        <f t="shared" si="92"/>
        <v>-0.77555104880560288</v>
      </c>
      <c r="L1162" s="4">
        <f t="shared" si="93"/>
        <v>-2.5836272823430799</v>
      </c>
    </row>
    <row r="1163" spans="1:12">
      <c r="A1163" s="1">
        <v>13</v>
      </c>
      <c r="B1163" s="1" t="s">
        <v>81</v>
      </c>
      <c r="C1163" s="1" t="s">
        <v>1950</v>
      </c>
      <c r="D1163" s="1" t="s">
        <v>1951</v>
      </c>
      <c r="E1163" s="2">
        <v>3976.66</v>
      </c>
      <c r="F1163" s="2">
        <v>3569.4</v>
      </c>
      <c r="G1163" s="2">
        <v>2415.7350000000001</v>
      </c>
      <c r="H1163" s="3">
        <f t="shared" si="90"/>
        <v>0.89758742261093483</v>
      </c>
      <c r="I1163" s="3">
        <f t="shared" si="91"/>
        <v>0.60747838638455398</v>
      </c>
      <c r="J1163" s="4">
        <f t="shared" si="94"/>
        <v>-0.97791276598693433</v>
      </c>
      <c r="K1163" s="4">
        <f t="shared" si="92"/>
        <v>0.7644548156242762</v>
      </c>
      <c r="L1163" s="4">
        <f t="shared" si="93"/>
        <v>-0.10644560593036535</v>
      </c>
    </row>
    <row r="1164" spans="1:12">
      <c r="A1164" s="1">
        <v>13</v>
      </c>
      <c r="B1164" s="1" t="s">
        <v>84</v>
      </c>
      <c r="C1164" s="1" t="s">
        <v>1952</v>
      </c>
      <c r="D1164" s="1">
        <v>0</v>
      </c>
      <c r="E1164" s="2">
        <v>4197.0349999999999</v>
      </c>
      <c r="F1164" s="2">
        <v>3142.14</v>
      </c>
      <c r="G1164" s="2">
        <v>2250.4949999999999</v>
      </c>
      <c r="H1164" s="3">
        <f t="shared" si="90"/>
        <v>0.74865708768213746</v>
      </c>
      <c r="I1164" s="3">
        <f t="shared" si="91"/>
        <v>0.53621068206483857</v>
      </c>
      <c r="J1164" s="4">
        <f t="shared" si="94"/>
        <v>-8.2906918143885094E-2</v>
      </c>
      <c r="K1164" s="4">
        <f t="shared" si="92"/>
        <v>-1.6572726697482958</v>
      </c>
      <c r="L1164" s="4">
        <f t="shared" si="93"/>
        <v>-1.2193874476999607</v>
      </c>
    </row>
    <row r="1165" spans="1:12">
      <c r="A1165" s="1">
        <v>13</v>
      </c>
      <c r="B1165" s="1" t="s">
        <v>86</v>
      </c>
      <c r="C1165" s="1" t="s">
        <v>1953</v>
      </c>
      <c r="D1165" s="1" t="s">
        <v>1954</v>
      </c>
      <c r="E1165" s="2">
        <v>4621.9750000000004</v>
      </c>
      <c r="F1165" s="2">
        <v>3938.82</v>
      </c>
      <c r="G1165" s="2">
        <v>2975.39</v>
      </c>
      <c r="H1165" s="3">
        <f t="shared" si="90"/>
        <v>0.8521941377874177</v>
      </c>
      <c r="I1165" s="3">
        <f t="shared" si="91"/>
        <v>0.64374861395831862</v>
      </c>
      <c r="J1165" s="4">
        <f t="shared" si="94"/>
        <v>1.6428958497854436</v>
      </c>
      <c r="K1165" s="4">
        <f t="shared" si="92"/>
        <v>2.6323355965544148E-2</v>
      </c>
      <c r="L1165" s="4">
        <f t="shared" si="93"/>
        <v>0.45996317996595526</v>
      </c>
    </row>
    <row r="1166" spans="1:12">
      <c r="A1166" s="1">
        <v>13</v>
      </c>
      <c r="B1166" s="1" t="s">
        <v>89</v>
      </c>
      <c r="C1166" s="1" t="s">
        <v>5664</v>
      </c>
      <c r="D1166" s="1" t="e">
        <v>#N/A</v>
      </c>
      <c r="E1166" s="2">
        <v>0</v>
      </c>
      <c r="F1166" s="2">
        <v>0.95</v>
      </c>
      <c r="G1166" s="2">
        <v>0</v>
      </c>
      <c r="H1166" s="3" t="str">
        <f t="shared" si="90"/>
        <v>AUGC [0] &lt;600</v>
      </c>
      <c r="I1166" s="3" t="str">
        <f t="shared" si="91"/>
        <v>AUGC [0] &lt;600</v>
      </c>
      <c r="J1166" s="4" t="str">
        <f t="shared" si="94"/>
        <v>n/a</v>
      </c>
      <c r="K1166" s="4" t="str">
        <f t="shared" si="92"/>
        <v>AUGC [0] &lt;600</v>
      </c>
      <c r="L1166" s="4" t="str">
        <f t="shared" si="93"/>
        <v>AUGC [0] &lt;600</v>
      </c>
    </row>
    <row r="1167" spans="1:12">
      <c r="A1167" s="1">
        <v>13</v>
      </c>
      <c r="B1167" s="1" t="s">
        <v>91</v>
      </c>
      <c r="C1167" s="1" t="s">
        <v>2330</v>
      </c>
      <c r="D1167" s="1">
        <v>0</v>
      </c>
      <c r="E1167" s="2">
        <v>4325.0249999999996</v>
      </c>
      <c r="F1167" s="2">
        <v>4007.3850000000002</v>
      </c>
      <c r="G1167" s="2">
        <v>2971.2249999999999</v>
      </c>
      <c r="H1167" s="3">
        <f t="shared" si="90"/>
        <v>0.92655764995578072</v>
      </c>
      <c r="I1167" s="3">
        <f t="shared" si="91"/>
        <v>0.68698446829787119</v>
      </c>
      <c r="J1167" s="4">
        <f t="shared" si="94"/>
        <v>0.43689704539749513</v>
      </c>
      <c r="K1167" s="4">
        <f t="shared" si="92"/>
        <v>1.2355341014665289</v>
      </c>
      <c r="L1167" s="4">
        <f t="shared" si="93"/>
        <v>1.1351496731813964</v>
      </c>
    </row>
    <row r="1168" spans="1:12">
      <c r="A1168" s="1">
        <v>13</v>
      </c>
      <c r="B1168" s="1" t="s">
        <v>464</v>
      </c>
      <c r="C1168" s="1" t="s">
        <v>2331</v>
      </c>
      <c r="D1168" s="1" t="s">
        <v>2332</v>
      </c>
      <c r="E1168" s="2">
        <v>1509.38</v>
      </c>
      <c r="F1168" s="2">
        <v>1222.8599999999999</v>
      </c>
      <c r="G1168" s="2">
        <v>729.96500000000003</v>
      </c>
      <c r="H1168" s="3">
        <f t="shared" si="90"/>
        <v>0.81017371371026503</v>
      </c>
      <c r="I1168" s="3">
        <f t="shared" si="91"/>
        <v>0.48361910188289231</v>
      </c>
      <c r="J1168" s="4">
        <f t="shared" si="94"/>
        <v>-10.998241878936218</v>
      </c>
      <c r="K1168" s="4">
        <f t="shared" si="92"/>
        <v>-0.65696266486630173</v>
      </c>
      <c r="L1168" s="4">
        <f t="shared" si="93"/>
        <v>-2.0406762862837029</v>
      </c>
    </row>
    <row r="1169" spans="1:12">
      <c r="A1169" s="1">
        <v>13</v>
      </c>
      <c r="B1169" s="1" t="s">
        <v>466</v>
      </c>
      <c r="C1169" s="1" t="s">
        <v>2333</v>
      </c>
      <c r="D1169" s="1" t="s">
        <v>2334</v>
      </c>
      <c r="E1169" s="2">
        <v>3832.36</v>
      </c>
      <c r="F1169" s="2">
        <v>2865.4650000000001</v>
      </c>
      <c r="G1169" s="2">
        <v>1542.72</v>
      </c>
      <c r="H1169" s="3">
        <f t="shared" si="90"/>
        <v>0.74770246010291308</v>
      </c>
      <c r="I1169" s="3">
        <f t="shared" si="91"/>
        <v>0.40255090857852605</v>
      </c>
      <c r="J1169" s="4">
        <f t="shared" si="94"/>
        <v>-1.5639563001616446</v>
      </c>
      <c r="K1169" s="4">
        <f t="shared" si="92"/>
        <v>-1.6727956849084216</v>
      </c>
      <c r="L1169" s="4">
        <f t="shared" si="93"/>
        <v>-3.3066660529855811</v>
      </c>
    </row>
    <row r="1170" spans="1:12">
      <c r="A1170" s="1">
        <v>13</v>
      </c>
      <c r="B1170" s="1" t="s">
        <v>468</v>
      </c>
      <c r="C1170" s="1" t="s">
        <v>2335</v>
      </c>
      <c r="D1170" s="1" t="s">
        <v>2336</v>
      </c>
      <c r="E1170" s="2">
        <v>4507.9399999999996</v>
      </c>
      <c r="F1170" s="2">
        <v>3748.88</v>
      </c>
      <c r="G1170" s="2">
        <v>2707.96</v>
      </c>
      <c r="H1170" s="3">
        <f t="shared" si="90"/>
        <v>0.83161710226844199</v>
      </c>
      <c r="I1170" s="3">
        <f t="shared" si="91"/>
        <v>0.60070897128178291</v>
      </c>
      <c r="J1170" s="4">
        <f t="shared" si="94"/>
        <v>1.1797671289288001</v>
      </c>
      <c r="K1170" s="4">
        <f t="shared" si="92"/>
        <v>-0.30827585451508427</v>
      </c>
      <c r="L1170" s="4">
        <f t="shared" si="93"/>
        <v>-0.21215920206898492</v>
      </c>
    </row>
    <row r="1171" spans="1:12">
      <c r="A1171" s="1">
        <v>13</v>
      </c>
      <c r="B1171" s="1" t="s">
        <v>470</v>
      </c>
      <c r="C1171" s="1" t="s">
        <v>2337</v>
      </c>
      <c r="D1171" s="1" t="s">
        <v>2338</v>
      </c>
      <c r="E1171" s="2">
        <v>4028.5949999999998</v>
      </c>
      <c r="F1171" s="2">
        <v>3207.18</v>
      </c>
      <c r="G1171" s="2">
        <v>2509.8249999999998</v>
      </c>
      <c r="H1171" s="3">
        <f t="shared" si="90"/>
        <v>0.79610385258384131</v>
      </c>
      <c r="I1171" s="3">
        <f t="shared" si="91"/>
        <v>0.62300256044601154</v>
      </c>
      <c r="J1171" s="4">
        <f t="shared" si="94"/>
        <v>-0.76698989039882903</v>
      </c>
      <c r="K1171" s="4">
        <f t="shared" si="92"/>
        <v>-0.88574996613387547</v>
      </c>
      <c r="L1171" s="4">
        <f t="shared" si="93"/>
        <v>0.13598542277797387</v>
      </c>
    </row>
    <row r="1172" spans="1:12">
      <c r="A1172" s="1">
        <v>13</v>
      </c>
      <c r="B1172" s="1" t="s">
        <v>472</v>
      </c>
      <c r="C1172" s="1" t="s">
        <v>2339</v>
      </c>
      <c r="D1172" s="1" t="s">
        <v>2340</v>
      </c>
      <c r="E1172" s="2">
        <v>4257.2049999999999</v>
      </c>
      <c r="F1172" s="2">
        <v>3634.59</v>
      </c>
      <c r="G1172" s="2">
        <v>2629.69</v>
      </c>
      <c r="H1172" s="3">
        <f t="shared" si="90"/>
        <v>0.85375028921557694</v>
      </c>
      <c r="I1172" s="3">
        <f t="shared" si="91"/>
        <v>0.61770339929601703</v>
      </c>
      <c r="J1172" s="4">
        <f t="shared" si="94"/>
        <v>0.16146064562113516</v>
      </c>
      <c r="K1172" s="4">
        <f t="shared" si="92"/>
        <v>5.1627634551748458E-2</v>
      </c>
      <c r="L1172" s="4">
        <f t="shared" si="93"/>
        <v>5.3231835772404236E-2</v>
      </c>
    </row>
    <row r="1173" spans="1:12">
      <c r="A1173" s="1">
        <v>13</v>
      </c>
      <c r="B1173" s="1" t="s">
        <v>475</v>
      </c>
      <c r="C1173" s="1" t="s">
        <v>2341</v>
      </c>
      <c r="D1173" s="1">
        <v>0</v>
      </c>
      <c r="E1173" s="2">
        <v>4035.53</v>
      </c>
      <c r="F1173" s="2">
        <v>3495.79</v>
      </c>
      <c r="G1173" s="2">
        <v>2456.9850000000001</v>
      </c>
      <c r="H1173" s="3">
        <f t="shared" si="90"/>
        <v>0.86625300765946478</v>
      </c>
      <c r="I1173" s="3">
        <f t="shared" si="91"/>
        <v>0.60883824429504918</v>
      </c>
      <c r="J1173" s="4">
        <f t="shared" si="94"/>
        <v>-0.73882487370096439</v>
      </c>
      <c r="K1173" s="4">
        <f t="shared" si="92"/>
        <v>0.25493193056312569</v>
      </c>
      <c r="L1173" s="4">
        <f t="shared" si="93"/>
        <v>-8.52095806942781E-2</v>
      </c>
    </row>
    <row r="1174" spans="1:12">
      <c r="A1174" s="1">
        <v>13</v>
      </c>
      <c r="B1174" s="1" t="s">
        <v>106</v>
      </c>
      <c r="C1174" s="1" t="s">
        <v>2342</v>
      </c>
      <c r="D1174" s="1" t="s">
        <v>2343</v>
      </c>
      <c r="E1174" s="2">
        <v>4173.84</v>
      </c>
      <c r="F1174" s="2">
        <v>3612.1849999999999</v>
      </c>
      <c r="G1174" s="2">
        <v>2778.86</v>
      </c>
      <c r="H1174" s="3">
        <f t="shared" si="90"/>
        <v>0.86543446801985702</v>
      </c>
      <c r="I1174" s="3">
        <f t="shared" si="91"/>
        <v>0.66578019282004097</v>
      </c>
      <c r="J1174" s="4">
        <f t="shared" si="94"/>
        <v>-0.1771084411874212</v>
      </c>
      <c r="K1174" s="4">
        <f t="shared" si="92"/>
        <v>0.24162181517224313</v>
      </c>
      <c r="L1174" s="4">
        <f t="shared" si="93"/>
        <v>0.80401615865400622</v>
      </c>
    </row>
    <row r="1175" spans="1:12">
      <c r="A1175" s="1">
        <v>13</v>
      </c>
      <c r="B1175" s="1" t="s">
        <v>107</v>
      </c>
      <c r="C1175" s="1" t="s">
        <v>2344</v>
      </c>
      <c r="D1175" s="1" t="s">
        <v>2345</v>
      </c>
      <c r="E1175" s="2">
        <v>4073.6149999999998</v>
      </c>
      <c r="F1175" s="2">
        <v>3636.11</v>
      </c>
      <c r="G1175" s="2">
        <v>2444.2249999999999</v>
      </c>
      <c r="H1175" s="3">
        <f t="shared" si="90"/>
        <v>0.89260030709824079</v>
      </c>
      <c r="I1175" s="3">
        <f t="shared" si="91"/>
        <v>0.60001374700358279</v>
      </c>
      <c r="J1175" s="4">
        <f t="shared" si="94"/>
        <v>-0.58415080579352407</v>
      </c>
      <c r="K1175" s="4">
        <f t="shared" si="92"/>
        <v>0.68336029102260099</v>
      </c>
      <c r="L1175" s="4">
        <f t="shared" si="93"/>
        <v>-0.22301607189534942</v>
      </c>
    </row>
    <row r="1176" spans="1:12">
      <c r="A1176" s="1">
        <v>13</v>
      </c>
      <c r="B1176" s="1" t="s">
        <v>110</v>
      </c>
      <c r="C1176" s="1" t="s">
        <v>2346</v>
      </c>
      <c r="D1176" s="1">
        <v>0</v>
      </c>
      <c r="E1176" s="2">
        <v>3903.64</v>
      </c>
      <c r="F1176" s="2">
        <v>3271.105</v>
      </c>
      <c r="G1176" s="2">
        <v>2189.335</v>
      </c>
      <c r="H1176" s="3">
        <f t="shared" si="90"/>
        <v>0.83796277320654566</v>
      </c>
      <c r="I1176" s="3">
        <f t="shared" si="91"/>
        <v>0.56084449385701551</v>
      </c>
      <c r="J1176" s="4">
        <f t="shared" si="94"/>
        <v>-1.2744678516795012</v>
      </c>
      <c r="K1176" s="4">
        <f t="shared" si="92"/>
        <v>-0.20509012186174189</v>
      </c>
      <c r="L1176" s="4">
        <f t="shared" si="93"/>
        <v>-0.83469707318193853</v>
      </c>
    </row>
    <row r="1177" spans="1:12">
      <c r="A1177" s="1">
        <v>13</v>
      </c>
      <c r="B1177" s="1" t="s">
        <v>113</v>
      </c>
      <c r="C1177" s="1" t="s">
        <v>2347</v>
      </c>
      <c r="D1177" s="1" t="s">
        <v>1973</v>
      </c>
      <c r="E1177" s="2">
        <v>4616.34</v>
      </c>
      <c r="F1177" s="2">
        <v>3874.3049999999998</v>
      </c>
      <c r="G1177" s="2">
        <v>2799.2350000000001</v>
      </c>
      <c r="H1177" s="3">
        <f t="shared" si="90"/>
        <v>0.83925902338215985</v>
      </c>
      <c r="I1177" s="3">
        <f t="shared" si="91"/>
        <v>0.60637539695949605</v>
      </c>
      <c r="J1177" s="4">
        <f t="shared" si="94"/>
        <v>1.6200105045666311</v>
      </c>
      <c r="K1177" s="4">
        <f t="shared" si="92"/>
        <v>-0.18401204747411148</v>
      </c>
      <c r="L1177" s="4">
        <f t="shared" si="93"/>
        <v>-0.12367028145336757</v>
      </c>
    </row>
    <row r="1178" spans="1:12">
      <c r="A1178" s="1">
        <v>13</v>
      </c>
      <c r="B1178" s="1" t="s">
        <v>115</v>
      </c>
      <c r="C1178" s="1" t="s">
        <v>1974</v>
      </c>
      <c r="D1178" s="1" t="s">
        <v>7634</v>
      </c>
      <c r="E1178" s="2">
        <v>4396.1899999999996</v>
      </c>
      <c r="F1178" s="2">
        <v>3959.3850000000002</v>
      </c>
      <c r="G1178" s="2">
        <v>2864.7950000000001</v>
      </c>
      <c r="H1178" s="3">
        <f t="shared" si="90"/>
        <v>0.90064009972271453</v>
      </c>
      <c r="I1178" s="3">
        <f t="shared" si="91"/>
        <v>0.65165404588973641</v>
      </c>
      <c r="J1178" s="4">
        <f t="shared" si="94"/>
        <v>0.72591844601803091</v>
      </c>
      <c r="K1178" s="4">
        <f t="shared" si="92"/>
        <v>0.81409381005142956</v>
      </c>
      <c r="L1178" s="4">
        <f t="shared" si="93"/>
        <v>0.58341721931968737</v>
      </c>
    </row>
    <row r="1179" spans="1:12">
      <c r="A1179" s="1">
        <v>13</v>
      </c>
      <c r="B1179" s="1" t="s">
        <v>117</v>
      </c>
      <c r="C1179" s="1" t="s">
        <v>1975</v>
      </c>
      <c r="D1179" s="1" t="s">
        <v>1976</v>
      </c>
      <c r="E1179" s="2">
        <v>4186.29</v>
      </c>
      <c r="F1179" s="2">
        <v>3746.875</v>
      </c>
      <c r="G1179" s="2">
        <v>2745.12</v>
      </c>
      <c r="H1179" s="3">
        <f t="shared" si="90"/>
        <v>0.89503474436792485</v>
      </c>
      <c r="I1179" s="3">
        <f t="shared" si="91"/>
        <v>0.65574052442616249</v>
      </c>
      <c r="J1179" s="4">
        <f t="shared" si="94"/>
        <v>-0.12654543356112147</v>
      </c>
      <c r="K1179" s="4">
        <f t="shared" si="92"/>
        <v>0.72294620647916585</v>
      </c>
      <c r="L1179" s="4">
        <f t="shared" si="93"/>
        <v>0.6472331229199918</v>
      </c>
    </row>
    <row r="1180" spans="1:12">
      <c r="A1180" s="1">
        <v>13</v>
      </c>
      <c r="B1180" s="1" t="s">
        <v>119</v>
      </c>
      <c r="C1180" s="1" t="s">
        <v>1977</v>
      </c>
      <c r="D1180" s="1" t="s">
        <v>1978</v>
      </c>
      <c r="E1180" s="2">
        <v>3007.48</v>
      </c>
      <c r="F1180" s="2">
        <v>3809.8</v>
      </c>
      <c r="G1180" s="2">
        <v>2773.14</v>
      </c>
      <c r="H1180" s="3">
        <f t="shared" si="90"/>
        <v>1.266774841395454</v>
      </c>
      <c r="I1180" s="3">
        <f t="shared" si="91"/>
        <v>0.92208094484418845</v>
      </c>
      <c r="J1180" s="4">
        <f t="shared" si="94"/>
        <v>-4.9140296921923854</v>
      </c>
      <c r="K1180" s="4">
        <f t="shared" si="92"/>
        <v>6.7677403098231181</v>
      </c>
      <c r="L1180" s="4">
        <f t="shared" si="93"/>
        <v>4.8064999446481682</v>
      </c>
    </row>
    <row r="1181" spans="1:12">
      <c r="A1181" s="1">
        <v>13</v>
      </c>
      <c r="B1181" s="1" t="s">
        <v>121</v>
      </c>
      <c r="C1181" s="1" t="s">
        <v>1979</v>
      </c>
      <c r="D1181" s="1" t="s">
        <v>1980</v>
      </c>
      <c r="E1181" s="2">
        <v>4120.96</v>
      </c>
      <c r="F1181" s="2">
        <v>3196.4749999999999</v>
      </c>
      <c r="G1181" s="2">
        <v>2146.2249999999999</v>
      </c>
      <c r="H1181" s="3">
        <f t="shared" si="90"/>
        <v>0.77566270965988504</v>
      </c>
      <c r="I1181" s="3">
        <f t="shared" si="91"/>
        <v>0.52080704496039754</v>
      </c>
      <c r="J1181" s="4">
        <f t="shared" si="94"/>
        <v>-0.39186923181222227</v>
      </c>
      <c r="K1181" s="4">
        <f t="shared" si="92"/>
        <v>-1.2181394533061225</v>
      </c>
      <c r="L1181" s="4">
        <f t="shared" si="93"/>
        <v>-1.4599361283766941</v>
      </c>
    </row>
    <row r="1182" spans="1:12">
      <c r="A1182" s="1">
        <v>13</v>
      </c>
      <c r="B1182" s="1" t="s">
        <v>123</v>
      </c>
      <c r="C1182" s="1" t="s">
        <v>1981</v>
      </c>
      <c r="D1182" s="1" t="s">
        <v>1982</v>
      </c>
      <c r="E1182" s="2">
        <v>4172.1450000000004</v>
      </c>
      <c r="F1182" s="2">
        <v>3635.58</v>
      </c>
      <c r="G1182" s="2">
        <v>2516.94</v>
      </c>
      <c r="H1182" s="3">
        <f t="shared" si="90"/>
        <v>0.87139349183693271</v>
      </c>
      <c r="I1182" s="3">
        <f t="shared" si="91"/>
        <v>0.60327241742556881</v>
      </c>
      <c r="J1182" s="4">
        <f t="shared" si="94"/>
        <v>-0.18399232053895248</v>
      </c>
      <c r="K1182" s="4">
        <f t="shared" si="92"/>
        <v>0.33852035347675585</v>
      </c>
      <c r="L1182" s="4">
        <f t="shared" si="93"/>
        <v>-0.17212751450762481</v>
      </c>
    </row>
    <row r="1183" spans="1:12">
      <c r="A1183" s="1">
        <v>13</v>
      </c>
      <c r="B1183" s="1" t="s">
        <v>126</v>
      </c>
      <c r="C1183" s="1" t="s">
        <v>1983</v>
      </c>
      <c r="D1183" s="1" t="s">
        <v>1984</v>
      </c>
      <c r="E1183" s="2">
        <v>4232.4399999999996</v>
      </c>
      <c r="F1183" s="2">
        <v>3616.125</v>
      </c>
      <c r="G1183" s="2">
        <v>2622.63</v>
      </c>
      <c r="H1183" s="3">
        <f t="shared" si="90"/>
        <v>0.85438305091153099</v>
      </c>
      <c r="I1183" s="3">
        <f t="shared" si="91"/>
        <v>0.61964965835310137</v>
      </c>
      <c r="J1183" s="4">
        <f t="shared" si="94"/>
        <v>6.0882903945203633E-2</v>
      </c>
      <c r="K1183" s="4">
        <f t="shared" si="92"/>
        <v>6.1916850590344713E-2</v>
      </c>
      <c r="L1183" s="4">
        <f t="shared" si="93"/>
        <v>8.3625310070873884E-2</v>
      </c>
    </row>
    <row r="1184" spans="1:12">
      <c r="A1184" s="1">
        <v>13</v>
      </c>
      <c r="B1184" s="1" t="s">
        <v>129</v>
      </c>
      <c r="C1184" s="1" t="s">
        <v>1985</v>
      </c>
      <c r="D1184" s="1" t="s">
        <v>1986</v>
      </c>
      <c r="E1184" s="2">
        <v>3981.7750000000001</v>
      </c>
      <c r="F1184" s="2">
        <v>3296.2350000000001</v>
      </c>
      <c r="G1184" s="2">
        <v>2297.4349999999999</v>
      </c>
      <c r="H1184" s="3">
        <f t="shared" si="90"/>
        <v>0.82783055295690988</v>
      </c>
      <c r="I1184" s="3">
        <f t="shared" si="91"/>
        <v>0.57698764998022234</v>
      </c>
      <c r="J1184" s="4">
        <f t="shared" si="94"/>
        <v>-0.95713928935974246</v>
      </c>
      <c r="K1184" s="4">
        <f t="shared" si="92"/>
        <v>-0.36984820340451641</v>
      </c>
      <c r="L1184" s="4">
        <f t="shared" si="93"/>
        <v>-0.58259980024135749</v>
      </c>
    </row>
    <row r="1185" spans="1:12">
      <c r="A1185" s="1">
        <v>13</v>
      </c>
      <c r="B1185" s="1" t="s">
        <v>5360</v>
      </c>
      <c r="C1185" s="1" t="s">
        <v>1987</v>
      </c>
      <c r="D1185" s="1" t="e">
        <v>#N/A</v>
      </c>
      <c r="E1185" s="2">
        <v>4141.3649999999998</v>
      </c>
      <c r="F1185" s="2">
        <v>3410.1849999999999</v>
      </c>
      <c r="G1185" s="2">
        <v>2254.0700000000002</v>
      </c>
      <c r="H1185" s="3">
        <f t="shared" si="90"/>
        <v>0.82344468550828054</v>
      </c>
      <c r="I1185" s="3">
        <f t="shared" si="91"/>
        <v>0.54428189739373378</v>
      </c>
      <c r="J1185" s="4">
        <f t="shared" si="94"/>
        <v>-0.30899869601988106</v>
      </c>
      <c r="K1185" s="4">
        <f t="shared" si="92"/>
        <v>-0.44116594906475792</v>
      </c>
      <c r="L1185" s="4">
        <f t="shared" si="93"/>
        <v>-1.0933444757927733</v>
      </c>
    </row>
    <row r="1186" spans="1:12">
      <c r="A1186" s="1">
        <v>13</v>
      </c>
      <c r="B1186" s="1" t="s">
        <v>5735</v>
      </c>
      <c r="C1186" s="1" t="s">
        <v>1988</v>
      </c>
      <c r="D1186" s="1" t="s">
        <v>1989</v>
      </c>
      <c r="E1186" s="2">
        <v>4332.8100000000004</v>
      </c>
      <c r="F1186" s="2">
        <v>3854.4450000000002</v>
      </c>
      <c r="G1186" s="2">
        <v>2754.6750000000002</v>
      </c>
      <c r="H1186" s="3">
        <f t="shared" si="90"/>
        <v>0.8895947433651602</v>
      </c>
      <c r="I1186" s="3">
        <f t="shared" si="91"/>
        <v>0.63577101234533706</v>
      </c>
      <c r="J1186" s="4">
        <f t="shared" si="94"/>
        <v>0.46851415498551024</v>
      </c>
      <c r="K1186" s="4">
        <f t="shared" si="92"/>
        <v>0.63448739817024746</v>
      </c>
      <c r="L1186" s="4">
        <f t="shared" si="93"/>
        <v>0.33538211317270911</v>
      </c>
    </row>
    <row r="1187" spans="1:12">
      <c r="A1187" s="1">
        <v>13</v>
      </c>
      <c r="B1187" s="1" t="s">
        <v>5365</v>
      </c>
      <c r="C1187" s="1" t="s">
        <v>1990</v>
      </c>
      <c r="D1187" s="1" t="s">
        <v>1611</v>
      </c>
      <c r="E1187" s="2">
        <v>4430.5349999999999</v>
      </c>
      <c r="F1187" s="2">
        <v>3629.84</v>
      </c>
      <c r="G1187" s="2">
        <v>2736.9949999999999</v>
      </c>
      <c r="H1187" s="3">
        <f t="shared" si="90"/>
        <v>0.81927803301407176</v>
      </c>
      <c r="I1187" s="3">
        <f t="shared" si="91"/>
        <v>0.61775722345044104</v>
      </c>
      <c r="J1187" s="4">
        <f t="shared" si="94"/>
        <v>0.86540330520881825</v>
      </c>
      <c r="K1187" s="4">
        <f t="shared" si="92"/>
        <v>-0.50891908258215568</v>
      </c>
      <c r="L1187" s="4">
        <f t="shared" si="93"/>
        <v>5.4072372929145178E-2</v>
      </c>
    </row>
    <row r="1188" spans="1:12">
      <c r="A1188" s="1">
        <v>13</v>
      </c>
      <c r="B1188" s="1" t="s">
        <v>5368</v>
      </c>
      <c r="C1188" s="1" t="s">
        <v>1612</v>
      </c>
      <c r="D1188" s="1">
        <v>0</v>
      </c>
      <c r="E1188" s="2">
        <v>4420.7650000000003</v>
      </c>
      <c r="F1188" s="2">
        <v>3818.165</v>
      </c>
      <c r="G1188" s="2">
        <v>2885.1350000000002</v>
      </c>
      <c r="H1188" s="3">
        <f t="shared" si="90"/>
        <v>0.86368875070264983</v>
      </c>
      <c r="I1188" s="3">
        <f t="shared" si="91"/>
        <v>0.65263251948474976</v>
      </c>
      <c r="J1188" s="4">
        <f t="shared" si="94"/>
        <v>0.82572454340087187</v>
      </c>
      <c r="K1188" s="4">
        <f t="shared" si="92"/>
        <v>0.21323504218343114</v>
      </c>
      <c r="L1188" s="4">
        <f t="shared" si="93"/>
        <v>0.59869741131340959</v>
      </c>
    </row>
    <row r="1189" spans="1:12">
      <c r="A1189" s="1">
        <v>13</v>
      </c>
      <c r="B1189" s="1" t="s">
        <v>5370</v>
      </c>
      <c r="C1189" s="1" t="s">
        <v>1613</v>
      </c>
      <c r="D1189" s="1" t="s">
        <v>1614</v>
      </c>
      <c r="E1189" s="2">
        <v>3666.98</v>
      </c>
      <c r="F1189" s="2">
        <v>3762.1</v>
      </c>
      <c r="G1189" s="2">
        <v>2900.2649999999999</v>
      </c>
      <c r="H1189" s="3">
        <f t="shared" si="90"/>
        <v>1.0259396015249607</v>
      </c>
      <c r="I1189" s="3">
        <f t="shared" si="91"/>
        <v>0.79091377645910255</v>
      </c>
      <c r="J1189" s="4">
        <f t="shared" si="94"/>
        <v>-2.2356117380120519</v>
      </c>
      <c r="K1189" s="4">
        <f t="shared" si="92"/>
        <v>2.8515648703499434</v>
      </c>
      <c r="L1189" s="4">
        <f t="shared" si="93"/>
        <v>2.7581467479840795</v>
      </c>
    </row>
    <row r="1190" spans="1:12">
      <c r="A1190" s="1">
        <v>13</v>
      </c>
      <c r="B1190" s="1" t="s">
        <v>514</v>
      </c>
      <c r="C1190" s="1" t="s">
        <v>1615</v>
      </c>
      <c r="D1190" s="1">
        <v>0</v>
      </c>
      <c r="E1190" s="2">
        <v>4375.7650000000003</v>
      </c>
      <c r="F1190" s="2">
        <v>4137.93</v>
      </c>
      <c r="G1190" s="2">
        <v>2940.73</v>
      </c>
      <c r="H1190" s="3">
        <f t="shared" si="90"/>
        <v>0.94564721825783604</v>
      </c>
      <c r="I1190" s="3">
        <f t="shared" si="91"/>
        <v>0.67204934451461629</v>
      </c>
      <c r="J1190" s="4">
        <f t="shared" si="94"/>
        <v>0.64296668451062933</v>
      </c>
      <c r="K1190" s="4">
        <f t="shared" si="92"/>
        <v>1.5459458940881363</v>
      </c>
      <c r="L1190" s="4">
        <f t="shared" si="93"/>
        <v>0.90191746331779998</v>
      </c>
    </row>
    <row r="1191" spans="1:12">
      <c r="A1191" s="1">
        <v>13</v>
      </c>
      <c r="B1191" s="1" t="s">
        <v>517</v>
      </c>
      <c r="C1191" s="1" t="s">
        <v>1616</v>
      </c>
      <c r="D1191" s="1" t="s">
        <v>1617</v>
      </c>
      <c r="E1191" s="2">
        <v>4080.4</v>
      </c>
      <c r="F1191" s="2">
        <v>1071.44</v>
      </c>
      <c r="G1191" s="2">
        <v>0.47499999999999998</v>
      </c>
      <c r="H1191" s="3">
        <f t="shared" si="90"/>
        <v>0.26258209979413782</v>
      </c>
      <c r="I1191" s="3">
        <f t="shared" si="91"/>
        <v>1.1641015586707185E-4</v>
      </c>
      <c r="J1191" s="4">
        <f t="shared" si="94"/>
        <v>-0.55659498195862744</v>
      </c>
      <c r="K1191" s="4">
        <f t="shared" si="92"/>
        <v>-9.5612444071602365</v>
      </c>
      <c r="L1191" s="4">
        <f t="shared" si="93"/>
        <v>-9.5912264459633949</v>
      </c>
    </row>
    <row r="1192" spans="1:12">
      <c r="A1192" s="1">
        <v>13</v>
      </c>
      <c r="B1192" s="1" t="s">
        <v>519</v>
      </c>
      <c r="C1192" s="1" t="s">
        <v>1618</v>
      </c>
      <c r="D1192" s="1">
        <v>0</v>
      </c>
      <c r="E1192" s="2">
        <v>4125.5649999999996</v>
      </c>
      <c r="F1192" s="2">
        <v>3678.9949999999999</v>
      </c>
      <c r="G1192" s="2">
        <v>2863.81</v>
      </c>
      <c r="H1192" s="3">
        <f t="shared" si="90"/>
        <v>0.89175543228624454</v>
      </c>
      <c r="I1192" s="3">
        <f t="shared" si="91"/>
        <v>0.69416189055317279</v>
      </c>
      <c r="J1192" s="4">
        <f t="shared" si="94"/>
        <v>-0.37316701091912258</v>
      </c>
      <c r="K1192" s="4">
        <f t="shared" si="92"/>
        <v>0.66962194446688761</v>
      </c>
      <c r="L1192" s="4">
        <f t="shared" si="93"/>
        <v>1.2472348542633922</v>
      </c>
    </row>
    <row r="1193" spans="1:12">
      <c r="A1193" s="1">
        <v>13</v>
      </c>
      <c r="B1193" s="1" t="s">
        <v>150</v>
      </c>
      <c r="C1193" s="1" t="s">
        <v>1619</v>
      </c>
      <c r="D1193" s="1" t="s">
        <v>1620</v>
      </c>
      <c r="E1193" s="2">
        <v>3867.3449999999998</v>
      </c>
      <c r="F1193" s="2">
        <v>3332.62</v>
      </c>
      <c r="G1193" s="2">
        <v>2448.1849999999999</v>
      </c>
      <c r="H1193" s="3">
        <f t="shared" si="90"/>
        <v>0.86173330799295123</v>
      </c>
      <c r="I1193" s="3">
        <f t="shared" si="91"/>
        <v>0.63304023819959176</v>
      </c>
      <c r="J1193" s="4">
        <f t="shared" si="94"/>
        <v>-1.421872218088865</v>
      </c>
      <c r="K1193" s="4">
        <f t="shared" si="92"/>
        <v>0.18143796499017451</v>
      </c>
      <c r="L1193" s="4">
        <f t="shared" si="93"/>
        <v>0.29273737196442795</v>
      </c>
    </row>
    <row r="1194" spans="1:12">
      <c r="A1194" s="1">
        <v>13</v>
      </c>
      <c r="B1194" s="1" t="s">
        <v>152</v>
      </c>
      <c r="C1194" s="1" t="s">
        <v>1621</v>
      </c>
      <c r="D1194" s="1" t="s">
        <v>1622</v>
      </c>
      <c r="E1194" s="2">
        <v>4250.2650000000003</v>
      </c>
      <c r="F1194" s="2">
        <v>3900.4250000000002</v>
      </c>
      <c r="G1194" s="2">
        <v>2927.9549999999999</v>
      </c>
      <c r="H1194" s="3">
        <f t="shared" si="90"/>
        <v>0.91768983816303218</v>
      </c>
      <c r="I1194" s="3">
        <f t="shared" si="91"/>
        <v>0.68888763406516995</v>
      </c>
      <c r="J1194" s="4">
        <f t="shared" si="94"/>
        <v>0.13327532249450824</v>
      </c>
      <c r="K1194" s="4">
        <f t="shared" si="92"/>
        <v>1.0913363222573609</v>
      </c>
      <c r="L1194" s="4">
        <f t="shared" si="93"/>
        <v>1.1648701873254779</v>
      </c>
    </row>
    <row r="1195" spans="1:12">
      <c r="A1195" s="1">
        <v>13</v>
      </c>
      <c r="B1195" s="1" t="s">
        <v>155</v>
      </c>
      <c r="C1195" s="1" t="s">
        <v>1623</v>
      </c>
      <c r="D1195" s="1" t="s">
        <v>1624</v>
      </c>
      <c r="E1195" s="2">
        <v>4230.3450000000003</v>
      </c>
      <c r="F1195" s="2">
        <v>3567.4450000000002</v>
      </c>
      <c r="G1195" s="2">
        <v>2216.0700000000002</v>
      </c>
      <c r="H1195" s="3">
        <f t="shared" si="90"/>
        <v>0.84329883260112348</v>
      </c>
      <c r="I1195" s="3">
        <f t="shared" si="91"/>
        <v>0.52385089159394804</v>
      </c>
      <c r="J1195" s="4">
        <f t="shared" si="94"/>
        <v>5.237451029242722E-2</v>
      </c>
      <c r="K1195" s="4">
        <f t="shared" si="92"/>
        <v>-0.11832148801956471</v>
      </c>
      <c r="L1195" s="4">
        <f t="shared" si="93"/>
        <v>-1.412402335745875</v>
      </c>
    </row>
    <row r="1196" spans="1:12">
      <c r="A1196" s="1">
        <v>13</v>
      </c>
      <c r="B1196" s="1" t="s">
        <v>157</v>
      </c>
      <c r="C1196" s="1" t="s">
        <v>1625</v>
      </c>
      <c r="D1196" s="1" t="s">
        <v>7635</v>
      </c>
      <c r="E1196" s="2">
        <v>4435.43</v>
      </c>
      <c r="F1196" s="2">
        <v>3912.335</v>
      </c>
      <c r="G1196" s="2">
        <v>3111.375</v>
      </c>
      <c r="H1196" s="3">
        <f t="shared" si="90"/>
        <v>0.88206442216425462</v>
      </c>
      <c r="I1196" s="3">
        <f t="shared" si="91"/>
        <v>0.70148215618327869</v>
      </c>
      <c r="J1196" s="4">
        <f t="shared" si="94"/>
        <v>0.88528329897032532</v>
      </c>
      <c r="K1196" s="4">
        <f t="shared" si="92"/>
        <v>0.51203829581218507</v>
      </c>
      <c r="L1196" s="4">
        <f t="shared" si="93"/>
        <v>1.3615507283381931</v>
      </c>
    </row>
    <row r="1197" spans="1:12">
      <c r="A1197" s="1">
        <v>13</v>
      </c>
      <c r="B1197" s="1" t="s">
        <v>160</v>
      </c>
      <c r="C1197" s="1" t="s">
        <v>1249</v>
      </c>
      <c r="D1197" s="1" t="s">
        <v>1250</v>
      </c>
      <c r="E1197" s="2">
        <v>3468.72</v>
      </c>
      <c r="F1197" s="2">
        <v>2858.1</v>
      </c>
      <c r="G1197" s="2">
        <v>1967.605</v>
      </c>
      <c r="H1197" s="3">
        <f t="shared" si="90"/>
        <v>0.82396388293087941</v>
      </c>
      <c r="I1197" s="3">
        <f t="shared" si="91"/>
        <v>0.56724238335754984</v>
      </c>
      <c r="J1197" s="4">
        <f t="shared" si="94"/>
        <v>-3.0408022514249309</v>
      </c>
      <c r="K1197" s="4">
        <f t="shared" si="92"/>
        <v>-0.43272337979743292</v>
      </c>
      <c r="L1197" s="4">
        <f t="shared" si="93"/>
        <v>-0.73478535310997284</v>
      </c>
    </row>
    <row r="1198" spans="1:12">
      <c r="A1198" s="1">
        <v>13</v>
      </c>
      <c r="B1198" s="1" t="s">
        <v>162</v>
      </c>
      <c r="C1198" s="1" t="s">
        <v>1251</v>
      </c>
      <c r="D1198" s="1" t="s">
        <v>1252</v>
      </c>
      <c r="E1198" s="2">
        <v>4220.085</v>
      </c>
      <c r="F1198" s="2">
        <v>3423.3049999999998</v>
      </c>
      <c r="G1198" s="2">
        <v>2411.06</v>
      </c>
      <c r="H1198" s="3">
        <f t="shared" si="90"/>
        <v>0.81119337643673051</v>
      </c>
      <c r="I1198" s="3">
        <f t="shared" si="91"/>
        <v>0.57132972440128571</v>
      </c>
      <c r="J1198" s="4">
        <f t="shared" si="94"/>
        <v>1.0705718465451021E-2</v>
      </c>
      <c r="K1198" s="4">
        <f t="shared" si="92"/>
        <v>-0.64038212570568043</v>
      </c>
      <c r="L1198" s="4">
        <f t="shared" si="93"/>
        <v>-0.67095598028846837</v>
      </c>
    </row>
    <row r="1199" spans="1:12">
      <c r="A1199" s="1">
        <v>13</v>
      </c>
      <c r="B1199" s="1" t="s">
        <v>532</v>
      </c>
      <c r="C1199" s="1" t="s">
        <v>1631</v>
      </c>
      <c r="D1199" s="1" t="s">
        <v>1632</v>
      </c>
      <c r="E1199" s="2">
        <v>4047.145</v>
      </c>
      <c r="F1199" s="2">
        <v>3492.6550000000002</v>
      </c>
      <c r="G1199" s="2">
        <v>2452.4250000000002</v>
      </c>
      <c r="H1199" s="3">
        <f t="shared" si="90"/>
        <v>0.86299230692253437</v>
      </c>
      <c r="I1199" s="3">
        <f t="shared" si="91"/>
        <v>0.60596420439593845</v>
      </c>
      <c r="J1199" s="4">
        <f t="shared" si="94"/>
        <v>-0.6916530396785171</v>
      </c>
      <c r="K1199" s="4">
        <f t="shared" si="92"/>
        <v>0.20191030404241547</v>
      </c>
      <c r="L1199" s="4">
        <f t="shared" si="93"/>
        <v>-0.1300916109093404</v>
      </c>
    </row>
    <row r="1200" spans="1:12">
      <c r="A1200" s="1">
        <v>13</v>
      </c>
      <c r="B1200" s="1" t="s">
        <v>908</v>
      </c>
      <c r="C1200" s="1" t="s">
        <v>1633</v>
      </c>
      <c r="D1200" s="1" t="s">
        <v>1634</v>
      </c>
      <c r="E1200" s="2">
        <v>4486.5550000000003</v>
      </c>
      <c r="F1200" s="2">
        <v>3733.6149999999998</v>
      </c>
      <c r="G1200" s="2">
        <v>2769.88</v>
      </c>
      <c r="H1200" s="3">
        <f t="shared" si="90"/>
        <v>0.83217858691133828</v>
      </c>
      <c r="I1200" s="3">
        <f t="shared" si="91"/>
        <v>0.61737346360403467</v>
      </c>
      <c r="J1200" s="4">
        <f t="shared" si="94"/>
        <v>1.0929165330984065</v>
      </c>
      <c r="K1200" s="4">
        <f t="shared" si="92"/>
        <v>-0.29914566090498701</v>
      </c>
      <c r="L1200" s="4">
        <f t="shared" si="93"/>
        <v>4.8079442550180068E-2</v>
      </c>
    </row>
    <row r="1201" spans="1:12">
      <c r="A1201" s="1">
        <v>13</v>
      </c>
      <c r="B1201" s="1" t="s">
        <v>910</v>
      </c>
      <c r="C1201" s="1" t="s">
        <v>2016</v>
      </c>
      <c r="D1201" s="1" t="s">
        <v>2017</v>
      </c>
      <c r="E1201" s="2">
        <v>3121.81</v>
      </c>
      <c r="F1201" s="2">
        <v>2355.38</v>
      </c>
      <c r="G1201" s="2">
        <v>1451.8150000000001</v>
      </c>
      <c r="H1201" s="3">
        <f t="shared" si="90"/>
        <v>0.7544917852143469</v>
      </c>
      <c r="I1201" s="3">
        <f t="shared" si="91"/>
        <v>0.46505552868368033</v>
      </c>
      <c r="J1201" s="4">
        <f t="shared" si="94"/>
        <v>-4.4497028920385757</v>
      </c>
      <c r="K1201" s="4">
        <f t="shared" si="92"/>
        <v>-1.562395777210972</v>
      </c>
      <c r="L1201" s="4">
        <f t="shared" si="93"/>
        <v>-2.3305716539452126</v>
      </c>
    </row>
    <row r="1202" spans="1:12">
      <c r="A1202" s="1">
        <v>13</v>
      </c>
      <c r="B1202" s="1" t="s">
        <v>913</v>
      </c>
      <c r="C1202" s="1" t="s">
        <v>2392</v>
      </c>
      <c r="D1202" s="1" t="s">
        <v>2393</v>
      </c>
      <c r="E1202" s="2">
        <v>4203.1949999999997</v>
      </c>
      <c r="F1202" s="2">
        <v>3842.165</v>
      </c>
      <c r="G1202" s="2">
        <v>2534.585</v>
      </c>
      <c r="H1202" s="3">
        <f t="shared" si="90"/>
        <v>0.91410581712245098</v>
      </c>
      <c r="I1202" s="3">
        <f t="shared" si="91"/>
        <v>0.60301389776110792</v>
      </c>
      <c r="J1202" s="4">
        <f t="shared" si="94"/>
        <v>-5.7889397904688035E-2</v>
      </c>
      <c r="K1202" s="4">
        <f t="shared" si="92"/>
        <v>1.0330572465655032</v>
      </c>
      <c r="L1202" s="4">
        <f t="shared" si="93"/>
        <v>-0.17616464962015801</v>
      </c>
    </row>
    <row r="1203" spans="1:12">
      <c r="A1203" s="1">
        <v>13</v>
      </c>
      <c r="B1203" s="1" t="s">
        <v>915</v>
      </c>
      <c r="C1203" s="1" t="s">
        <v>2394</v>
      </c>
      <c r="D1203" s="1" t="s">
        <v>2769</v>
      </c>
      <c r="E1203" s="2">
        <v>4066.1350000000002</v>
      </c>
      <c r="F1203" s="2">
        <v>3714.2550000000001</v>
      </c>
      <c r="G1203" s="2">
        <v>2619.25</v>
      </c>
      <c r="H1203" s="3">
        <f t="shared" si="90"/>
        <v>0.913460817213398</v>
      </c>
      <c r="I1203" s="3">
        <f t="shared" si="91"/>
        <v>0.64416208512506345</v>
      </c>
      <c r="J1203" s="4">
        <f t="shared" si="94"/>
        <v>-0.61452922322683379</v>
      </c>
      <c r="K1203" s="4">
        <f t="shared" si="92"/>
        <v>1.0225690273013541</v>
      </c>
      <c r="L1203" s="4">
        <f t="shared" si="93"/>
        <v>0.46642009290047681</v>
      </c>
    </row>
    <row r="1204" spans="1:12">
      <c r="A1204" s="1">
        <v>13</v>
      </c>
      <c r="B1204" s="1" t="s">
        <v>918</v>
      </c>
      <c r="C1204" s="1" t="s">
        <v>2770</v>
      </c>
      <c r="D1204" s="1" t="e">
        <v>#N/A</v>
      </c>
      <c r="E1204" s="2">
        <v>4018.15</v>
      </c>
      <c r="F1204" s="2">
        <v>3469.44</v>
      </c>
      <c r="G1204" s="2">
        <v>2462.7750000000001</v>
      </c>
      <c r="H1204" s="3">
        <f t="shared" si="90"/>
        <v>0.8634421313290942</v>
      </c>
      <c r="I1204" s="3">
        <f t="shared" si="91"/>
        <v>0.61291265881064672</v>
      </c>
      <c r="J1204" s="4">
        <f t="shared" si="94"/>
        <v>-0.80941002009012963</v>
      </c>
      <c r="K1204" s="4">
        <f t="shared" si="92"/>
        <v>0.20922481206039686</v>
      </c>
      <c r="L1204" s="4">
        <f t="shared" si="93"/>
        <v>-2.1582073137991469E-2</v>
      </c>
    </row>
    <row r="1205" spans="1:12">
      <c r="A1205" s="1">
        <v>13</v>
      </c>
      <c r="B1205" s="1" t="s">
        <v>921</v>
      </c>
      <c r="C1205" s="1" t="s">
        <v>2771</v>
      </c>
      <c r="D1205" s="1">
        <v>0</v>
      </c>
      <c r="E1205" s="2">
        <v>4197.5450000000001</v>
      </c>
      <c r="F1205" s="2">
        <v>3853.9549999999999</v>
      </c>
      <c r="G1205" s="2">
        <v>2590.5250000000001</v>
      </c>
      <c r="H1205" s="3">
        <f t="shared" si="90"/>
        <v>0.91814501095283074</v>
      </c>
      <c r="I1205" s="3">
        <f t="shared" si="91"/>
        <v>0.61715240694262952</v>
      </c>
      <c r="J1205" s="4">
        <f t="shared" si="94"/>
        <v>-8.0835662409794798E-2</v>
      </c>
      <c r="K1205" s="4">
        <f t="shared" si="92"/>
        <v>1.0987377993048402</v>
      </c>
      <c r="L1205" s="4">
        <f t="shared" si="93"/>
        <v>4.4627343030094559E-2</v>
      </c>
    </row>
    <row r="1206" spans="1:12">
      <c r="A1206" s="1">
        <v>13</v>
      </c>
      <c r="B1206" s="1" t="s">
        <v>549</v>
      </c>
      <c r="C1206" s="1" t="s">
        <v>2772</v>
      </c>
      <c r="D1206" s="1" t="e">
        <v>#N/A</v>
      </c>
      <c r="E1206" s="2">
        <v>4205.82</v>
      </c>
      <c r="F1206" s="2">
        <v>3902.7</v>
      </c>
      <c r="G1206" s="2">
        <v>2656.68</v>
      </c>
      <c r="H1206" s="3">
        <f t="shared" si="90"/>
        <v>0.9279284420160635</v>
      </c>
      <c r="I1206" s="3">
        <f t="shared" si="91"/>
        <v>0.63166754639998857</v>
      </c>
      <c r="J1206" s="4">
        <f t="shared" si="94"/>
        <v>-4.7228522802757217E-2</v>
      </c>
      <c r="K1206" s="4">
        <f t="shared" si="92"/>
        <v>1.2578242870805239</v>
      </c>
      <c r="L1206" s="4">
        <f t="shared" si="93"/>
        <v>0.27130092814719986</v>
      </c>
    </row>
    <row r="1207" spans="1:12">
      <c r="A1207" s="1">
        <v>13</v>
      </c>
      <c r="B1207" s="1" t="s">
        <v>551</v>
      </c>
      <c r="C1207" s="1" t="s">
        <v>2773</v>
      </c>
      <c r="D1207" s="1" t="s">
        <v>7636</v>
      </c>
      <c r="E1207" s="2">
        <v>505.82</v>
      </c>
      <c r="F1207" s="2">
        <v>2.8050000000000002</v>
      </c>
      <c r="G1207" s="2">
        <v>1.35</v>
      </c>
      <c r="H1207" s="3" t="str">
        <f t="shared" si="90"/>
        <v>AUGC [0] &lt;600</v>
      </c>
      <c r="I1207" s="3" t="str">
        <f t="shared" si="91"/>
        <v>AUGC [0] &lt;600</v>
      </c>
      <c r="J1207" s="4">
        <f t="shared" si="94"/>
        <v>-15.073985809333815</v>
      </c>
      <c r="K1207" s="4" t="str">
        <f t="shared" si="92"/>
        <v>AUGC [0] &lt;600</v>
      </c>
      <c r="L1207" s="4" t="str">
        <f t="shared" si="93"/>
        <v>AUGC [0] &lt;600</v>
      </c>
    </row>
    <row r="1208" spans="1:12">
      <c r="A1208" s="1">
        <v>13</v>
      </c>
      <c r="B1208" s="1" t="s">
        <v>5410</v>
      </c>
      <c r="C1208" s="1" t="s">
        <v>2404</v>
      </c>
      <c r="D1208" s="1" t="e">
        <v>#N/A</v>
      </c>
      <c r="E1208" s="2">
        <v>3509.49</v>
      </c>
      <c r="F1208" s="2">
        <v>3250.38</v>
      </c>
      <c r="G1208" s="2">
        <v>2440.5</v>
      </c>
      <c r="H1208" s="3">
        <f t="shared" si="90"/>
        <v>0.92616875956335543</v>
      </c>
      <c r="I1208" s="3">
        <f t="shared" si="91"/>
        <v>0.69540018635186318</v>
      </c>
      <c r="J1208" s="4">
        <f t="shared" si="94"/>
        <v>-2.8752236312703712</v>
      </c>
      <c r="K1208" s="4">
        <f t="shared" si="92"/>
        <v>1.2292104297136659</v>
      </c>
      <c r="L1208" s="4">
        <f t="shared" si="93"/>
        <v>1.2665725222857476</v>
      </c>
    </row>
    <row r="1209" spans="1:12">
      <c r="A1209" s="1">
        <v>13</v>
      </c>
      <c r="B1209" s="1" t="s">
        <v>5413</v>
      </c>
      <c r="C1209" s="1" t="s">
        <v>2405</v>
      </c>
      <c r="D1209" s="1" t="s">
        <v>2406</v>
      </c>
      <c r="E1209" s="2">
        <v>3468.53</v>
      </c>
      <c r="F1209" s="2">
        <v>3011.88</v>
      </c>
      <c r="G1209" s="2">
        <v>2115.9299999999998</v>
      </c>
      <c r="H1209" s="3">
        <f t="shared" si="90"/>
        <v>0.86834480312985618</v>
      </c>
      <c r="I1209" s="3">
        <f t="shared" si="91"/>
        <v>0.61003652844288492</v>
      </c>
      <c r="J1209" s="4">
        <f t="shared" si="94"/>
        <v>-3.0415738957180212</v>
      </c>
      <c r="K1209" s="4">
        <f t="shared" si="92"/>
        <v>0.28894621373012863</v>
      </c>
      <c r="L1209" s="4">
        <f t="shared" si="93"/>
        <v>-6.6496748855710178E-2</v>
      </c>
    </row>
    <row r="1210" spans="1:12">
      <c r="A1210" s="1">
        <v>13</v>
      </c>
      <c r="B1210" s="1" t="s">
        <v>193</v>
      </c>
      <c r="C1210" s="1" t="s">
        <v>2407</v>
      </c>
      <c r="D1210" s="1">
        <v>0</v>
      </c>
      <c r="E1210" s="2">
        <v>4442.8549999999996</v>
      </c>
      <c r="F1210" s="2">
        <v>3947.28</v>
      </c>
      <c r="G1210" s="2">
        <v>2780.11</v>
      </c>
      <c r="H1210" s="3">
        <f t="shared" si="90"/>
        <v>0.88845573398186539</v>
      </c>
      <c r="I1210" s="3">
        <f t="shared" si="91"/>
        <v>0.62574853331922842</v>
      </c>
      <c r="J1210" s="4">
        <f t="shared" si="94"/>
        <v>0.91543834568721238</v>
      </c>
      <c r="K1210" s="4">
        <f t="shared" si="92"/>
        <v>0.61596618601463748</v>
      </c>
      <c r="L1210" s="4">
        <f t="shared" si="93"/>
        <v>0.17886751272515766</v>
      </c>
    </row>
    <row r="1211" spans="1:12">
      <c r="A1211" s="1">
        <v>13</v>
      </c>
      <c r="B1211" s="1" t="s">
        <v>5423</v>
      </c>
      <c r="C1211" s="1" t="s">
        <v>2408</v>
      </c>
      <c r="D1211" s="1">
        <v>0</v>
      </c>
      <c r="E1211" s="2">
        <v>4361.8950000000004</v>
      </c>
      <c r="F1211" s="2">
        <v>3885.53</v>
      </c>
      <c r="G1211" s="2">
        <v>3172.62</v>
      </c>
      <c r="H1211" s="3">
        <f t="shared" si="90"/>
        <v>0.89078943899383178</v>
      </c>
      <c r="I1211" s="3">
        <f t="shared" si="91"/>
        <v>0.72734900771339051</v>
      </c>
      <c r="J1211" s="4">
        <f t="shared" si="94"/>
        <v>0.58663665111490382</v>
      </c>
      <c r="K1211" s="4">
        <f t="shared" si="92"/>
        <v>0.65391411363417007</v>
      </c>
      <c r="L1211" s="4">
        <f t="shared" si="93"/>
        <v>1.7654966903626688</v>
      </c>
    </row>
    <row r="1212" spans="1:12">
      <c r="A1212" s="1">
        <v>13</v>
      </c>
      <c r="B1212" s="1" t="s">
        <v>5425</v>
      </c>
      <c r="C1212" s="1" t="s">
        <v>2409</v>
      </c>
      <c r="D1212" s="1" t="s">
        <v>2410</v>
      </c>
      <c r="E1212" s="2">
        <v>4176.78</v>
      </c>
      <c r="F1212" s="2">
        <v>3434.94</v>
      </c>
      <c r="G1212" s="2">
        <v>2398.39</v>
      </c>
      <c r="H1212" s="3">
        <f t="shared" si="90"/>
        <v>0.82238949621478752</v>
      </c>
      <c r="I1212" s="3">
        <f t="shared" si="91"/>
        <v>0.57421985357141148</v>
      </c>
      <c r="J1212" s="4">
        <f t="shared" si="94"/>
        <v>-0.1651682610732603</v>
      </c>
      <c r="K1212" s="4">
        <f t="shared" si="92"/>
        <v>-0.45832417888774613</v>
      </c>
      <c r="L1212" s="4">
        <f t="shared" si="93"/>
        <v>-0.62582269428949755</v>
      </c>
    </row>
    <row r="1213" spans="1:12">
      <c r="A1213" s="1">
        <v>13</v>
      </c>
      <c r="B1213" s="1" t="s">
        <v>5427</v>
      </c>
      <c r="C1213" s="1" t="s">
        <v>2411</v>
      </c>
      <c r="D1213" s="1" t="s">
        <v>2412</v>
      </c>
      <c r="E1213" s="2">
        <v>4633.38</v>
      </c>
      <c r="F1213" s="2">
        <v>3514.11</v>
      </c>
      <c r="G1213" s="2">
        <v>2711.415</v>
      </c>
      <c r="H1213" s="3">
        <f t="shared" si="90"/>
        <v>0.75843336829700991</v>
      </c>
      <c r="I1213" s="3">
        <f t="shared" si="91"/>
        <v>0.58519158799839421</v>
      </c>
      <c r="J1213" s="4">
        <f t="shared" si="94"/>
        <v>1.6892148137997363</v>
      </c>
      <c r="K1213" s="4">
        <f t="shared" si="92"/>
        <v>-1.4983024540358905</v>
      </c>
      <c r="L1213" s="4">
        <f t="shared" si="93"/>
        <v>-0.45448418356950182</v>
      </c>
    </row>
    <row r="1214" spans="1:12">
      <c r="A1214" s="1">
        <v>13</v>
      </c>
      <c r="B1214" s="1" t="s">
        <v>5057</v>
      </c>
      <c r="C1214" s="1" t="s">
        <v>2413</v>
      </c>
      <c r="D1214" s="1" t="s">
        <v>2785</v>
      </c>
      <c r="E1214" s="2">
        <v>4008.91</v>
      </c>
      <c r="F1214" s="2">
        <v>3831.59</v>
      </c>
      <c r="G1214" s="2">
        <v>2765.2449999999999</v>
      </c>
      <c r="H1214" s="3">
        <f t="shared" si="90"/>
        <v>0.95576852560920555</v>
      </c>
      <c r="I1214" s="3">
        <f t="shared" si="91"/>
        <v>0.68977477668493425</v>
      </c>
      <c r="J1214" s="4">
        <f t="shared" si="94"/>
        <v>-0.84693630044892709</v>
      </c>
      <c r="K1214" s="4">
        <f t="shared" si="92"/>
        <v>1.7105265230945346</v>
      </c>
      <c r="L1214" s="4">
        <f t="shared" si="93"/>
        <v>1.1787241222961271</v>
      </c>
    </row>
    <row r="1215" spans="1:12">
      <c r="A1215" s="1">
        <v>13</v>
      </c>
      <c r="B1215" s="1" t="s">
        <v>5059</v>
      </c>
      <c r="C1215" s="1" t="s">
        <v>2786</v>
      </c>
      <c r="D1215" s="1" t="s">
        <v>2787</v>
      </c>
      <c r="E1215" s="2">
        <v>4098.46</v>
      </c>
      <c r="F1215" s="2">
        <v>3566.31</v>
      </c>
      <c r="G1215" s="2">
        <v>2297.29</v>
      </c>
      <c r="H1215" s="3">
        <f t="shared" si="90"/>
        <v>0.87015854735681208</v>
      </c>
      <c r="I1215" s="3">
        <f t="shared" si="91"/>
        <v>0.56052517286980963</v>
      </c>
      <c r="J1215" s="4">
        <f t="shared" si="94"/>
        <v>-0.4832481612573436</v>
      </c>
      <c r="K1215" s="4">
        <f t="shared" si="92"/>
        <v>0.31843915919321991</v>
      </c>
      <c r="L1215" s="4">
        <f t="shared" si="93"/>
        <v>-0.83968370339556653</v>
      </c>
    </row>
    <row r="1216" spans="1:12">
      <c r="A1216" s="1">
        <v>13</v>
      </c>
      <c r="B1216" s="1" t="s">
        <v>5062</v>
      </c>
      <c r="C1216" s="1" t="s">
        <v>2788</v>
      </c>
      <c r="D1216" s="1">
        <v>0</v>
      </c>
      <c r="E1216" s="2">
        <v>3880.46</v>
      </c>
      <c r="F1216" s="2">
        <v>3302.21</v>
      </c>
      <c r="G1216" s="2">
        <v>2214.09</v>
      </c>
      <c r="H1216" s="3">
        <f t="shared" si="90"/>
        <v>0.85098416167155444</v>
      </c>
      <c r="I1216" s="3">
        <f t="shared" si="91"/>
        <v>0.57057410719347712</v>
      </c>
      <c r="J1216" s="4">
        <f t="shared" si="94"/>
        <v>-1.368608455436741</v>
      </c>
      <c r="K1216" s="4">
        <f t="shared" si="92"/>
        <v>6.6481674431296796E-3</v>
      </c>
      <c r="L1216" s="4">
        <f t="shared" si="93"/>
        <v>-0.68275596760332069</v>
      </c>
    </row>
    <row r="1217" spans="1:12">
      <c r="A1217" s="1">
        <v>13</v>
      </c>
      <c r="B1217" s="1" t="s">
        <v>5064</v>
      </c>
      <c r="C1217" s="1" t="s">
        <v>2789</v>
      </c>
      <c r="D1217" s="1" t="s">
        <v>7637</v>
      </c>
      <c r="E1217" s="2">
        <v>4189.4350000000004</v>
      </c>
      <c r="F1217" s="2">
        <v>3698.1950000000002</v>
      </c>
      <c r="G1217" s="2">
        <v>2526.73</v>
      </c>
      <c r="H1217" s="3">
        <f t="shared" si="90"/>
        <v>0.88274313839455676</v>
      </c>
      <c r="I1217" s="3">
        <f t="shared" si="91"/>
        <v>0.60311951372917827</v>
      </c>
      <c r="J1217" s="4">
        <f t="shared" si="94"/>
        <v>-0.11377268986756831</v>
      </c>
      <c r="K1217" s="4">
        <f t="shared" si="92"/>
        <v>0.52307476968083622</v>
      </c>
      <c r="L1217" s="4">
        <f t="shared" si="93"/>
        <v>-0.17451531306376811</v>
      </c>
    </row>
    <row r="1218" spans="1:12">
      <c r="A1218" s="1">
        <v>13</v>
      </c>
      <c r="B1218" s="1" t="s">
        <v>5432</v>
      </c>
      <c r="C1218" s="1" t="s">
        <v>2790</v>
      </c>
      <c r="D1218" s="1" t="s">
        <v>2791</v>
      </c>
      <c r="E1218" s="2">
        <v>4250.7950000000001</v>
      </c>
      <c r="F1218" s="2">
        <v>3594.73</v>
      </c>
      <c r="G1218" s="2">
        <v>2522.0650000000001</v>
      </c>
      <c r="H1218" s="3">
        <f t="shared" ref="H1218:H1281" si="95">IF($E1218&lt;600,"AUGC [0] &lt;600",F1218/$E1218)</f>
        <v>0.84566063524587753</v>
      </c>
      <c r="I1218" s="3">
        <f t="shared" ref="I1218:I1281" si="96">IF($E1218&lt;600,"AUGC [0] &lt;600",G1218/$E1218)</f>
        <v>0.5933160738167802</v>
      </c>
      <c r="J1218" s="4">
        <f t="shared" si="94"/>
        <v>0.13542780394365897</v>
      </c>
      <c r="K1218" s="4">
        <f t="shared" ref="K1218:K1281" si="97">IF(H1218="AUGC [0] &lt;600","AUGC [0] &lt;600",(H1218-H$5285)/H$5289)</f>
        <v>-7.9916670206182081E-2</v>
      </c>
      <c r="L1218" s="4">
        <f t="shared" ref="L1218:L1281" si="98">IF(I1218="AUGC [0] &lt;600","AUGC [0] &lt;600",(I1218-I$5285)/I$5289)</f>
        <v>-0.32760932073427418</v>
      </c>
    </row>
    <row r="1219" spans="1:12">
      <c r="A1219" s="1">
        <v>13</v>
      </c>
      <c r="B1219" s="1" t="s">
        <v>5434</v>
      </c>
      <c r="C1219" s="1" t="s">
        <v>2418</v>
      </c>
      <c r="D1219" s="1" t="s">
        <v>7638</v>
      </c>
      <c r="E1219" s="2">
        <v>1708.41</v>
      </c>
      <c r="F1219" s="2">
        <v>899.64</v>
      </c>
      <c r="G1219" s="2">
        <v>0.45</v>
      </c>
      <c r="H1219" s="3">
        <f t="shared" si="95"/>
        <v>0.52659490403357501</v>
      </c>
      <c r="I1219" s="3">
        <f t="shared" si="96"/>
        <v>2.6340281314204435E-4</v>
      </c>
      <c r="J1219" s="4">
        <f t="shared" ref="J1219:J1282" si="99">IF(C1219="null","n/a",(E1219-E$5285)/E$5289)</f>
        <v>-10.189924175493442</v>
      </c>
      <c r="K1219" s="4">
        <f t="shared" si="97"/>
        <v>-5.2681830585598277</v>
      </c>
      <c r="L1219" s="4">
        <f t="shared" si="98"/>
        <v>-9.5889309562983946</v>
      </c>
    </row>
    <row r="1220" spans="1:12">
      <c r="A1220" s="1">
        <v>13</v>
      </c>
      <c r="B1220" s="1" t="s">
        <v>5436</v>
      </c>
      <c r="C1220" s="1" t="s">
        <v>2419</v>
      </c>
      <c r="D1220" s="1" t="e">
        <v>#N/A</v>
      </c>
      <c r="E1220" s="2">
        <v>4434.47</v>
      </c>
      <c r="F1220" s="2">
        <v>4156.2299999999996</v>
      </c>
      <c r="G1220" s="2">
        <v>2620.6</v>
      </c>
      <c r="H1220" s="3">
        <f t="shared" si="95"/>
        <v>0.93725518494882121</v>
      </c>
      <c r="I1220" s="3">
        <f t="shared" si="96"/>
        <v>0.59096126481856903</v>
      </c>
      <c r="J1220" s="4">
        <f t="shared" si="99"/>
        <v>0.88138446464733322</v>
      </c>
      <c r="K1220" s="4">
        <f t="shared" si="97"/>
        <v>1.4094846571459125</v>
      </c>
      <c r="L1220" s="4">
        <f t="shared" si="98"/>
        <v>-0.36438285635607115</v>
      </c>
    </row>
    <row r="1221" spans="1:12">
      <c r="A1221" s="1">
        <v>13</v>
      </c>
      <c r="B1221" s="1" t="s">
        <v>5439</v>
      </c>
      <c r="C1221" s="1" t="s">
        <v>2420</v>
      </c>
      <c r="D1221" s="1">
        <v>0</v>
      </c>
      <c r="E1221" s="2">
        <v>4150.0050000000001</v>
      </c>
      <c r="F1221" s="2">
        <v>3366.32</v>
      </c>
      <c r="G1221" s="2">
        <v>2521.7249999999999</v>
      </c>
      <c r="H1221" s="3">
        <f t="shared" si="95"/>
        <v>0.81116046848136325</v>
      </c>
      <c r="I1221" s="3">
        <f t="shared" si="96"/>
        <v>0.60764384621223344</v>
      </c>
      <c r="J1221" s="4">
        <f t="shared" si="99"/>
        <v>-0.27390918711295315</v>
      </c>
      <c r="K1221" s="4">
        <f t="shared" si="97"/>
        <v>-0.6409172356283056</v>
      </c>
      <c r="L1221" s="4">
        <f t="shared" si="98"/>
        <v>-0.10386172635806495</v>
      </c>
    </row>
    <row r="1222" spans="1:12">
      <c r="A1222" s="1">
        <v>13</v>
      </c>
      <c r="B1222" s="1" t="s">
        <v>5441</v>
      </c>
      <c r="C1222" s="1" t="s">
        <v>2421</v>
      </c>
      <c r="D1222" s="1" t="s">
        <v>2422</v>
      </c>
      <c r="E1222" s="2">
        <v>4037.87</v>
      </c>
      <c r="F1222" s="2">
        <v>2812.73</v>
      </c>
      <c r="G1222" s="2">
        <v>2072.4850000000001</v>
      </c>
      <c r="H1222" s="3">
        <f t="shared" si="95"/>
        <v>0.69658755730125044</v>
      </c>
      <c r="I1222" s="3">
        <f t="shared" si="96"/>
        <v>0.5132619425588244</v>
      </c>
      <c r="J1222" s="4">
        <f t="shared" si="99"/>
        <v>-0.72932146503867301</v>
      </c>
      <c r="K1222" s="4">
        <f t="shared" si="97"/>
        <v>-2.5039652722602219</v>
      </c>
      <c r="L1222" s="4">
        <f t="shared" si="98"/>
        <v>-1.5777631335160189</v>
      </c>
    </row>
    <row r="1223" spans="1:12">
      <c r="A1223" s="1">
        <v>13</v>
      </c>
      <c r="B1223" s="1" t="s">
        <v>588</v>
      </c>
      <c r="C1223" s="1" t="s">
        <v>2050</v>
      </c>
      <c r="D1223" s="1" t="e">
        <v>#N/A</v>
      </c>
      <c r="E1223" s="2">
        <v>4197.1350000000002</v>
      </c>
      <c r="F1223" s="2">
        <v>3642.5949999999998</v>
      </c>
      <c r="G1223" s="2">
        <v>2460.4050000000002</v>
      </c>
      <c r="H1223" s="3">
        <f t="shared" si="95"/>
        <v>0.86787653959188815</v>
      </c>
      <c r="I1223" s="3">
        <f t="shared" si="96"/>
        <v>0.58621059365495753</v>
      </c>
      <c r="J1223" s="4">
        <f t="shared" si="99"/>
        <v>-8.2500789568571972E-2</v>
      </c>
      <c r="K1223" s="4">
        <f t="shared" si="97"/>
        <v>0.28133187054855224</v>
      </c>
      <c r="L1223" s="4">
        <f t="shared" si="98"/>
        <v>-0.43857102847330937</v>
      </c>
    </row>
    <row r="1224" spans="1:12">
      <c r="A1224" s="1">
        <v>13</v>
      </c>
      <c r="B1224" s="1" t="s">
        <v>216</v>
      </c>
      <c r="C1224" s="1" t="s">
        <v>1674</v>
      </c>
      <c r="D1224" s="1" t="s">
        <v>1675</v>
      </c>
      <c r="E1224" s="2">
        <v>4611.375</v>
      </c>
      <c r="F1224" s="2">
        <v>3900.4949999999999</v>
      </c>
      <c r="G1224" s="2">
        <v>2773.585</v>
      </c>
      <c r="H1224" s="3">
        <f t="shared" si="95"/>
        <v>0.84584207530291944</v>
      </c>
      <c r="I1224" s="3">
        <f t="shared" si="96"/>
        <v>0.60146594020221733</v>
      </c>
      <c r="J1224" s="4">
        <f t="shared" si="99"/>
        <v>1.5998462208024071</v>
      </c>
      <c r="K1224" s="4">
        <f t="shared" si="97"/>
        <v>-7.6966308392411767E-2</v>
      </c>
      <c r="L1224" s="4">
        <f t="shared" si="98"/>
        <v>-0.20033810592856149</v>
      </c>
    </row>
    <row r="1225" spans="1:12">
      <c r="A1225" s="1">
        <v>13</v>
      </c>
      <c r="B1225" s="1" t="s">
        <v>219</v>
      </c>
      <c r="C1225" s="1" t="s">
        <v>1676</v>
      </c>
      <c r="D1225" s="1" t="s">
        <v>1677</v>
      </c>
      <c r="E1225" s="2">
        <v>4439.8999999999996</v>
      </c>
      <c r="F1225" s="2">
        <v>3886.2350000000001</v>
      </c>
      <c r="G1225" s="2">
        <v>2687.7350000000001</v>
      </c>
      <c r="H1225" s="3">
        <f t="shared" si="95"/>
        <v>0.87529786706907819</v>
      </c>
      <c r="I1225" s="3">
        <f t="shared" si="96"/>
        <v>0.6053593549404267</v>
      </c>
      <c r="J1225" s="4">
        <f t="shared" si="99"/>
        <v>0.90343724628675337</v>
      </c>
      <c r="K1225" s="4">
        <f t="shared" si="97"/>
        <v>0.40200864696253341</v>
      </c>
      <c r="L1225" s="4">
        <f t="shared" si="98"/>
        <v>-0.13953715533140718</v>
      </c>
    </row>
    <row r="1226" spans="1:12">
      <c r="A1226" s="1">
        <v>13</v>
      </c>
      <c r="B1226" s="1" t="s">
        <v>221</v>
      </c>
      <c r="C1226" s="1" t="s">
        <v>1678</v>
      </c>
      <c r="D1226" s="1">
        <v>0</v>
      </c>
      <c r="E1226" s="2">
        <v>4467.53</v>
      </c>
      <c r="F1226" s="2">
        <v>4009.77</v>
      </c>
      <c r="G1226" s="2">
        <v>2741.88</v>
      </c>
      <c r="H1226" s="3">
        <f t="shared" si="95"/>
        <v>0.89753622247640197</v>
      </c>
      <c r="I1226" s="3">
        <f t="shared" si="96"/>
        <v>0.61373510642345996</v>
      </c>
      <c r="J1226" s="4">
        <f t="shared" si="99"/>
        <v>1.0156505716453628</v>
      </c>
      <c r="K1226" s="4">
        <f t="shared" si="97"/>
        <v>0.76362226010016299</v>
      </c>
      <c r="L1226" s="4">
        <f t="shared" si="98"/>
        <v>-8.7384384271401699E-3</v>
      </c>
    </row>
    <row r="1227" spans="1:12">
      <c r="A1227" s="1">
        <v>13</v>
      </c>
      <c r="B1227" s="1" t="s">
        <v>224</v>
      </c>
      <c r="C1227" s="1" t="s">
        <v>1679</v>
      </c>
      <c r="D1227" s="1">
        <v>0</v>
      </c>
      <c r="E1227" s="2">
        <v>4146.7650000000003</v>
      </c>
      <c r="F1227" s="2">
        <v>3605.57</v>
      </c>
      <c r="G1227" s="2">
        <v>2322.1750000000002</v>
      </c>
      <c r="H1227" s="3">
        <f t="shared" si="95"/>
        <v>0.86948983122988643</v>
      </c>
      <c r="I1227" s="3">
        <f t="shared" si="96"/>
        <v>0.55999676856537561</v>
      </c>
      <c r="J1227" s="4">
        <f t="shared" si="99"/>
        <v>-0.28706775295304976</v>
      </c>
      <c r="K1227" s="4">
        <f t="shared" si="97"/>
        <v>0.30756529507908903</v>
      </c>
      <c r="L1227" s="4">
        <f t="shared" si="98"/>
        <v>-0.84793545312413321</v>
      </c>
    </row>
    <row r="1228" spans="1:12">
      <c r="A1228" s="1">
        <v>13</v>
      </c>
      <c r="B1228" s="1" t="s">
        <v>15</v>
      </c>
      <c r="C1228" s="1" t="s">
        <v>1680</v>
      </c>
      <c r="D1228" s="1">
        <v>0</v>
      </c>
      <c r="E1228" s="2">
        <v>3924.6</v>
      </c>
      <c r="F1228" s="2">
        <v>3306.86</v>
      </c>
      <c r="G1228" s="2">
        <v>2224.69</v>
      </c>
      <c r="H1228" s="3">
        <f t="shared" si="95"/>
        <v>0.84259797176782347</v>
      </c>
      <c r="I1228" s="3">
        <f t="shared" si="96"/>
        <v>0.56685776894460582</v>
      </c>
      <c r="J1228" s="4">
        <f t="shared" si="99"/>
        <v>-1.1893433022941793</v>
      </c>
      <c r="K1228" s="4">
        <f t="shared" si="97"/>
        <v>-0.12971805101148456</v>
      </c>
      <c r="L1228" s="4">
        <f t="shared" si="98"/>
        <v>-0.74079162870421322</v>
      </c>
    </row>
    <row r="1229" spans="1:12">
      <c r="A1229" s="1">
        <v>13</v>
      </c>
      <c r="B1229" s="1" t="s">
        <v>5827</v>
      </c>
      <c r="C1229" s="1" t="s">
        <v>1681</v>
      </c>
      <c r="D1229" s="1" t="s">
        <v>1682</v>
      </c>
      <c r="E1229" s="2">
        <v>4026.37</v>
      </c>
      <c r="F1229" s="2">
        <v>3410.3649999999998</v>
      </c>
      <c r="G1229" s="2">
        <v>1894.415</v>
      </c>
      <c r="H1229" s="3">
        <f t="shared" si="95"/>
        <v>0.84700735401863214</v>
      </c>
      <c r="I1229" s="3">
        <f t="shared" si="96"/>
        <v>0.47050196579052594</v>
      </c>
      <c r="J1229" s="4">
        <f t="shared" si="99"/>
        <v>-0.77602625119951285</v>
      </c>
      <c r="K1229" s="4">
        <f t="shared" si="97"/>
        <v>-5.8017935683048839E-2</v>
      </c>
      <c r="L1229" s="4">
        <f t="shared" si="98"/>
        <v>-2.2455181531676081</v>
      </c>
    </row>
    <row r="1230" spans="1:12">
      <c r="A1230" s="1">
        <v>13</v>
      </c>
      <c r="B1230" s="1" t="s">
        <v>5830</v>
      </c>
      <c r="C1230" s="1" t="s">
        <v>1683</v>
      </c>
      <c r="D1230" s="1">
        <v>0</v>
      </c>
      <c r="E1230" s="2">
        <v>4247.9250000000002</v>
      </c>
      <c r="F1230" s="2">
        <v>3755.9549999999999</v>
      </c>
      <c r="G1230" s="2">
        <v>2564.9050000000002</v>
      </c>
      <c r="H1230" s="3">
        <f t="shared" si="95"/>
        <v>0.88418580836526062</v>
      </c>
      <c r="I1230" s="3">
        <f t="shared" si="96"/>
        <v>0.60380185620038018</v>
      </c>
      <c r="J1230" s="4">
        <f t="shared" si="99"/>
        <v>0.12377191383221504</v>
      </c>
      <c r="K1230" s="4">
        <f t="shared" si="97"/>
        <v>0.54653374814916178</v>
      </c>
      <c r="L1230" s="4">
        <f t="shared" si="98"/>
        <v>-0.16385961012137668</v>
      </c>
    </row>
    <row r="1231" spans="1:12">
      <c r="A1231" s="1">
        <v>13</v>
      </c>
      <c r="B1231" s="1" t="s">
        <v>5463</v>
      </c>
      <c r="C1231" s="1" t="s">
        <v>1684</v>
      </c>
      <c r="D1231" s="1">
        <v>0</v>
      </c>
      <c r="E1231" s="2">
        <v>4322.7449999999999</v>
      </c>
      <c r="F1231" s="2">
        <v>3975.05</v>
      </c>
      <c r="G1231" s="2">
        <v>2820.6</v>
      </c>
      <c r="H1231" s="3">
        <f t="shared" si="95"/>
        <v>0.91956615530178165</v>
      </c>
      <c r="I1231" s="3">
        <f t="shared" si="96"/>
        <v>0.65250205598525934</v>
      </c>
      <c r="J1231" s="4">
        <f t="shared" si="99"/>
        <v>0.42763731388039056</v>
      </c>
      <c r="K1231" s="4">
        <f t="shared" si="97"/>
        <v>1.1218467537846764</v>
      </c>
      <c r="L1231" s="4">
        <f t="shared" si="98"/>
        <v>0.59666004686070884</v>
      </c>
    </row>
    <row r="1232" spans="1:12">
      <c r="A1232" s="1">
        <v>13</v>
      </c>
      <c r="B1232" s="1" t="s">
        <v>5465</v>
      </c>
      <c r="C1232" s="1" t="s">
        <v>1308</v>
      </c>
      <c r="D1232" s="1" t="s">
        <v>1309</v>
      </c>
      <c r="E1232" s="2">
        <v>4132.43</v>
      </c>
      <c r="F1232" s="2">
        <v>3552.0450000000001</v>
      </c>
      <c r="G1232" s="2">
        <v>2801.33</v>
      </c>
      <c r="H1232" s="3">
        <f t="shared" si="95"/>
        <v>0.85955357985495218</v>
      </c>
      <c r="I1232" s="3">
        <f t="shared" si="96"/>
        <v>0.67788928064117226</v>
      </c>
      <c r="J1232" s="4">
        <f t="shared" si="99"/>
        <v>-0.34528628422397495</v>
      </c>
      <c r="K1232" s="4">
        <f t="shared" si="97"/>
        <v>0.14599382565512237</v>
      </c>
      <c r="L1232" s="4">
        <f t="shared" si="98"/>
        <v>0.99311598487180475</v>
      </c>
    </row>
    <row r="1233" spans="1:12">
      <c r="A1233" s="1">
        <v>13</v>
      </c>
      <c r="B1233" s="1" t="s">
        <v>5467</v>
      </c>
      <c r="C1233" s="1" t="s">
        <v>1310</v>
      </c>
      <c r="D1233" s="1" t="s">
        <v>1311</v>
      </c>
      <c r="E1233" s="2">
        <v>4027.76</v>
      </c>
      <c r="F1233" s="2">
        <v>3278.92</v>
      </c>
      <c r="G1233" s="2">
        <v>1941.1849999999999</v>
      </c>
      <c r="H1233" s="3">
        <f t="shared" si="95"/>
        <v>0.81408028283711042</v>
      </c>
      <c r="I1233" s="3">
        <f t="shared" si="96"/>
        <v>0.48195150654458058</v>
      </c>
      <c r="J1233" s="4">
        <f t="shared" si="99"/>
        <v>-0.77038106400267958</v>
      </c>
      <c r="K1233" s="4">
        <f t="shared" si="97"/>
        <v>-0.59343869688145501</v>
      </c>
      <c r="L1233" s="4">
        <f t="shared" si="98"/>
        <v>-2.0667180487462775</v>
      </c>
    </row>
    <row r="1234" spans="1:12">
      <c r="A1234" s="1">
        <v>13</v>
      </c>
      <c r="B1234" s="1" t="s">
        <v>5470</v>
      </c>
      <c r="C1234" s="1" t="s">
        <v>1312</v>
      </c>
      <c r="D1234" s="1" t="s">
        <v>1687</v>
      </c>
      <c r="E1234" s="2">
        <v>3558.855</v>
      </c>
      <c r="F1234" s="2">
        <v>2368.7649999999999</v>
      </c>
      <c r="G1234" s="2">
        <v>1130.55</v>
      </c>
      <c r="H1234" s="3">
        <f t="shared" si="95"/>
        <v>0.66559750256753925</v>
      </c>
      <c r="I1234" s="3">
        <f t="shared" si="96"/>
        <v>0.31767239744243581</v>
      </c>
      <c r="J1234" s="4">
        <f t="shared" si="99"/>
        <v>-2.674738260067774</v>
      </c>
      <c r="K1234" s="4">
        <f t="shared" si="97"/>
        <v>-3.0078885821601791</v>
      </c>
      <c r="L1234" s="4">
        <f t="shared" si="98"/>
        <v>-4.6321590994106607</v>
      </c>
    </row>
    <row r="1235" spans="1:12">
      <c r="A1235" s="1">
        <v>13</v>
      </c>
      <c r="B1235" s="1" t="s">
        <v>5842</v>
      </c>
      <c r="C1235" s="1" t="s">
        <v>2064</v>
      </c>
      <c r="D1235" s="1" t="s">
        <v>7639</v>
      </c>
      <c r="E1235" s="2">
        <v>4264.2749999999996</v>
      </c>
      <c r="F1235" s="2">
        <v>3767.5549999999998</v>
      </c>
      <c r="G1235" s="2">
        <v>2660.355</v>
      </c>
      <c r="H1235" s="3">
        <f t="shared" si="95"/>
        <v>0.88351595523271842</v>
      </c>
      <c r="I1235" s="3">
        <f t="shared" si="96"/>
        <v>0.62387041173470292</v>
      </c>
      <c r="J1235" s="4">
        <f t="shared" si="99"/>
        <v>0.19017393589566764</v>
      </c>
      <c r="K1235" s="4">
        <f t="shared" si="97"/>
        <v>0.53564139540574041</v>
      </c>
      <c r="L1235" s="4">
        <f t="shared" si="98"/>
        <v>0.14953809745492574</v>
      </c>
    </row>
    <row r="1236" spans="1:12">
      <c r="A1236" s="1">
        <v>13</v>
      </c>
      <c r="B1236" s="1" t="s">
        <v>5844</v>
      </c>
      <c r="C1236" s="1" t="s">
        <v>2065</v>
      </c>
      <c r="D1236" s="1" t="e">
        <v>#N/A</v>
      </c>
      <c r="E1236" s="2">
        <v>4300.2749999999996</v>
      </c>
      <c r="F1236" s="2">
        <v>3664.7</v>
      </c>
      <c r="G1236" s="2">
        <v>2540.4650000000001</v>
      </c>
      <c r="H1236" s="3">
        <f t="shared" si="95"/>
        <v>0.85220131270674548</v>
      </c>
      <c r="I1236" s="3">
        <f t="shared" si="96"/>
        <v>0.59076803227700558</v>
      </c>
      <c r="J1236" s="4">
        <f t="shared" si="99"/>
        <v>0.33638022300786175</v>
      </c>
      <c r="K1236" s="4">
        <f t="shared" si="97"/>
        <v>2.644002594651022E-2</v>
      </c>
      <c r="L1236" s="4">
        <f t="shared" si="98"/>
        <v>-0.36740044451539611</v>
      </c>
    </row>
    <row r="1237" spans="1:12">
      <c r="A1237" s="1">
        <v>13</v>
      </c>
      <c r="B1237" s="1" t="s">
        <v>5847</v>
      </c>
      <c r="C1237" s="1" t="s">
        <v>2066</v>
      </c>
      <c r="D1237" s="1" t="s">
        <v>7640</v>
      </c>
      <c r="E1237" s="2">
        <v>4407.1099999999997</v>
      </c>
      <c r="F1237" s="2">
        <v>3502.06</v>
      </c>
      <c r="G1237" s="2">
        <v>2503.5050000000001</v>
      </c>
      <c r="H1237" s="3">
        <f t="shared" si="95"/>
        <v>0.79463866343249889</v>
      </c>
      <c r="I1237" s="3">
        <f t="shared" si="96"/>
        <v>0.56806047500516221</v>
      </c>
      <c r="J1237" s="4">
        <f t="shared" si="99"/>
        <v>0.77026768644206345</v>
      </c>
      <c r="K1237" s="4">
        <f t="shared" si="97"/>
        <v>-0.90957512466032375</v>
      </c>
      <c r="L1237" s="4">
        <f t="shared" si="98"/>
        <v>-0.72200974270241036</v>
      </c>
    </row>
    <row r="1238" spans="1:12">
      <c r="A1238" s="1">
        <v>13</v>
      </c>
      <c r="B1238" s="1" t="s">
        <v>247</v>
      </c>
      <c r="C1238" s="1" t="s">
        <v>2067</v>
      </c>
      <c r="D1238" s="1" t="e">
        <v>#N/A</v>
      </c>
      <c r="E1238" s="2">
        <v>4727.58</v>
      </c>
      <c r="F1238" s="2">
        <v>4361.4750000000004</v>
      </c>
      <c r="G1238" s="2">
        <v>3117.72</v>
      </c>
      <c r="H1238" s="3">
        <f t="shared" si="95"/>
        <v>0.92255974515502659</v>
      </c>
      <c r="I1238" s="3">
        <f t="shared" si="96"/>
        <v>0.65947482644397337</v>
      </c>
      <c r="J1238" s="4">
        <f t="shared" si="99"/>
        <v>2.0717879317433101</v>
      </c>
      <c r="K1238" s="4">
        <f t="shared" si="97"/>
        <v>1.1705249416837482</v>
      </c>
      <c r="L1238" s="4">
        <f t="shared" si="98"/>
        <v>0.70554931263169873</v>
      </c>
    </row>
    <row r="1239" spans="1:12">
      <c r="A1239" s="1">
        <v>13</v>
      </c>
      <c r="B1239" s="1" t="s">
        <v>250</v>
      </c>
      <c r="C1239" s="1" t="s">
        <v>5664</v>
      </c>
      <c r="D1239" s="1" t="e">
        <v>#N/A</v>
      </c>
      <c r="E1239" s="2">
        <v>0.79</v>
      </c>
      <c r="F1239" s="2">
        <v>0</v>
      </c>
      <c r="G1239" s="2">
        <v>0.5</v>
      </c>
      <c r="H1239" s="3" t="str">
        <f t="shared" si="95"/>
        <v>AUGC [0] &lt;600</v>
      </c>
      <c r="I1239" s="3" t="str">
        <f t="shared" si="96"/>
        <v>AUGC [0] &lt;600</v>
      </c>
      <c r="J1239" s="4" t="str">
        <f t="shared" si="99"/>
        <v>n/a</v>
      </c>
      <c r="K1239" s="4" t="str">
        <f t="shared" si="97"/>
        <v>AUGC [0] &lt;600</v>
      </c>
      <c r="L1239" s="4" t="str">
        <f t="shared" si="98"/>
        <v>AUGC [0] &lt;600</v>
      </c>
    </row>
    <row r="1240" spans="1:12">
      <c r="A1240" s="1">
        <v>13</v>
      </c>
      <c r="B1240" s="1" t="s">
        <v>251</v>
      </c>
      <c r="C1240" s="1" t="s">
        <v>1699</v>
      </c>
      <c r="D1240" s="1" t="s">
        <v>7641</v>
      </c>
      <c r="E1240" s="2">
        <v>4415.05</v>
      </c>
      <c r="F1240" s="2">
        <v>3865.395</v>
      </c>
      <c r="G1240" s="2">
        <v>2644.585</v>
      </c>
      <c r="H1240" s="3">
        <f t="shared" si="95"/>
        <v>0.87550424117507164</v>
      </c>
      <c r="I1240" s="3">
        <f t="shared" si="96"/>
        <v>0.59899321638486536</v>
      </c>
      <c r="J1240" s="4">
        <f t="shared" si="99"/>
        <v>0.80251429532181051</v>
      </c>
      <c r="K1240" s="4">
        <f t="shared" si="97"/>
        <v>0.40536445654284803</v>
      </c>
      <c r="L1240" s="4">
        <f t="shared" si="98"/>
        <v>-0.23895304134342291</v>
      </c>
    </row>
    <row r="1241" spans="1:12">
      <c r="A1241" s="1">
        <v>13</v>
      </c>
      <c r="B1241" s="1" t="s">
        <v>253</v>
      </c>
      <c r="C1241" s="1" t="s">
        <v>1700</v>
      </c>
      <c r="D1241" s="1" t="s">
        <v>1701</v>
      </c>
      <c r="E1241" s="2">
        <v>4161.92</v>
      </c>
      <c r="F1241" s="2">
        <v>3529.54</v>
      </c>
      <c r="G1241" s="2">
        <v>2274.0700000000002</v>
      </c>
      <c r="H1241" s="3">
        <f t="shared" si="95"/>
        <v>0.84805570505920347</v>
      </c>
      <c r="I1241" s="3">
        <f t="shared" si="96"/>
        <v>0.5463992580347532</v>
      </c>
      <c r="J1241" s="4">
        <f t="shared" si="99"/>
        <v>-0.22551896736457019</v>
      </c>
      <c r="K1241" s="4">
        <f t="shared" si="97"/>
        <v>-4.0970901373454945E-2</v>
      </c>
      <c r="L1241" s="4">
        <f t="shared" si="98"/>
        <v>-1.0602790182478654</v>
      </c>
    </row>
    <row r="1242" spans="1:12">
      <c r="A1242" s="1">
        <v>13</v>
      </c>
      <c r="B1242" s="1" t="s">
        <v>5857</v>
      </c>
      <c r="C1242" s="1" t="s">
        <v>1702</v>
      </c>
      <c r="D1242" s="1" t="s">
        <v>1703</v>
      </c>
      <c r="E1242" s="2">
        <v>4272.4250000000002</v>
      </c>
      <c r="F1242" s="2">
        <v>3728.1350000000002</v>
      </c>
      <c r="G1242" s="2">
        <v>2741.35</v>
      </c>
      <c r="H1242" s="3">
        <f t="shared" si="95"/>
        <v>0.87260396613164659</v>
      </c>
      <c r="I1242" s="3">
        <f t="shared" si="96"/>
        <v>0.64163794566317722</v>
      </c>
      <c r="J1242" s="4">
        <f t="shared" si="99"/>
        <v>0.22327341478356935</v>
      </c>
      <c r="K1242" s="4">
        <f t="shared" si="97"/>
        <v>0.3582036427894878</v>
      </c>
      <c r="L1242" s="4">
        <f t="shared" si="98"/>
        <v>0.42700223247673591</v>
      </c>
    </row>
    <row r="1243" spans="1:12">
      <c r="A1243" s="1">
        <v>13</v>
      </c>
      <c r="B1243" s="1" t="s">
        <v>259</v>
      </c>
      <c r="C1243" s="1" t="s">
        <v>1704</v>
      </c>
      <c r="D1243" s="1" t="s">
        <v>1705</v>
      </c>
      <c r="E1243" s="2">
        <v>4065.18</v>
      </c>
      <c r="F1243" s="2">
        <v>3398.6750000000002</v>
      </c>
      <c r="G1243" s="2">
        <v>2130.65</v>
      </c>
      <c r="H1243" s="3">
        <f t="shared" si="95"/>
        <v>0.83604539036401837</v>
      </c>
      <c r="I1243" s="3">
        <f t="shared" si="96"/>
        <v>0.52412193310013333</v>
      </c>
      <c r="J1243" s="4">
        <f t="shared" si="99"/>
        <v>-0.61840775112106161</v>
      </c>
      <c r="K1243" s="4">
        <f t="shared" si="97"/>
        <v>-0.23626831488702521</v>
      </c>
      <c r="L1243" s="4">
        <f t="shared" si="98"/>
        <v>-1.4081696550952312</v>
      </c>
    </row>
    <row r="1244" spans="1:12">
      <c r="A1244" s="1">
        <v>13</v>
      </c>
      <c r="B1244" s="1" t="s">
        <v>262</v>
      </c>
      <c r="C1244" s="1" t="s">
        <v>1333</v>
      </c>
      <c r="D1244" s="1">
        <v>0</v>
      </c>
      <c r="E1244" s="2">
        <v>4305.87</v>
      </c>
      <c r="F1244" s="2">
        <v>3223.3850000000002</v>
      </c>
      <c r="G1244" s="2">
        <v>2550.12</v>
      </c>
      <c r="H1244" s="3">
        <f t="shared" si="95"/>
        <v>0.7486024891601466</v>
      </c>
      <c r="I1244" s="3">
        <f t="shared" si="96"/>
        <v>0.59224268266343383</v>
      </c>
      <c r="J1244" s="4">
        <f t="shared" si="99"/>
        <v>0.3591031167965496</v>
      </c>
      <c r="K1244" s="4">
        <f t="shared" si="97"/>
        <v>-1.658160485796176</v>
      </c>
      <c r="L1244" s="4">
        <f t="shared" si="98"/>
        <v>-0.34437177910932276</v>
      </c>
    </row>
    <row r="1245" spans="1:12">
      <c r="A1245" s="1">
        <v>13</v>
      </c>
      <c r="B1245" s="1" t="s">
        <v>265</v>
      </c>
      <c r="C1245" s="1" t="s">
        <v>1334</v>
      </c>
      <c r="D1245" s="1" t="s">
        <v>1710</v>
      </c>
      <c r="E1245" s="2">
        <v>3970.835</v>
      </c>
      <c r="F1245" s="2">
        <v>3599.2150000000001</v>
      </c>
      <c r="G1245" s="2">
        <v>2440.2600000000002</v>
      </c>
      <c r="H1245" s="3">
        <f t="shared" si="95"/>
        <v>0.90641263109648229</v>
      </c>
      <c r="I1245" s="3">
        <f t="shared" si="96"/>
        <v>0.6145458071161356</v>
      </c>
      <c r="J1245" s="4">
        <f t="shared" si="99"/>
        <v>-1.0015697554988372</v>
      </c>
      <c r="K1245" s="4">
        <f t="shared" si="97"/>
        <v>0.90795983066242458</v>
      </c>
      <c r="L1245" s="4">
        <f t="shared" si="98"/>
        <v>3.9217521969698976E-3</v>
      </c>
    </row>
    <row r="1246" spans="1:12">
      <c r="A1246" s="1">
        <v>13</v>
      </c>
      <c r="B1246" s="1" t="s">
        <v>267</v>
      </c>
      <c r="C1246" s="1" t="s">
        <v>1711</v>
      </c>
      <c r="D1246" s="1">
        <v>0</v>
      </c>
      <c r="E1246" s="2">
        <v>4370.7950000000001</v>
      </c>
      <c r="F1246" s="2">
        <v>3499.67</v>
      </c>
      <c r="G1246" s="2">
        <v>2531.4549999999999</v>
      </c>
      <c r="H1246" s="3">
        <f t="shared" si="95"/>
        <v>0.80069415289438195</v>
      </c>
      <c r="I1246" s="3">
        <f t="shared" si="96"/>
        <v>0.57917495558588306</v>
      </c>
      <c r="J1246" s="4">
        <f t="shared" si="99"/>
        <v>0.6227820943176392</v>
      </c>
      <c r="K1246" s="4">
        <f t="shared" si="97"/>
        <v>-0.81110797708936533</v>
      </c>
      <c r="L1246" s="4">
        <f t="shared" si="98"/>
        <v>-0.5484420572283899</v>
      </c>
    </row>
    <row r="1247" spans="1:12">
      <c r="A1247" s="1">
        <v>13</v>
      </c>
      <c r="B1247" s="1" t="s">
        <v>269</v>
      </c>
      <c r="C1247" s="1" t="s">
        <v>1712</v>
      </c>
      <c r="D1247" s="1">
        <v>0</v>
      </c>
      <c r="E1247" s="2">
        <v>3077.57</v>
      </c>
      <c r="F1247" s="2">
        <v>2785.4349999999999</v>
      </c>
      <c r="G1247" s="2">
        <v>1414.645</v>
      </c>
      <c r="H1247" s="3">
        <f t="shared" si="95"/>
        <v>0.90507608275360096</v>
      </c>
      <c r="I1247" s="3">
        <f t="shared" si="96"/>
        <v>0.45966298085827451</v>
      </c>
      <c r="J1247" s="4">
        <f t="shared" si="99"/>
        <v>-4.6293741737564496</v>
      </c>
      <c r="K1247" s="4">
        <f t="shared" si="97"/>
        <v>0.88622647554016332</v>
      </c>
      <c r="L1247" s="4">
        <f t="shared" si="98"/>
        <v>-2.4147836005194132</v>
      </c>
    </row>
    <row r="1248" spans="1:12">
      <c r="A1248" s="1">
        <v>13</v>
      </c>
      <c r="B1248" s="1" t="s">
        <v>271</v>
      </c>
      <c r="C1248" s="1" t="s">
        <v>1713</v>
      </c>
      <c r="D1248" s="1" t="e">
        <v>#N/A</v>
      </c>
      <c r="E1248" s="2">
        <v>4187.4250000000002</v>
      </c>
      <c r="F1248" s="2">
        <v>3330.875</v>
      </c>
      <c r="G1248" s="2">
        <v>2106.6950000000002</v>
      </c>
      <c r="H1248" s="3">
        <f t="shared" si="95"/>
        <v>0.79544708263431585</v>
      </c>
      <c r="I1248" s="3">
        <f t="shared" si="96"/>
        <v>0.50310035403619169</v>
      </c>
      <c r="J1248" s="4">
        <f t="shared" si="99"/>
        <v>-0.12193587423133335</v>
      </c>
      <c r="K1248" s="4">
        <f t="shared" si="97"/>
        <v>-0.89642957575869087</v>
      </c>
      <c r="L1248" s="4">
        <f t="shared" si="98"/>
        <v>-1.7364501173839006</v>
      </c>
    </row>
    <row r="1249" spans="1:12">
      <c r="A1249" s="1">
        <v>13</v>
      </c>
      <c r="B1249" s="1" t="s">
        <v>274</v>
      </c>
      <c r="C1249" s="1" t="s">
        <v>1714</v>
      </c>
      <c r="D1249" s="1" t="s">
        <v>1715</v>
      </c>
      <c r="E1249" s="2">
        <v>4520.04</v>
      </c>
      <c r="F1249" s="2">
        <v>3849.85</v>
      </c>
      <c r="G1249" s="2">
        <v>2557.0050000000001</v>
      </c>
      <c r="H1249" s="3">
        <f t="shared" si="95"/>
        <v>0.85172918823727217</v>
      </c>
      <c r="I1249" s="3">
        <f t="shared" si="96"/>
        <v>0.56570406456580036</v>
      </c>
      <c r="J1249" s="4">
        <f t="shared" si="99"/>
        <v>1.2289086865415113</v>
      </c>
      <c r="K1249" s="4">
        <f t="shared" si="97"/>
        <v>1.876290090152127E-2</v>
      </c>
      <c r="L1249" s="4">
        <f t="shared" si="98"/>
        <v>-0.75880828699932534</v>
      </c>
    </row>
    <row r="1250" spans="1:12">
      <c r="A1250" s="1">
        <v>14</v>
      </c>
      <c r="B1250" s="1" t="s">
        <v>5663</v>
      </c>
      <c r="C1250" s="1" t="s">
        <v>1716</v>
      </c>
      <c r="D1250" s="1">
        <v>0</v>
      </c>
      <c r="E1250" s="2">
        <v>4313.49</v>
      </c>
      <c r="F1250" s="2">
        <v>4414.7250000000004</v>
      </c>
      <c r="G1250" s="2">
        <v>3045.03</v>
      </c>
      <c r="H1250" s="3">
        <f t="shared" si="95"/>
        <v>1.0234693948519646</v>
      </c>
      <c r="I1250" s="3">
        <f t="shared" si="96"/>
        <v>0.70593185564357408</v>
      </c>
      <c r="J1250" s="4">
        <f t="shared" si="99"/>
        <v>0.3900501142352969</v>
      </c>
      <c r="K1250" s="4">
        <f t="shared" si="97"/>
        <v>2.8113973155169725</v>
      </c>
      <c r="L1250" s="4">
        <f t="shared" si="98"/>
        <v>1.4310388191913221</v>
      </c>
    </row>
    <row r="1251" spans="1:12">
      <c r="A1251" s="1">
        <v>14</v>
      </c>
      <c r="B1251" s="1" t="s">
        <v>5665</v>
      </c>
      <c r="C1251" s="1" t="s">
        <v>1717</v>
      </c>
      <c r="D1251" s="1">
        <v>0</v>
      </c>
      <c r="E1251" s="2">
        <v>4557.91</v>
      </c>
      <c r="F1251" s="2">
        <v>4706.21</v>
      </c>
      <c r="G1251" s="2">
        <v>3261.3249999999998</v>
      </c>
      <c r="H1251" s="3">
        <f t="shared" si="95"/>
        <v>1.0325368425440609</v>
      </c>
      <c r="I1251" s="3">
        <f t="shared" si="96"/>
        <v>0.71553080249500323</v>
      </c>
      <c r="J1251" s="4">
        <f t="shared" si="99"/>
        <v>1.3827095780120326</v>
      </c>
      <c r="K1251" s="4">
        <f t="shared" si="97"/>
        <v>2.9588413356262802</v>
      </c>
      <c r="L1251" s="4">
        <f t="shared" si="98"/>
        <v>1.5809393904227524</v>
      </c>
    </row>
    <row r="1252" spans="1:12">
      <c r="A1252" s="1">
        <v>14</v>
      </c>
      <c r="B1252" s="1" t="s">
        <v>5667</v>
      </c>
      <c r="C1252" s="1" t="s">
        <v>1718</v>
      </c>
      <c r="D1252" s="1" t="s">
        <v>1719</v>
      </c>
      <c r="E1252" s="2">
        <v>3217.12</v>
      </c>
      <c r="F1252" s="2">
        <v>1384.09</v>
      </c>
      <c r="G1252" s="2">
        <v>281.72000000000003</v>
      </c>
      <c r="H1252" s="3">
        <f t="shared" si="95"/>
        <v>0.43022641368677572</v>
      </c>
      <c r="I1252" s="3">
        <f t="shared" si="96"/>
        <v>8.7569005818869061E-2</v>
      </c>
      <c r="J1252" s="4">
        <f t="shared" si="99"/>
        <v>-4.0626217469090422</v>
      </c>
      <c r="K1252" s="4">
        <f t="shared" si="97"/>
        <v>-6.8352125150388039</v>
      </c>
      <c r="L1252" s="4">
        <f t="shared" si="98"/>
        <v>-8.2255355791988265</v>
      </c>
    </row>
    <row r="1253" spans="1:12">
      <c r="A1253" s="1">
        <v>14</v>
      </c>
      <c r="B1253" s="1" t="s">
        <v>67</v>
      </c>
      <c r="C1253" s="1" t="s">
        <v>1720</v>
      </c>
      <c r="D1253" s="1" t="s">
        <v>1721</v>
      </c>
      <c r="E1253" s="2">
        <v>3133.96</v>
      </c>
      <c r="F1253" s="2">
        <v>3568.22</v>
      </c>
      <c r="G1253" s="2">
        <v>2728.1950000000002</v>
      </c>
      <c r="H1253" s="3">
        <f t="shared" si="95"/>
        <v>1.1385659038405085</v>
      </c>
      <c r="I1253" s="3">
        <f t="shared" si="96"/>
        <v>0.8705264266295677</v>
      </c>
      <c r="J1253" s="4">
        <f t="shared" si="99"/>
        <v>-4.4003582701382102</v>
      </c>
      <c r="K1253" s="4">
        <f t="shared" si="97"/>
        <v>4.6829594752425114</v>
      </c>
      <c r="L1253" s="4">
        <f t="shared" si="98"/>
        <v>4.0014062349374795</v>
      </c>
    </row>
    <row r="1254" spans="1:12">
      <c r="A1254" s="1">
        <v>14</v>
      </c>
      <c r="B1254" s="1" t="s">
        <v>69</v>
      </c>
      <c r="C1254" s="1" t="s">
        <v>1722</v>
      </c>
      <c r="D1254" s="1" t="e">
        <v>#N/A</v>
      </c>
      <c r="E1254" s="2">
        <v>3102.85</v>
      </c>
      <c r="F1254" s="2">
        <v>3207.07</v>
      </c>
      <c r="G1254" s="2">
        <v>2633.45</v>
      </c>
      <c r="H1254" s="3">
        <f t="shared" si="95"/>
        <v>1.0335884751115911</v>
      </c>
      <c r="I1254" s="3">
        <f t="shared" si="96"/>
        <v>0.84871972541373253</v>
      </c>
      <c r="J1254" s="4">
        <f t="shared" si="99"/>
        <v>-4.5267048699176646</v>
      </c>
      <c r="K1254" s="4">
        <f t="shared" si="97"/>
        <v>2.9759417302135787</v>
      </c>
      <c r="L1254" s="4">
        <f t="shared" si="98"/>
        <v>3.6608650256234454</v>
      </c>
    </row>
    <row r="1255" spans="1:12">
      <c r="A1255" s="1">
        <v>14</v>
      </c>
      <c r="B1255" s="1" t="s">
        <v>71</v>
      </c>
      <c r="C1255" s="1" t="s">
        <v>1723</v>
      </c>
      <c r="D1255" s="1" t="s">
        <v>7642</v>
      </c>
      <c r="E1255" s="2">
        <v>4613.9949999999999</v>
      </c>
      <c r="F1255" s="2">
        <v>4287.6149999999998</v>
      </c>
      <c r="G1255" s="2">
        <v>2927.5650000000001</v>
      </c>
      <c r="H1255" s="3">
        <f t="shared" si="95"/>
        <v>0.92926303561230561</v>
      </c>
      <c r="I1255" s="3">
        <f t="shared" si="96"/>
        <v>0.63449678640744089</v>
      </c>
      <c r="J1255" s="4">
        <f t="shared" si="99"/>
        <v>1.6104867894755719</v>
      </c>
      <c r="K1255" s="4">
        <f t="shared" si="97"/>
        <v>1.2795258564442598</v>
      </c>
      <c r="L1255" s="4">
        <f t="shared" si="98"/>
        <v>0.3154833473054825</v>
      </c>
    </row>
    <row r="1256" spans="1:12">
      <c r="A1256" s="1">
        <v>14</v>
      </c>
      <c r="B1256" s="1" t="s">
        <v>5676</v>
      </c>
      <c r="C1256" s="1" t="s">
        <v>1724</v>
      </c>
      <c r="D1256" s="1" t="s">
        <v>1725</v>
      </c>
      <c r="E1256" s="2">
        <v>4025.65</v>
      </c>
      <c r="F1256" s="2">
        <v>3655.68</v>
      </c>
      <c r="G1256" s="2">
        <v>2429.2750000000001</v>
      </c>
      <c r="H1256" s="3">
        <f t="shared" si="95"/>
        <v>0.90809682908350198</v>
      </c>
      <c r="I1256" s="3">
        <f t="shared" si="96"/>
        <v>0.60344913243823983</v>
      </c>
      <c r="J1256" s="4">
        <f t="shared" si="99"/>
        <v>-0.77895037694175595</v>
      </c>
      <c r="K1256" s="4">
        <f t="shared" si="97"/>
        <v>0.93534624967454005</v>
      </c>
      <c r="L1256" s="4">
        <f t="shared" si="98"/>
        <v>-0.16936786995968023</v>
      </c>
    </row>
    <row r="1257" spans="1:12">
      <c r="A1257" s="1">
        <v>14</v>
      </c>
      <c r="B1257" s="1" t="s">
        <v>76</v>
      </c>
      <c r="C1257" s="1" t="s">
        <v>1726</v>
      </c>
      <c r="D1257" s="1" t="e">
        <v>#N/A</v>
      </c>
      <c r="E1257" s="2">
        <v>4351.7849999999999</v>
      </c>
      <c r="F1257" s="2">
        <v>3843.0749999999998</v>
      </c>
      <c r="G1257" s="2">
        <v>2939.5250000000001</v>
      </c>
      <c r="H1257" s="3">
        <f t="shared" si="95"/>
        <v>0.88310314043547644</v>
      </c>
      <c r="I1257" s="3">
        <f t="shared" si="96"/>
        <v>0.67547569560536658</v>
      </c>
      <c r="J1257" s="4">
        <f t="shared" si="99"/>
        <v>0.54557705215089369</v>
      </c>
      <c r="K1257" s="4">
        <f t="shared" si="97"/>
        <v>0.52892869351510563</v>
      </c>
      <c r="L1257" s="4">
        <f t="shared" si="98"/>
        <v>0.95542458172281886</v>
      </c>
    </row>
    <row r="1258" spans="1:12">
      <c r="A1258" s="1">
        <v>14</v>
      </c>
      <c r="B1258" s="1" t="s">
        <v>78</v>
      </c>
      <c r="C1258" s="1" t="s">
        <v>1727</v>
      </c>
      <c r="D1258" s="1" t="s">
        <v>7643</v>
      </c>
      <c r="E1258" s="2">
        <v>4047.25</v>
      </c>
      <c r="F1258" s="2">
        <v>3612.895</v>
      </c>
      <c r="G1258" s="2">
        <v>1752.8</v>
      </c>
      <c r="H1258" s="3">
        <f t="shared" si="95"/>
        <v>0.8926789795540182</v>
      </c>
      <c r="I1258" s="3">
        <f t="shared" si="96"/>
        <v>0.43308419297053552</v>
      </c>
      <c r="J1258" s="4">
        <f t="shared" si="99"/>
        <v>-0.69122660467443986</v>
      </c>
      <c r="K1258" s="4">
        <f t="shared" si="97"/>
        <v>0.68463956867002607</v>
      </c>
      <c r="L1258" s="4">
        <f t="shared" si="98"/>
        <v>-2.8298474141520416</v>
      </c>
    </row>
    <row r="1259" spans="1:12">
      <c r="A1259" s="1">
        <v>14</v>
      </c>
      <c r="B1259" s="1" t="s">
        <v>81</v>
      </c>
      <c r="C1259" s="1" t="s">
        <v>1728</v>
      </c>
      <c r="D1259" s="1" t="s">
        <v>1729</v>
      </c>
      <c r="E1259" s="2">
        <v>4608.59</v>
      </c>
      <c r="F1259" s="2">
        <v>4041.9650000000001</v>
      </c>
      <c r="G1259" s="2">
        <v>3054.9850000000001</v>
      </c>
      <c r="H1259" s="3">
        <f t="shared" si="95"/>
        <v>0.87705024747265437</v>
      </c>
      <c r="I1259" s="3">
        <f t="shared" si="96"/>
        <v>0.66288930019810832</v>
      </c>
      <c r="J1259" s="4">
        <f t="shared" si="99"/>
        <v>1.5885355399799783</v>
      </c>
      <c r="K1259" s="4">
        <f t="shared" si="97"/>
        <v>0.43050376711517135</v>
      </c>
      <c r="L1259" s="4">
        <f t="shared" si="98"/>
        <v>0.75887095031983232</v>
      </c>
    </row>
    <row r="1260" spans="1:12">
      <c r="A1260" s="1">
        <v>14</v>
      </c>
      <c r="B1260" s="1" t="s">
        <v>84</v>
      </c>
      <c r="C1260" s="1" t="s">
        <v>1730</v>
      </c>
      <c r="D1260" s="1">
        <v>0</v>
      </c>
      <c r="E1260" s="2">
        <v>4476.5749999999998</v>
      </c>
      <c r="F1260" s="2">
        <v>3749.335</v>
      </c>
      <c r="G1260" s="2">
        <v>3011.9349999999999</v>
      </c>
      <c r="H1260" s="3">
        <f t="shared" si="95"/>
        <v>0.83754544489928129</v>
      </c>
      <c r="I1260" s="3">
        <f t="shared" si="96"/>
        <v>0.67282129753215347</v>
      </c>
      <c r="J1260" s="4">
        <f t="shared" si="99"/>
        <v>1.0523849012823019</v>
      </c>
      <c r="K1260" s="4">
        <f t="shared" si="97"/>
        <v>-0.21187621706933904</v>
      </c>
      <c r="L1260" s="4">
        <f t="shared" si="98"/>
        <v>0.91397255645287889</v>
      </c>
    </row>
    <row r="1261" spans="1:12">
      <c r="A1261" s="1">
        <v>14</v>
      </c>
      <c r="B1261" s="1" t="s">
        <v>86</v>
      </c>
      <c r="C1261" s="1" t="s">
        <v>1731</v>
      </c>
      <c r="D1261" s="1">
        <v>0</v>
      </c>
      <c r="E1261" s="2">
        <v>4687.74</v>
      </c>
      <c r="F1261" s="2">
        <v>4204.1499999999996</v>
      </c>
      <c r="G1261" s="2">
        <v>3244.64</v>
      </c>
      <c r="H1261" s="3">
        <f t="shared" si="95"/>
        <v>0.89683941515527732</v>
      </c>
      <c r="I1261" s="3">
        <f t="shared" si="96"/>
        <v>0.69215442835993468</v>
      </c>
      <c r="J1261" s="4">
        <f t="shared" si="99"/>
        <v>1.9099863073391479</v>
      </c>
      <c r="K1261" s="4">
        <f t="shared" si="97"/>
        <v>0.75229161048883186</v>
      </c>
      <c r="L1261" s="4">
        <f t="shared" si="98"/>
        <v>1.2158856100025919</v>
      </c>
    </row>
    <row r="1262" spans="1:12">
      <c r="A1262" s="1">
        <v>14</v>
      </c>
      <c r="B1262" s="1" t="s">
        <v>89</v>
      </c>
      <c r="C1262" s="1" t="s">
        <v>1732</v>
      </c>
      <c r="D1262" s="1" t="s">
        <v>7644</v>
      </c>
      <c r="E1262" s="2">
        <v>4659.835</v>
      </c>
      <c r="F1262" s="2">
        <v>5034.6549999999997</v>
      </c>
      <c r="G1262" s="2">
        <v>3258.89</v>
      </c>
      <c r="H1262" s="3">
        <f t="shared" si="95"/>
        <v>1.0804363244621322</v>
      </c>
      <c r="I1262" s="3">
        <f t="shared" si="96"/>
        <v>0.69935738067978803</v>
      </c>
      <c r="J1262" s="4">
        <f t="shared" si="99"/>
        <v>1.796656128398433</v>
      </c>
      <c r="K1262" s="4">
        <f t="shared" si="97"/>
        <v>3.7377255834295133</v>
      </c>
      <c r="L1262" s="4">
        <f t="shared" si="98"/>
        <v>1.3283694776612629</v>
      </c>
    </row>
    <row r="1263" spans="1:12">
      <c r="A1263" s="1">
        <v>14</v>
      </c>
      <c r="B1263" s="1" t="s">
        <v>91</v>
      </c>
      <c r="C1263" s="1" t="s">
        <v>5664</v>
      </c>
      <c r="D1263" s="1" t="e">
        <v>#N/A</v>
      </c>
      <c r="E1263" s="2">
        <v>0</v>
      </c>
      <c r="F1263" s="2">
        <v>8.4</v>
      </c>
      <c r="G1263" s="2">
        <v>0</v>
      </c>
      <c r="H1263" s="3" t="str">
        <f t="shared" si="95"/>
        <v>AUGC [0] &lt;600</v>
      </c>
      <c r="I1263" s="3" t="str">
        <f t="shared" si="96"/>
        <v>AUGC [0] &lt;600</v>
      </c>
      <c r="J1263" s="4" t="str">
        <f t="shared" si="99"/>
        <v>n/a</v>
      </c>
      <c r="K1263" s="4" t="str">
        <f t="shared" si="97"/>
        <v>AUGC [0] &lt;600</v>
      </c>
      <c r="L1263" s="4" t="str">
        <f t="shared" si="98"/>
        <v>AUGC [0] &lt;600</v>
      </c>
    </row>
    <row r="1264" spans="1:12">
      <c r="A1264" s="1">
        <v>14</v>
      </c>
      <c r="B1264" s="1" t="s">
        <v>464</v>
      </c>
      <c r="C1264" s="1" t="s">
        <v>1359</v>
      </c>
      <c r="D1264" s="1" t="s">
        <v>1360</v>
      </c>
      <c r="E1264" s="2">
        <v>4231.2650000000003</v>
      </c>
      <c r="F1264" s="2">
        <v>3470.645</v>
      </c>
      <c r="G1264" s="2">
        <v>1203.4449999999999</v>
      </c>
      <c r="H1264" s="3">
        <f t="shared" si="95"/>
        <v>0.82023815572884229</v>
      </c>
      <c r="I1264" s="3">
        <f t="shared" si="96"/>
        <v>0.28441730782638286</v>
      </c>
      <c r="J1264" s="4">
        <f t="shared" si="99"/>
        <v>5.6110893185294698E-2</v>
      </c>
      <c r="K1264" s="4">
        <f t="shared" si="97"/>
        <v>-0.49330671208153232</v>
      </c>
      <c r="L1264" s="4">
        <f t="shared" si="98"/>
        <v>-5.151482417578273</v>
      </c>
    </row>
    <row r="1265" spans="1:12">
      <c r="A1265" s="1">
        <v>14</v>
      </c>
      <c r="B1265" s="1" t="s">
        <v>466</v>
      </c>
      <c r="C1265" s="1" t="s">
        <v>1361</v>
      </c>
      <c r="D1265" s="1" t="s">
        <v>1362</v>
      </c>
      <c r="E1265" s="2">
        <v>3755.3049999999998</v>
      </c>
      <c r="F1265" s="2">
        <v>3827.5949999999998</v>
      </c>
      <c r="G1265" s="2">
        <v>2970.71</v>
      </c>
      <c r="H1265" s="3">
        <f t="shared" si="95"/>
        <v>1.0192501008573205</v>
      </c>
      <c r="I1265" s="3">
        <f t="shared" si="96"/>
        <v>0.79107023264421938</v>
      </c>
      <c r="J1265" s="4">
        <f t="shared" si="99"/>
        <v>-1.8768986738680378</v>
      </c>
      <c r="K1265" s="4">
        <f t="shared" si="97"/>
        <v>2.7427881887021948</v>
      </c>
      <c r="L1265" s="4">
        <f t="shared" si="98"/>
        <v>2.7605900234688492</v>
      </c>
    </row>
    <row r="1266" spans="1:12">
      <c r="A1266" s="1">
        <v>14</v>
      </c>
      <c r="B1266" s="1" t="s">
        <v>468</v>
      </c>
      <c r="C1266" s="1" t="s">
        <v>1739</v>
      </c>
      <c r="D1266" s="1" t="s">
        <v>7645</v>
      </c>
      <c r="E1266" s="2">
        <v>4235.6400000000003</v>
      </c>
      <c r="F1266" s="2">
        <v>3094.9349999999999</v>
      </c>
      <c r="G1266" s="2">
        <v>2509.0949999999998</v>
      </c>
      <c r="H1266" s="3">
        <f t="shared" si="95"/>
        <v>0.73068886874238592</v>
      </c>
      <c r="I1266" s="3">
        <f t="shared" si="96"/>
        <v>0.59237683089214377</v>
      </c>
      <c r="J1266" s="4">
        <f t="shared" si="99"/>
        <v>7.3879018355179404E-2</v>
      </c>
      <c r="K1266" s="4">
        <f t="shared" si="97"/>
        <v>-1.9494504164134874</v>
      </c>
      <c r="L1266" s="4">
        <f t="shared" si="98"/>
        <v>-0.34227687261337619</v>
      </c>
    </row>
    <row r="1267" spans="1:12">
      <c r="A1267" s="1">
        <v>14</v>
      </c>
      <c r="B1267" s="1" t="s">
        <v>470</v>
      </c>
      <c r="C1267" s="1" t="s">
        <v>1740</v>
      </c>
      <c r="D1267" s="1" t="s">
        <v>1741</v>
      </c>
      <c r="E1267" s="2">
        <v>3769.4</v>
      </c>
      <c r="F1267" s="2">
        <v>3168.52</v>
      </c>
      <c r="G1267" s="2">
        <v>2274.4749999999999</v>
      </c>
      <c r="H1267" s="3">
        <f t="shared" si="95"/>
        <v>0.84059001432588742</v>
      </c>
      <c r="I1267" s="3">
        <f t="shared" si="96"/>
        <v>0.60340505120178278</v>
      </c>
      <c r="J1267" s="4">
        <f t="shared" si="99"/>
        <v>-1.8196548511778596</v>
      </c>
      <c r="K1267" s="4">
        <f t="shared" si="97"/>
        <v>-0.16236906014887598</v>
      </c>
      <c r="L1267" s="4">
        <f t="shared" si="98"/>
        <v>-0.17005625824099629</v>
      </c>
    </row>
    <row r="1268" spans="1:12">
      <c r="A1268" s="1">
        <v>14</v>
      </c>
      <c r="B1268" s="1" t="s">
        <v>472</v>
      </c>
      <c r="C1268" s="1" t="s">
        <v>1742</v>
      </c>
      <c r="D1268" s="1" t="e">
        <v>#N/A</v>
      </c>
      <c r="E1268" s="2">
        <v>4061.4</v>
      </c>
      <c r="F1268" s="2">
        <v>3934.4250000000002</v>
      </c>
      <c r="G1268" s="2">
        <v>2865.59</v>
      </c>
      <c r="H1268" s="3">
        <f t="shared" si="95"/>
        <v>0.96873615009602598</v>
      </c>
      <c r="I1268" s="3">
        <f t="shared" si="96"/>
        <v>0.70556704584625995</v>
      </c>
      <c r="J1268" s="4">
        <f t="shared" si="99"/>
        <v>-0.63375941126784097</v>
      </c>
      <c r="K1268" s="4">
        <f t="shared" si="97"/>
        <v>1.9213905667075264</v>
      </c>
      <c r="L1268" s="4">
        <f t="shared" si="98"/>
        <v>1.4253418195251486</v>
      </c>
    </row>
    <row r="1269" spans="1:12">
      <c r="A1269" s="1">
        <v>14</v>
      </c>
      <c r="B1269" s="1" t="s">
        <v>475</v>
      </c>
      <c r="C1269" s="1" t="s">
        <v>1737</v>
      </c>
      <c r="D1269" s="1" t="s">
        <v>1738</v>
      </c>
      <c r="E1269" s="2">
        <v>4405.3950000000004</v>
      </c>
      <c r="F1269" s="2">
        <v>3933.76</v>
      </c>
      <c r="G1269" s="2">
        <v>2763.34</v>
      </c>
      <c r="H1269" s="3">
        <f t="shared" si="95"/>
        <v>0.89294149559801106</v>
      </c>
      <c r="I1269" s="3">
        <f t="shared" si="96"/>
        <v>0.6272627085652932</v>
      </c>
      <c r="J1269" s="4">
        <f t="shared" si="99"/>
        <v>0.76330258137547169</v>
      </c>
      <c r="K1269" s="4">
        <f t="shared" si="97"/>
        <v>0.68890829148860233</v>
      </c>
      <c r="L1269" s="4">
        <f t="shared" si="98"/>
        <v>0.20251341241006002</v>
      </c>
    </row>
    <row r="1270" spans="1:12">
      <c r="A1270" s="1">
        <v>14</v>
      </c>
      <c r="B1270" s="1" t="s">
        <v>106</v>
      </c>
      <c r="C1270" s="1" t="s">
        <v>2116</v>
      </c>
      <c r="D1270" s="1" t="s">
        <v>2117</v>
      </c>
      <c r="E1270" s="2">
        <v>4180.835</v>
      </c>
      <c r="F1270" s="2">
        <v>3379.5650000000001</v>
      </c>
      <c r="G1270" s="2">
        <v>2313.105</v>
      </c>
      <c r="H1270" s="3">
        <f t="shared" si="95"/>
        <v>0.80834689721072461</v>
      </c>
      <c r="I1270" s="3">
        <f t="shared" si="96"/>
        <v>0.55326388149735639</v>
      </c>
      <c r="J1270" s="4">
        <f t="shared" si="99"/>
        <v>-0.14869974734437169</v>
      </c>
      <c r="K1270" s="4">
        <f t="shared" si="97"/>
        <v>-0.68666817603556252</v>
      </c>
      <c r="L1270" s="4">
        <f t="shared" si="98"/>
        <v>-0.95307861446818476</v>
      </c>
    </row>
    <row r="1271" spans="1:12">
      <c r="A1271" s="1">
        <v>14</v>
      </c>
      <c r="B1271" s="1" t="s">
        <v>107</v>
      </c>
      <c r="C1271" s="1" t="s">
        <v>2118</v>
      </c>
      <c r="D1271" s="1" t="s">
        <v>2119</v>
      </c>
      <c r="E1271" s="2">
        <v>974.36</v>
      </c>
      <c r="F1271" s="2">
        <v>0.3</v>
      </c>
      <c r="G1271" s="2">
        <v>0</v>
      </c>
      <c r="H1271" s="3">
        <f t="shared" si="95"/>
        <v>3.0789441274272343E-4</v>
      </c>
      <c r="I1271" s="3">
        <f t="shared" si="96"/>
        <v>0</v>
      </c>
      <c r="J1271" s="4">
        <f t="shared" si="99"/>
        <v>-13.171110982568608</v>
      </c>
      <c r="K1271" s="4">
        <f t="shared" si="97"/>
        <v>-13.826034734664971</v>
      </c>
      <c r="L1271" s="4">
        <f t="shared" si="98"/>
        <v>-9.5930443483991219</v>
      </c>
    </row>
    <row r="1272" spans="1:12">
      <c r="A1272" s="1">
        <v>14</v>
      </c>
      <c r="B1272" s="1" t="s">
        <v>110</v>
      </c>
      <c r="C1272" s="1" t="s">
        <v>1744</v>
      </c>
      <c r="D1272" s="1" t="s">
        <v>1745</v>
      </c>
      <c r="E1272" s="2">
        <v>4390.4049999999997</v>
      </c>
      <c r="F1272" s="2">
        <v>3390.95</v>
      </c>
      <c r="G1272" s="2">
        <v>1626.79</v>
      </c>
      <c r="H1272" s="3">
        <f t="shared" si="95"/>
        <v>0.77235471442839554</v>
      </c>
      <c r="I1272" s="3">
        <f t="shared" si="96"/>
        <v>0.37053301460799176</v>
      </c>
      <c r="J1272" s="4">
        <f t="shared" si="99"/>
        <v>0.70242390793625253</v>
      </c>
      <c r="K1272" s="4">
        <f t="shared" si="97"/>
        <v>-1.2719301264917402</v>
      </c>
      <c r="L1272" s="4">
        <f t="shared" si="98"/>
        <v>-3.8066688835144196</v>
      </c>
    </row>
    <row r="1273" spans="1:12">
      <c r="A1273" s="1">
        <v>14</v>
      </c>
      <c r="B1273" s="1" t="s">
        <v>113</v>
      </c>
      <c r="C1273" s="1" t="s">
        <v>1377</v>
      </c>
      <c r="D1273" s="1" t="e">
        <v>#N/A</v>
      </c>
      <c r="E1273" s="2">
        <v>4409.4049999999997</v>
      </c>
      <c r="F1273" s="2">
        <v>3323.145</v>
      </c>
      <c r="G1273" s="2">
        <v>1864.81</v>
      </c>
      <c r="H1273" s="3">
        <f t="shared" si="95"/>
        <v>0.75364930188993762</v>
      </c>
      <c r="I1273" s="3">
        <f t="shared" si="96"/>
        <v>0.42291647058956933</v>
      </c>
      <c r="J1273" s="4">
        <f t="shared" si="99"/>
        <v>0.77958833724546606</v>
      </c>
      <c r="K1273" s="4">
        <f t="shared" si="97"/>
        <v>-1.5760952362477456</v>
      </c>
      <c r="L1273" s="4">
        <f t="shared" si="98"/>
        <v>-2.9886301865352962</v>
      </c>
    </row>
    <row r="1274" spans="1:12">
      <c r="A1274" s="1">
        <v>14</v>
      </c>
      <c r="B1274" s="1" t="s">
        <v>115</v>
      </c>
      <c r="C1274" s="1" t="s">
        <v>1378</v>
      </c>
      <c r="D1274" s="1" t="s">
        <v>1379</v>
      </c>
      <c r="E1274" s="2">
        <v>3815.355</v>
      </c>
      <c r="F1274" s="2">
        <v>3786.3</v>
      </c>
      <c r="G1274" s="2">
        <v>2465.2800000000002</v>
      </c>
      <c r="H1274" s="3">
        <f t="shared" si="95"/>
        <v>0.99238471911525927</v>
      </c>
      <c r="I1274" s="3">
        <f t="shared" si="96"/>
        <v>0.64614695093903451</v>
      </c>
      <c r="J1274" s="4">
        <f t="shared" si="99"/>
        <v>-1.6330184643933912</v>
      </c>
      <c r="K1274" s="4">
        <f t="shared" si="97"/>
        <v>2.3059353917157299</v>
      </c>
      <c r="L1274" s="4">
        <f t="shared" si="98"/>
        <v>0.49741646405839202</v>
      </c>
    </row>
    <row r="1275" spans="1:12">
      <c r="A1275" s="1">
        <v>14</v>
      </c>
      <c r="B1275" s="1" t="s">
        <v>117</v>
      </c>
      <c r="C1275" s="1" t="s">
        <v>1755</v>
      </c>
      <c r="D1275" s="1" t="s">
        <v>1750</v>
      </c>
      <c r="E1275" s="2">
        <v>3916.82</v>
      </c>
      <c r="F1275" s="2">
        <v>4253.8500000000004</v>
      </c>
      <c r="G1275" s="2">
        <v>3006.75</v>
      </c>
      <c r="H1275" s="3">
        <f t="shared" si="95"/>
        <v>1.0860468441235493</v>
      </c>
      <c r="I1275" s="3">
        <f t="shared" si="96"/>
        <v>0.76765079835172412</v>
      </c>
      <c r="J1275" s="4">
        <f t="shared" si="99"/>
        <v>-1.2209401054534246</v>
      </c>
      <c r="K1275" s="4">
        <f t="shared" si="97"/>
        <v>3.8289571627969607</v>
      </c>
      <c r="L1275" s="4">
        <f t="shared" si="98"/>
        <v>2.3948638003010116</v>
      </c>
    </row>
    <row r="1276" spans="1:12">
      <c r="A1276" s="1">
        <v>14</v>
      </c>
      <c r="B1276" s="1" t="s">
        <v>119</v>
      </c>
      <c r="C1276" s="1" t="s">
        <v>1751</v>
      </c>
      <c r="D1276" s="1" t="s">
        <v>1752</v>
      </c>
      <c r="E1276" s="2">
        <v>4018.7449999999999</v>
      </c>
      <c r="F1276" s="2">
        <v>3868.68</v>
      </c>
      <c r="G1276" s="2">
        <v>2815.1</v>
      </c>
      <c r="H1276" s="3">
        <f t="shared" si="95"/>
        <v>0.9626587404774376</v>
      </c>
      <c r="I1276" s="3">
        <f t="shared" si="96"/>
        <v>0.7004923178753566</v>
      </c>
      <c r="J1276" s="4">
        <f t="shared" si="99"/>
        <v>-0.80699355506702619</v>
      </c>
      <c r="K1276" s="4">
        <f t="shared" si="97"/>
        <v>1.8225669796912236</v>
      </c>
      <c r="L1276" s="4">
        <f t="shared" si="98"/>
        <v>1.3460930609418804</v>
      </c>
    </row>
    <row r="1277" spans="1:12">
      <c r="A1277" s="1">
        <v>14</v>
      </c>
      <c r="B1277" s="1" t="s">
        <v>121</v>
      </c>
      <c r="C1277" s="1" t="s">
        <v>1753</v>
      </c>
      <c r="D1277" s="1" t="s">
        <v>1754</v>
      </c>
      <c r="E1277" s="2">
        <v>4271.1949999999997</v>
      </c>
      <c r="F1277" s="2">
        <v>3356.92</v>
      </c>
      <c r="G1277" s="2">
        <v>2774.8850000000002</v>
      </c>
      <c r="H1277" s="3">
        <f t="shared" si="95"/>
        <v>0.78594398054876924</v>
      </c>
      <c r="I1277" s="3">
        <f t="shared" si="96"/>
        <v>0.64967415442282561</v>
      </c>
      <c r="J1277" s="4">
        <f t="shared" si="99"/>
        <v>0.21827803330723414</v>
      </c>
      <c r="K1277" s="4">
        <f t="shared" si="97"/>
        <v>-1.0509576880326104</v>
      </c>
      <c r="L1277" s="4">
        <f t="shared" si="98"/>
        <v>0.55249852933631949</v>
      </c>
    </row>
    <row r="1278" spans="1:12">
      <c r="A1278" s="1">
        <v>14</v>
      </c>
      <c r="B1278" s="1" t="s">
        <v>123</v>
      </c>
      <c r="C1278" s="1" t="s">
        <v>2130</v>
      </c>
      <c r="D1278" s="1" t="s">
        <v>2131</v>
      </c>
      <c r="E1278" s="2">
        <v>4196.9549999999999</v>
      </c>
      <c r="F1278" s="2">
        <v>3999.04</v>
      </c>
      <c r="G1278" s="2">
        <v>3012.35</v>
      </c>
      <c r="H1278" s="3">
        <f t="shared" si="95"/>
        <v>0.95284319226677439</v>
      </c>
      <c r="I1278" s="3">
        <f t="shared" si="96"/>
        <v>0.71774655672981957</v>
      </c>
      <c r="J1278" s="4">
        <f t="shared" si="99"/>
        <v>-8.3231821004134121E-2</v>
      </c>
      <c r="K1278" s="4">
        <f t="shared" si="97"/>
        <v>1.6629582411684289</v>
      </c>
      <c r="L1278" s="4">
        <f t="shared" si="98"/>
        <v>1.6155413973562507</v>
      </c>
    </row>
    <row r="1279" spans="1:12">
      <c r="A1279" s="1">
        <v>14</v>
      </c>
      <c r="B1279" s="1" t="s">
        <v>126</v>
      </c>
      <c r="C1279" s="1" t="s">
        <v>2132</v>
      </c>
      <c r="D1279" s="1" t="s">
        <v>2133</v>
      </c>
      <c r="E1279" s="2">
        <v>3624.3449999999998</v>
      </c>
      <c r="F1279" s="2">
        <v>3091.2249999999999</v>
      </c>
      <c r="G1279" s="2">
        <v>2047.9549999999999</v>
      </c>
      <c r="H1279" s="3">
        <f t="shared" si="95"/>
        <v>0.85290583539922393</v>
      </c>
      <c r="I1279" s="3">
        <f t="shared" si="96"/>
        <v>0.56505520307807344</v>
      </c>
      <c r="J1279" s="4">
        <f t="shared" si="99"/>
        <v>-2.4087646560961753</v>
      </c>
      <c r="K1279" s="4">
        <f t="shared" si="97"/>
        <v>3.7896133725086371E-2</v>
      </c>
      <c r="L1279" s="4">
        <f t="shared" si="98"/>
        <v>-0.76894113898463023</v>
      </c>
    </row>
    <row r="1280" spans="1:12">
      <c r="A1280" s="1">
        <v>14</v>
      </c>
      <c r="B1280" s="1" t="s">
        <v>129</v>
      </c>
      <c r="C1280" s="1" t="s">
        <v>2134</v>
      </c>
      <c r="D1280" s="1" t="s">
        <v>2135</v>
      </c>
      <c r="E1280" s="2">
        <v>4381.7299999999996</v>
      </c>
      <c r="F1280" s="2">
        <v>3596.0749999999998</v>
      </c>
      <c r="G1280" s="2">
        <v>2850.89</v>
      </c>
      <c r="H1280" s="3">
        <f t="shared" si="95"/>
        <v>0.82069753270968315</v>
      </c>
      <c r="I1280" s="3">
        <f t="shared" si="96"/>
        <v>0.65063114340682793</v>
      </c>
      <c r="J1280" s="4">
        <f t="shared" si="99"/>
        <v>0.66719225402796611</v>
      </c>
      <c r="K1280" s="4">
        <f t="shared" si="97"/>
        <v>-0.48583687149343679</v>
      </c>
      <c r="L1280" s="4">
        <f t="shared" si="98"/>
        <v>0.56744320999602904</v>
      </c>
    </row>
    <row r="1281" spans="1:12">
      <c r="A1281" s="1">
        <v>14</v>
      </c>
      <c r="B1281" s="1" t="s">
        <v>5360</v>
      </c>
      <c r="C1281" s="1" t="s">
        <v>2136</v>
      </c>
      <c r="D1281" s="1" t="s">
        <v>2137</v>
      </c>
      <c r="E1281" s="2">
        <v>4230.9949999999999</v>
      </c>
      <c r="F1281" s="2">
        <v>3531.0450000000001</v>
      </c>
      <c r="G1281" s="2">
        <v>2630.5</v>
      </c>
      <c r="H1281" s="3">
        <f t="shared" si="95"/>
        <v>0.83456610088170757</v>
      </c>
      <c r="I1281" s="3">
        <f t="shared" si="96"/>
        <v>0.62172136814153645</v>
      </c>
      <c r="J1281" s="4">
        <f t="shared" si="99"/>
        <v>5.5014346031951475E-2</v>
      </c>
      <c r="K1281" s="4">
        <f t="shared" si="97"/>
        <v>-0.26032275617897127</v>
      </c>
      <c r="L1281" s="4">
        <f t="shared" si="98"/>
        <v>0.11597786765024275</v>
      </c>
    </row>
    <row r="1282" spans="1:12">
      <c r="A1282" s="1">
        <v>14</v>
      </c>
      <c r="B1282" s="1" t="s">
        <v>5735</v>
      </c>
      <c r="C1282" s="1" t="s">
        <v>2138</v>
      </c>
      <c r="D1282" s="1" t="s">
        <v>2139</v>
      </c>
      <c r="E1282" s="2">
        <v>3132.66</v>
      </c>
      <c r="F1282" s="2">
        <v>2883.4349999999999</v>
      </c>
      <c r="G1282" s="2">
        <v>1465.1949999999999</v>
      </c>
      <c r="H1282" s="3">
        <f t="shared" ref="H1282:H1345" si="100">IF($E1282&lt;600,"AUGC [0] &lt;600",F1282/$E1282)</f>
        <v>0.92044301009365848</v>
      </c>
      <c r="I1282" s="3">
        <f t="shared" ref="I1282:I1345" si="101">IF($E1282&lt;600,"AUGC [0] &lt;600",G1282/$E1282)</f>
        <v>0.46771593470086126</v>
      </c>
      <c r="J1282" s="4">
        <f t="shared" si="99"/>
        <v>-4.405637941617262</v>
      </c>
      <c r="K1282" s="4">
        <f t="shared" ref="K1282:K1345" si="102">IF(H1282="AUGC [0] &lt;600","AUGC [0] &lt;600",(H1282-H$5285)/H$5289)</f>
        <v>1.1361051206323973</v>
      </c>
      <c r="L1282" s="4">
        <f t="shared" ref="L1282:L1345" si="103">IF(I1282="AUGC [0] &lt;600","AUGC [0] &lt;600",(I1282-I$5285)/I$5289)</f>
        <v>-2.2890258064834592</v>
      </c>
    </row>
    <row r="1283" spans="1:12">
      <c r="A1283" s="1">
        <v>14</v>
      </c>
      <c r="B1283" s="1" t="s">
        <v>5365</v>
      </c>
      <c r="C1283" s="1" t="s">
        <v>2140</v>
      </c>
      <c r="D1283" s="1" t="s">
        <v>2516</v>
      </c>
      <c r="E1283" s="2">
        <v>4515.07</v>
      </c>
      <c r="F1283" s="2">
        <v>4105.6549999999997</v>
      </c>
      <c r="G1283" s="2">
        <v>3235.82</v>
      </c>
      <c r="H1283" s="3">
        <f t="shared" si="100"/>
        <v>0.90932255756832125</v>
      </c>
      <c r="I1283" s="3">
        <f t="shared" si="101"/>
        <v>0.71667105936342079</v>
      </c>
      <c r="J1283" s="4">
        <f t="shared" ref="J1283:J1346" si="104">IF(C1283="null","n/a",(E1283-E$5285)/E$5289)</f>
        <v>1.2087240963485211</v>
      </c>
      <c r="K1283" s="4">
        <f t="shared" si="102"/>
        <v>0.95527758443390987</v>
      </c>
      <c r="L1283" s="4">
        <f t="shared" si="103"/>
        <v>1.5987460476083692</v>
      </c>
    </row>
    <row r="1284" spans="1:12">
      <c r="A1284" s="1">
        <v>14</v>
      </c>
      <c r="B1284" s="1" t="s">
        <v>5368</v>
      </c>
      <c r="C1284" s="1" t="s">
        <v>2517</v>
      </c>
      <c r="D1284" s="1" t="s">
        <v>2518</v>
      </c>
      <c r="E1284" s="2">
        <v>4075.61</v>
      </c>
      <c r="F1284" s="2">
        <v>2878.34</v>
      </c>
      <c r="G1284" s="2">
        <v>1974.2650000000001</v>
      </c>
      <c r="H1284" s="3">
        <f t="shared" si="100"/>
        <v>0.70623538562325638</v>
      </c>
      <c r="I1284" s="3">
        <f t="shared" si="101"/>
        <v>0.48440969572652931</v>
      </c>
      <c r="J1284" s="4">
        <f t="shared" si="104"/>
        <v>-0.57604854071605527</v>
      </c>
      <c r="K1284" s="4">
        <f t="shared" si="102"/>
        <v>-2.3470837945362368</v>
      </c>
      <c r="L1284" s="4">
        <f t="shared" si="103"/>
        <v>-2.0283300913721649</v>
      </c>
    </row>
    <row r="1285" spans="1:12">
      <c r="A1285" s="1">
        <v>14</v>
      </c>
      <c r="B1285" s="1" t="s">
        <v>5370</v>
      </c>
      <c r="C1285" s="1" t="s">
        <v>2519</v>
      </c>
      <c r="D1285" s="1" t="s">
        <v>2520</v>
      </c>
      <c r="E1285" s="2">
        <v>4821.1350000000002</v>
      </c>
      <c r="F1285" s="2">
        <v>4245</v>
      </c>
      <c r="G1285" s="2">
        <v>3451.9050000000002</v>
      </c>
      <c r="H1285" s="3">
        <f t="shared" si="100"/>
        <v>0.88049805699280348</v>
      </c>
      <c r="I1285" s="3">
        <f t="shared" si="101"/>
        <v>0.71599426276177702</v>
      </c>
      <c r="J1285" s="4">
        <f t="shared" si="104"/>
        <v>2.4517415203761255</v>
      </c>
      <c r="K1285" s="4">
        <f t="shared" si="102"/>
        <v>0.48656793351395267</v>
      </c>
      <c r="L1285" s="4">
        <f t="shared" si="103"/>
        <v>1.5881769509393127</v>
      </c>
    </row>
    <row r="1286" spans="1:12">
      <c r="A1286" s="1">
        <v>14</v>
      </c>
      <c r="B1286" s="1" t="s">
        <v>514</v>
      </c>
      <c r="C1286" s="1" t="s">
        <v>2521</v>
      </c>
      <c r="D1286" s="1">
        <v>0</v>
      </c>
      <c r="E1286" s="2">
        <v>4384.1549999999997</v>
      </c>
      <c r="F1286" s="2">
        <v>4508.5550000000003</v>
      </c>
      <c r="G1286" s="2">
        <v>2842.56</v>
      </c>
      <c r="H1286" s="3">
        <f t="shared" si="100"/>
        <v>1.0283749091900265</v>
      </c>
      <c r="I1286" s="3">
        <f t="shared" si="101"/>
        <v>0.64837123687460874</v>
      </c>
      <c r="J1286" s="4">
        <f t="shared" si="104"/>
        <v>0.67704087197927443</v>
      </c>
      <c r="K1286" s="4">
        <f t="shared" si="102"/>
        <v>2.8911649391381329</v>
      </c>
      <c r="L1286" s="4">
        <f t="shared" si="103"/>
        <v>0.53215170506818787</v>
      </c>
    </row>
    <row r="1287" spans="1:12">
      <c r="A1287" s="1">
        <v>14</v>
      </c>
      <c r="B1287" s="1" t="s">
        <v>517</v>
      </c>
      <c r="C1287" s="1" t="s">
        <v>2522</v>
      </c>
      <c r="D1287" s="1">
        <v>0</v>
      </c>
      <c r="E1287" s="2">
        <v>4126.3500000000004</v>
      </c>
      <c r="F1287" s="2">
        <v>3679.7849999999999</v>
      </c>
      <c r="G1287" s="2">
        <v>2429.6149999999998</v>
      </c>
      <c r="H1287" s="3">
        <f t="shared" si="100"/>
        <v>0.89177723654076835</v>
      </c>
      <c r="I1287" s="3">
        <f t="shared" si="101"/>
        <v>0.58880487597998221</v>
      </c>
      <c r="J1287" s="4">
        <f t="shared" si="104"/>
        <v>-0.36997890160292302</v>
      </c>
      <c r="K1287" s="4">
        <f t="shared" si="102"/>
        <v>0.66997649924918634</v>
      </c>
      <c r="L1287" s="4">
        <f t="shared" si="103"/>
        <v>-0.39805779212812603</v>
      </c>
    </row>
    <row r="1288" spans="1:12">
      <c r="A1288" s="1">
        <v>14</v>
      </c>
      <c r="B1288" s="1" t="s">
        <v>519</v>
      </c>
      <c r="C1288" s="1" t="s">
        <v>2523</v>
      </c>
      <c r="D1288" s="1">
        <v>0</v>
      </c>
      <c r="E1288" s="2">
        <v>4171.32</v>
      </c>
      <c r="F1288" s="2">
        <v>4062.57</v>
      </c>
      <c r="G1288" s="2">
        <v>3098.0349999999999</v>
      </c>
      <c r="H1288" s="3">
        <f t="shared" si="100"/>
        <v>0.97392911596329235</v>
      </c>
      <c r="I1288" s="3">
        <f t="shared" si="101"/>
        <v>0.7426989538083868</v>
      </c>
      <c r="J1288" s="4">
        <f t="shared" si="104"/>
        <v>-0.18734288128527654</v>
      </c>
      <c r="K1288" s="4">
        <f t="shared" si="102"/>
        <v>2.0058323842685564</v>
      </c>
      <c r="L1288" s="4">
        <f t="shared" si="103"/>
        <v>2.0052069131220569</v>
      </c>
    </row>
    <row r="1289" spans="1:12">
      <c r="A1289" s="1">
        <v>14</v>
      </c>
      <c r="B1289" s="1" t="s">
        <v>150</v>
      </c>
      <c r="C1289" s="1" t="s">
        <v>2524</v>
      </c>
      <c r="D1289" s="1">
        <v>0</v>
      </c>
      <c r="E1289" s="2">
        <v>4224.1450000000004</v>
      </c>
      <c r="F1289" s="2">
        <v>3917.88</v>
      </c>
      <c r="G1289" s="2">
        <v>2894.0450000000001</v>
      </c>
      <c r="H1289" s="3">
        <f t="shared" si="100"/>
        <v>0.92749657031186183</v>
      </c>
      <c r="I1289" s="3">
        <f t="shared" si="101"/>
        <v>0.68511971061599442</v>
      </c>
      <c r="J1289" s="4">
        <f t="shared" si="104"/>
        <v>2.7194538623105648E-2</v>
      </c>
      <c r="K1289" s="4">
        <f t="shared" si="102"/>
        <v>1.2508017044970634</v>
      </c>
      <c r="L1289" s="4">
        <f t="shared" si="103"/>
        <v>1.1060289533724406</v>
      </c>
    </row>
    <row r="1290" spans="1:12">
      <c r="A1290" s="1">
        <v>14</v>
      </c>
      <c r="B1290" s="1" t="s">
        <v>152</v>
      </c>
      <c r="C1290" s="1" t="s">
        <v>2525</v>
      </c>
      <c r="D1290" s="1" t="s">
        <v>2526</v>
      </c>
      <c r="E1290" s="2">
        <v>4321.3</v>
      </c>
      <c r="F1290" s="2">
        <v>3769.5250000000001</v>
      </c>
      <c r="G1290" s="2">
        <v>1578.82</v>
      </c>
      <c r="H1290" s="3">
        <f t="shared" si="100"/>
        <v>0.87231272996551967</v>
      </c>
      <c r="I1290" s="3">
        <f t="shared" si="101"/>
        <v>0.36535764700437368</v>
      </c>
      <c r="J1290" s="4">
        <f t="shared" si="104"/>
        <v>0.42176875596713842</v>
      </c>
      <c r="K1290" s="4">
        <f t="shared" si="102"/>
        <v>0.35346790759771984</v>
      </c>
      <c r="L1290" s="4">
        <f t="shared" si="103"/>
        <v>-3.8874892664296024</v>
      </c>
    </row>
    <row r="1291" spans="1:12">
      <c r="A1291" s="1">
        <v>14</v>
      </c>
      <c r="B1291" s="1" t="s">
        <v>155</v>
      </c>
      <c r="C1291" s="1" t="s">
        <v>2527</v>
      </c>
      <c r="D1291" s="1" t="s">
        <v>2528</v>
      </c>
      <c r="E1291" s="2">
        <v>4214.5050000000001</v>
      </c>
      <c r="F1291" s="2">
        <v>4025.27</v>
      </c>
      <c r="G1291" s="2">
        <v>3045.4</v>
      </c>
      <c r="H1291" s="3">
        <f t="shared" si="100"/>
        <v>0.95509911602904729</v>
      </c>
      <c r="I1291" s="3">
        <f t="shared" si="101"/>
        <v>0.72259968845688882</v>
      </c>
      <c r="J1291" s="4">
        <f t="shared" si="104"/>
        <v>-1.1956256036938766E-2</v>
      </c>
      <c r="K1291" s="4">
        <f t="shared" si="102"/>
        <v>1.6996413828709795</v>
      </c>
      <c r="L1291" s="4">
        <f t="shared" si="103"/>
        <v>1.6913296301081326</v>
      </c>
    </row>
    <row r="1292" spans="1:12">
      <c r="A1292" s="1">
        <v>14</v>
      </c>
      <c r="B1292" s="1" t="s">
        <v>157</v>
      </c>
      <c r="C1292" s="1" t="s">
        <v>2529</v>
      </c>
      <c r="D1292" s="1">
        <v>0</v>
      </c>
      <c r="E1292" s="2">
        <v>4263.1499999999996</v>
      </c>
      <c r="F1292" s="2">
        <v>3917.9549999999999</v>
      </c>
      <c r="G1292" s="2">
        <v>2867.15</v>
      </c>
      <c r="H1292" s="3">
        <f t="shared" si="100"/>
        <v>0.91902818338552483</v>
      </c>
      <c r="I1292" s="3">
        <f t="shared" si="101"/>
        <v>0.67254260347395711</v>
      </c>
      <c r="J1292" s="4">
        <f t="shared" si="104"/>
        <v>0.18560498942341158</v>
      </c>
      <c r="K1292" s="4">
        <f t="shared" si="102"/>
        <v>1.1130988960928194</v>
      </c>
      <c r="L1292" s="4">
        <f t="shared" si="103"/>
        <v>0.9096203708257421</v>
      </c>
    </row>
    <row r="1293" spans="1:12">
      <c r="A1293" s="1">
        <v>14</v>
      </c>
      <c r="B1293" s="1" t="s">
        <v>160</v>
      </c>
      <c r="C1293" s="1" t="s">
        <v>2530</v>
      </c>
      <c r="D1293" s="1" t="s">
        <v>2531</v>
      </c>
      <c r="E1293" s="2">
        <v>4682.4849999999997</v>
      </c>
      <c r="F1293" s="2">
        <v>4271.8249999999998</v>
      </c>
      <c r="G1293" s="2">
        <v>3004.8150000000001</v>
      </c>
      <c r="H1293" s="3">
        <f t="shared" si="100"/>
        <v>0.91229870464080509</v>
      </c>
      <c r="I1293" s="3">
        <f t="shared" si="101"/>
        <v>0.64171374814868609</v>
      </c>
      <c r="J1293" s="4">
        <f t="shared" si="104"/>
        <v>1.8886442507065202</v>
      </c>
      <c r="K1293" s="4">
        <f t="shared" si="102"/>
        <v>1.0036721386353158</v>
      </c>
      <c r="L1293" s="4">
        <f t="shared" si="103"/>
        <v>0.42818599107592531</v>
      </c>
    </row>
    <row r="1294" spans="1:12">
      <c r="A1294" s="1">
        <v>14</v>
      </c>
      <c r="B1294" s="1" t="s">
        <v>162</v>
      </c>
      <c r="C1294" s="1" t="s">
        <v>2532</v>
      </c>
      <c r="D1294" s="1" t="s">
        <v>2160</v>
      </c>
      <c r="E1294" s="2">
        <v>4051.395</v>
      </c>
      <c r="F1294" s="2">
        <v>3683.15</v>
      </c>
      <c r="G1294" s="2">
        <v>3170.05</v>
      </c>
      <c r="H1294" s="3">
        <f t="shared" si="100"/>
        <v>0.90910661636300583</v>
      </c>
      <c r="I1294" s="3">
        <f t="shared" si="101"/>
        <v>0.78245888144700781</v>
      </c>
      <c r="J1294" s="4">
        <f t="shared" si="104"/>
        <v>-0.67439257522777196</v>
      </c>
      <c r="K1294" s="4">
        <f t="shared" si="102"/>
        <v>0.9517662060945884</v>
      </c>
      <c r="L1294" s="4">
        <f t="shared" si="103"/>
        <v>2.6261120975551031</v>
      </c>
    </row>
    <row r="1295" spans="1:12">
      <c r="A1295" s="1">
        <v>14</v>
      </c>
      <c r="B1295" s="1" t="s">
        <v>532</v>
      </c>
      <c r="C1295" s="1" t="s">
        <v>2161</v>
      </c>
      <c r="D1295" s="1" t="s">
        <v>2162</v>
      </c>
      <c r="E1295" s="2">
        <v>3677.1950000000002</v>
      </c>
      <c r="F1295" s="2">
        <v>3203.29</v>
      </c>
      <c r="G1295" s="2">
        <v>2843.9050000000002</v>
      </c>
      <c r="H1295" s="3">
        <f t="shared" si="100"/>
        <v>0.87112323387799662</v>
      </c>
      <c r="I1295" s="3">
        <f t="shared" si="101"/>
        <v>0.77338977127946706</v>
      </c>
      <c r="J1295" s="4">
        <f t="shared" si="104"/>
        <v>-2.1941257040439663</v>
      </c>
      <c r="K1295" s="4">
        <f t="shared" si="102"/>
        <v>0.33412574087074021</v>
      </c>
      <c r="L1295" s="4">
        <f t="shared" si="103"/>
        <v>2.4844856445997223</v>
      </c>
    </row>
    <row r="1296" spans="1:12">
      <c r="A1296" s="1">
        <v>14</v>
      </c>
      <c r="B1296" s="1" t="s">
        <v>908</v>
      </c>
      <c r="C1296" s="1" t="s">
        <v>2163</v>
      </c>
      <c r="D1296" s="1" t="s">
        <v>2164</v>
      </c>
      <c r="E1296" s="2">
        <v>4225.12</v>
      </c>
      <c r="F1296" s="2">
        <v>3791.26</v>
      </c>
      <c r="G1296" s="2">
        <v>2647.375</v>
      </c>
      <c r="H1296" s="3">
        <f t="shared" si="100"/>
        <v>0.89731415912447465</v>
      </c>
      <c r="I1296" s="3">
        <f t="shared" si="101"/>
        <v>0.62657983678570073</v>
      </c>
      <c r="J1296" s="4">
        <f t="shared" si="104"/>
        <v>3.1154292232392019E-2</v>
      </c>
      <c r="K1296" s="4">
        <f t="shared" si="102"/>
        <v>0.7600113307141958</v>
      </c>
      <c r="L1296" s="4">
        <f t="shared" si="103"/>
        <v>0.19184944359940917</v>
      </c>
    </row>
    <row r="1297" spans="1:12">
      <c r="A1297" s="1">
        <v>14</v>
      </c>
      <c r="B1297" s="1" t="s">
        <v>910</v>
      </c>
      <c r="C1297" s="1" t="s">
        <v>2165</v>
      </c>
      <c r="D1297" s="1" t="s">
        <v>7646</v>
      </c>
      <c r="E1297" s="2">
        <v>5345.9750000000004</v>
      </c>
      <c r="F1297" s="2">
        <v>4462.6499999999996</v>
      </c>
      <c r="G1297" s="2">
        <v>3418.79</v>
      </c>
      <c r="H1297" s="3">
        <f t="shared" si="100"/>
        <v>0.83476821346901164</v>
      </c>
      <c r="I1297" s="3">
        <f t="shared" si="101"/>
        <v>0.63950729286986929</v>
      </c>
      <c r="J1297" s="4">
        <f t="shared" si="104"/>
        <v>4.5832667350417911</v>
      </c>
      <c r="K1297" s="4">
        <f t="shared" si="102"/>
        <v>-0.25703624233309802</v>
      </c>
      <c r="L1297" s="4">
        <f t="shared" si="103"/>
        <v>0.39372919994971972</v>
      </c>
    </row>
    <row r="1298" spans="1:12">
      <c r="A1298" s="1">
        <v>14</v>
      </c>
      <c r="B1298" s="1" t="s">
        <v>913</v>
      </c>
      <c r="C1298" s="1" t="s">
        <v>2166</v>
      </c>
      <c r="D1298" s="1">
        <v>0</v>
      </c>
      <c r="E1298" s="2">
        <v>4736.32</v>
      </c>
      <c r="F1298" s="2">
        <v>5101.5349999999999</v>
      </c>
      <c r="G1298" s="2">
        <v>3477.6149999999998</v>
      </c>
      <c r="H1298" s="3">
        <f t="shared" si="100"/>
        <v>1.0771094436186746</v>
      </c>
      <c r="I1298" s="3">
        <f t="shared" si="101"/>
        <v>0.73424409668265656</v>
      </c>
      <c r="J1298" s="4">
        <f t="shared" si="104"/>
        <v>2.1072835692255474</v>
      </c>
      <c r="K1298" s="4">
        <f t="shared" si="102"/>
        <v>3.6836278149459281</v>
      </c>
      <c r="L1298" s="4">
        <f t="shared" si="103"/>
        <v>1.8731728543400357</v>
      </c>
    </row>
    <row r="1299" spans="1:12">
      <c r="A1299" s="1">
        <v>14</v>
      </c>
      <c r="B1299" s="1" t="s">
        <v>915</v>
      </c>
      <c r="C1299" s="1" t="s">
        <v>2167</v>
      </c>
      <c r="D1299" s="1" t="e">
        <v>#N/A</v>
      </c>
      <c r="E1299" s="2">
        <v>4358.7</v>
      </c>
      <c r="F1299" s="2">
        <v>4189.9399999999996</v>
      </c>
      <c r="G1299" s="2">
        <v>2917.9850000000001</v>
      </c>
      <c r="H1299" s="3">
        <f t="shared" si="100"/>
        <v>0.96128203363388165</v>
      </c>
      <c r="I1299" s="3">
        <f t="shared" si="101"/>
        <v>0.66946222497533669</v>
      </c>
      <c r="J1299" s="4">
        <f t="shared" si="104"/>
        <v>0.57366084313369414</v>
      </c>
      <c r="K1299" s="4">
        <f t="shared" si="102"/>
        <v>1.8001806149258861</v>
      </c>
      <c r="L1299" s="4">
        <f t="shared" si="103"/>
        <v>0.86151608358474463</v>
      </c>
    </row>
    <row r="1300" spans="1:12">
      <c r="A1300" s="1">
        <v>14</v>
      </c>
      <c r="B1300" s="1" t="s">
        <v>918</v>
      </c>
      <c r="C1300" s="1" t="s">
        <v>2168</v>
      </c>
      <c r="D1300" s="1">
        <v>0</v>
      </c>
      <c r="E1300" s="2">
        <v>4273.9399999999996</v>
      </c>
      <c r="F1300" s="2">
        <v>4522.8999999999996</v>
      </c>
      <c r="G1300" s="2">
        <v>2865.88</v>
      </c>
      <c r="H1300" s="3">
        <f t="shared" si="100"/>
        <v>1.0582507007585507</v>
      </c>
      <c r="I1300" s="3">
        <f t="shared" si="101"/>
        <v>0.67054755097170304</v>
      </c>
      <c r="J1300" s="4">
        <f t="shared" si="104"/>
        <v>0.22942626269953847</v>
      </c>
      <c r="K1300" s="4">
        <f t="shared" si="102"/>
        <v>3.3769694303678586</v>
      </c>
      <c r="L1300" s="4">
        <f t="shared" si="103"/>
        <v>0.87846492071716542</v>
      </c>
    </row>
    <row r="1301" spans="1:12">
      <c r="A1301" s="1">
        <v>14</v>
      </c>
      <c r="B1301" s="1" t="s">
        <v>921</v>
      </c>
      <c r="C1301" s="1" t="s">
        <v>2169</v>
      </c>
      <c r="D1301" s="1" t="s">
        <v>2170</v>
      </c>
      <c r="E1301" s="2">
        <v>4186.3549999999996</v>
      </c>
      <c r="F1301" s="2">
        <v>3606.68</v>
      </c>
      <c r="G1301" s="2">
        <v>2558.56</v>
      </c>
      <c r="H1301" s="3">
        <f t="shared" si="100"/>
        <v>0.86153228763446965</v>
      </c>
      <c r="I1301" s="3">
        <f t="shared" si="101"/>
        <v>0.61116651597869753</v>
      </c>
      <c r="J1301" s="4">
        <f t="shared" si="104"/>
        <v>-0.12628144998717053</v>
      </c>
      <c r="K1301" s="4">
        <f t="shared" si="102"/>
        <v>0.17816921166676983</v>
      </c>
      <c r="L1301" s="4">
        <f t="shared" si="103"/>
        <v>-4.88504612239073E-2</v>
      </c>
    </row>
    <row r="1302" spans="1:12">
      <c r="A1302" s="1">
        <v>14</v>
      </c>
      <c r="B1302" s="1" t="s">
        <v>549</v>
      </c>
      <c r="C1302" s="1" t="s">
        <v>2171</v>
      </c>
      <c r="D1302" s="1">
        <v>0</v>
      </c>
      <c r="E1302" s="2">
        <v>4316.8549999999996</v>
      </c>
      <c r="F1302" s="2">
        <v>3657.145</v>
      </c>
      <c r="G1302" s="2">
        <v>3129.3</v>
      </c>
      <c r="H1302" s="3">
        <f t="shared" si="100"/>
        <v>0.84717809609078842</v>
      </c>
      <c r="I1302" s="3">
        <f t="shared" si="101"/>
        <v>0.7249027359038005</v>
      </c>
      <c r="J1302" s="4">
        <f t="shared" si="104"/>
        <v>0.40371634079453306</v>
      </c>
      <c r="K1302" s="4">
        <f t="shared" si="102"/>
        <v>-5.5241531740574508E-2</v>
      </c>
      <c r="L1302" s="4">
        <f t="shared" si="103"/>
        <v>1.7272948389178624</v>
      </c>
    </row>
    <row r="1303" spans="1:12">
      <c r="A1303" s="1">
        <v>14</v>
      </c>
      <c r="B1303" s="1" t="s">
        <v>551</v>
      </c>
      <c r="C1303" s="1" t="s">
        <v>2172</v>
      </c>
      <c r="D1303" s="1" t="e">
        <v>#N/A</v>
      </c>
      <c r="E1303" s="2">
        <v>3992.3850000000002</v>
      </c>
      <c r="F1303" s="2">
        <v>3578.8649999999998</v>
      </c>
      <c r="G1303" s="2">
        <v>2465.9450000000002</v>
      </c>
      <c r="H1303" s="3">
        <f t="shared" si="100"/>
        <v>0.89642281493393039</v>
      </c>
      <c r="I1303" s="3">
        <f t="shared" si="101"/>
        <v>0.6176621242690773</v>
      </c>
      <c r="J1303" s="4">
        <f t="shared" si="104"/>
        <v>-0.91404904751917582</v>
      </c>
      <c r="K1303" s="4">
        <f t="shared" si="102"/>
        <v>0.74551735454607515</v>
      </c>
      <c r="L1303" s="4">
        <f t="shared" si="103"/>
        <v>5.2587270257913668E-2</v>
      </c>
    </row>
    <row r="1304" spans="1:12">
      <c r="A1304" s="1">
        <v>14</v>
      </c>
      <c r="B1304" s="1" t="s">
        <v>5410</v>
      </c>
      <c r="C1304" s="1" t="s">
        <v>2173</v>
      </c>
      <c r="D1304" s="1" t="s">
        <v>2174</v>
      </c>
      <c r="E1304" s="2">
        <v>4160.8549999999996</v>
      </c>
      <c r="F1304" s="2">
        <v>3228.7950000000001</v>
      </c>
      <c r="G1304" s="2">
        <v>2651.88</v>
      </c>
      <c r="H1304" s="3">
        <f t="shared" si="100"/>
        <v>0.77599315525294688</v>
      </c>
      <c r="I1304" s="3">
        <f t="shared" si="101"/>
        <v>0.63734016205803867</v>
      </c>
      <c r="J1304" s="4">
        <f t="shared" si="104"/>
        <v>-0.22984423669164133</v>
      </c>
      <c r="K1304" s="4">
        <f t="shared" si="102"/>
        <v>-1.212766141176524</v>
      </c>
      <c r="L1304" s="4">
        <f t="shared" si="103"/>
        <v>0.3598865136993758</v>
      </c>
    </row>
    <row r="1305" spans="1:12">
      <c r="A1305" s="1">
        <v>14</v>
      </c>
      <c r="B1305" s="1" t="s">
        <v>5413</v>
      </c>
      <c r="C1305" s="1" t="s">
        <v>2175</v>
      </c>
      <c r="D1305" s="1" t="s">
        <v>2176</v>
      </c>
      <c r="E1305" s="2">
        <v>3702.4549999999999</v>
      </c>
      <c r="F1305" s="2">
        <v>2818.3049999999998</v>
      </c>
      <c r="G1305" s="2">
        <v>2089.3649999999998</v>
      </c>
      <c r="H1305" s="3">
        <f t="shared" si="100"/>
        <v>0.76119898823888477</v>
      </c>
      <c r="I1305" s="3">
        <f t="shared" si="101"/>
        <v>0.56431881008682072</v>
      </c>
      <c r="J1305" s="4">
        <f t="shared" si="104"/>
        <v>-2.0915376259202447</v>
      </c>
      <c r="K1305" s="4">
        <f t="shared" si="102"/>
        <v>-1.4533312409480068</v>
      </c>
      <c r="L1305" s="4">
        <f t="shared" si="103"/>
        <v>-0.78044091408997629</v>
      </c>
    </row>
    <row r="1306" spans="1:12">
      <c r="A1306" s="1">
        <v>14</v>
      </c>
      <c r="B1306" s="1" t="s">
        <v>193</v>
      </c>
      <c r="C1306" s="1" t="s">
        <v>1799</v>
      </c>
      <c r="D1306" s="1" t="e">
        <v>#N/A</v>
      </c>
      <c r="E1306" s="2">
        <v>4533.4049999999997</v>
      </c>
      <c r="F1306" s="2">
        <v>4097.54</v>
      </c>
      <c r="G1306" s="2">
        <v>2976.68</v>
      </c>
      <c r="H1306" s="3">
        <f t="shared" si="100"/>
        <v>0.90385482876557466</v>
      </c>
      <c r="I1306" s="3">
        <f t="shared" si="101"/>
        <v>0.65661020800038827</v>
      </c>
      <c r="J1306" s="4">
        <f t="shared" si="104"/>
        <v>1.2831877706319124</v>
      </c>
      <c r="K1306" s="4">
        <f t="shared" si="102"/>
        <v>0.86636789971114803</v>
      </c>
      <c r="L1306" s="4">
        <f t="shared" si="103"/>
        <v>0.66081441122013773</v>
      </c>
    </row>
    <row r="1307" spans="1:12">
      <c r="A1307" s="1">
        <v>14</v>
      </c>
      <c r="B1307" s="1" t="s">
        <v>5423</v>
      </c>
      <c r="C1307" s="1" t="s">
        <v>1800</v>
      </c>
      <c r="D1307" s="1" t="s">
        <v>1801</v>
      </c>
      <c r="E1307" s="2">
        <v>4225.55</v>
      </c>
      <c r="F1307" s="2">
        <v>3716.1</v>
      </c>
      <c r="G1307" s="2">
        <v>2534.355</v>
      </c>
      <c r="H1307" s="3">
        <f t="shared" si="100"/>
        <v>0.8794358130894202</v>
      </c>
      <c r="I1307" s="3">
        <f t="shared" si="101"/>
        <v>0.59976926080628556</v>
      </c>
      <c r="J1307" s="4">
        <f t="shared" si="104"/>
        <v>3.2900645106233299E-2</v>
      </c>
      <c r="K1307" s="4">
        <f t="shared" si="102"/>
        <v>0.46929499003858477</v>
      </c>
      <c r="L1307" s="4">
        <f t="shared" si="103"/>
        <v>-0.22683405538877788</v>
      </c>
    </row>
    <row r="1308" spans="1:12">
      <c r="A1308" s="1">
        <v>14</v>
      </c>
      <c r="B1308" s="1" t="s">
        <v>5425</v>
      </c>
      <c r="C1308" s="1" t="s">
        <v>1802</v>
      </c>
      <c r="D1308" s="1" t="s">
        <v>7647</v>
      </c>
      <c r="E1308" s="2">
        <v>3914.1550000000002</v>
      </c>
      <c r="F1308" s="2">
        <v>3305.37</v>
      </c>
      <c r="G1308" s="2">
        <v>2060.9549999999999</v>
      </c>
      <c r="H1308" s="3">
        <f t="shared" si="100"/>
        <v>0.84446579146712375</v>
      </c>
      <c r="I1308" s="3">
        <f t="shared" si="101"/>
        <v>0.52653893369066884</v>
      </c>
      <c r="J1308" s="4">
        <f t="shared" si="104"/>
        <v>-1.23176343198548</v>
      </c>
      <c r="K1308" s="4">
        <f t="shared" si="102"/>
        <v>-9.9345794710050742E-2</v>
      </c>
      <c r="L1308" s="4">
        <f t="shared" si="103"/>
        <v>-1.370424913427656</v>
      </c>
    </row>
    <row r="1309" spans="1:12">
      <c r="A1309" s="1">
        <v>14</v>
      </c>
      <c r="B1309" s="1" t="s">
        <v>5427</v>
      </c>
      <c r="C1309" s="1" t="s">
        <v>1803</v>
      </c>
      <c r="D1309" s="1" t="s">
        <v>1804</v>
      </c>
      <c r="E1309" s="2">
        <v>4622.085</v>
      </c>
      <c r="F1309" s="2">
        <v>3401.1550000000002</v>
      </c>
      <c r="G1309" s="2">
        <v>2503.9</v>
      </c>
      <c r="H1309" s="3">
        <f t="shared" si="100"/>
        <v>0.73584864839136455</v>
      </c>
      <c r="I1309" s="3">
        <f t="shared" si="101"/>
        <v>0.54172521708276677</v>
      </c>
      <c r="J1309" s="4">
        <f t="shared" si="104"/>
        <v>1.6433425912182851</v>
      </c>
      <c r="K1309" s="4">
        <f t="shared" si="102"/>
        <v>-1.8655482335548264</v>
      </c>
      <c r="L1309" s="4">
        <f t="shared" si="103"/>
        <v>-1.133270505700215</v>
      </c>
    </row>
    <row r="1310" spans="1:12">
      <c r="A1310" s="1">
        <v>14</v>
      </c>
      <c r="B1310" s="1" t="s">
        <v>5057</v>
      </c>
      <c r="C1310" s="1" t="s">
        <v>1805</v>
      </c>
      <c r="D1310" s="1" t="s">
        <v>1806</v>
      </c>
      <c r="E1310" s="2">
        <v>3960.2750000000001</v>
      </c>
      <c r="F1310" s="2">
        <v>3912.7350000000001</v>
      </c>
      <c r="G1310" s="2">
        <v>2495.7550000000001</v>
      </c>
      <c r="H1310" s="3">
        <f t="shared" si="100"/>
        <v>0.98799578312112168</v>
      </c>
      <c r="I1310" s="3">
        <f t="shared" si="101"/>
        <v>0.63019739790797358</v>
      </c>
      <c r="J1310" s="4">
        <f t="shared" si="104"/>
        <v>-1.0444569330517472</v>
      </c>
      <c r="K1310" s="4">
        <f t="shared" si="102"/>
        <v>2.2345677490281233</v>
      </c>
      <c r="L1310" s="4">
        <f t="shared" si="103"/>
        <v>0.24834256592694631</v>
      </c>
    </row>
    <row r="1311" spans="1:12">
      <c r="A1311" s="1">
        <v>14</v>
      </c>
      <c r="B1311" s="1" t="s">
        <v>5059</v>
      </c>
      <c r="C1311" s="1" t="s">
        <v>1807</v>
      </c>
      <c r="D1311" s="1" t="s">
        <v>1808</v>
      </c>
      <c r="E1311" s="2">
        <v>4267.8149999999996</v>
      </c>
      <c r="F1311" s="2">
        <v>3779.73</v>
      </c>
      <c r="G1311" s="2">
        <v>2926.355</v>
      </c>
      <c r="H1311" s="3">
        <f t="shared" si="100"/>
        <v>0.88563585816161206</v>
      </c>
      <c r="I1311" s="3">
        <f t="shared" si="101"/>
        <v>0.6856799088057941</v>
      </c>
      <c r="J1311" s="4">
        <f t="shared" si="104"/>
        <v>0.20455088746169992</v>
      </c>
      <c r="K1311" s="4">
        <f t="shared" si="102"/>
        <v>0.57011272854064532</v>
      </c>
      <c r="L1311" s="4">
        <f t="shared" si="103"/>
        <v>1.1147772077334159</v>
      </c>
    </row>
    <row r="1312" spans="1:12">
      <c r="A1312" s="1">
        <v>14</v>
      </c>
      <c r="B1312" s="1" t="s">
        <v>5062</v>
      </c>
      <c r="C1312" s="1" t="s">
        <v>1809</v>
      </c>
      <c r="D1312" s="1" t="s">
        <v>1810</v>
      </c>
      <c r="E1312" s="2">
        <v>4172.5649999999996</v>
      </c>
      <c r="F1312" s="2">
        <v>3663.45</v>
      </c>
      <c r="G1312" s="2">
        <v>2167.39</v>
      </c>
      <c r="H1312" s="3">
        <f t="shared" si="100"/>
        <v>0.87798512425810027</v>
      </c>
      <c r="I1312" s="3">
        <f t="shared" si="101"/>
        <v>0.51943828316634977</v>
      </c>
      <c r="J1312" s="4">
        <f t="shared" si="104"/>
        <v>-0.18228658052264696</v>
      </c>
      <c r="K1312" s="4">
        <f t="shared" si="102"/>
        <v>0.44570561842258644</v>
      </c>
      <c r="L1312" s="4">
        <f t="shared" si="103"/>
        <v>-1.481311199828097</v>
      </c>
    </row>
    <row r="1313" spans="1:12">
      <c r="A1313" s="1">
        <v>14</v>
      </c>
      <c r="B1313" s="1" t="s">
        <v>5064</v>
      </c>
      <c r="C1313" s="1" t="s">
        <v>1811</v>
      </c>
      <c r="D1313" s="1" t="s">
        <v>1812</v>
      </c>
      <c r="E1313" s="2">
        <v>4333.3500000000004</v>
      </c>
      <c r="F1313" s="2">
        <v>4107.9250000000002</v>
      </c>
      <c r="G1313" s="2">
        <v>3085.7249999999999</v>
      </c>
      <c r="H1313" s="3">
        <f t="shared" si="100"/>
        <v>0.94797904623443752</v>
      </c>
      <c r="I1313" s="3">
        <f t="shared" si="101"/>
        <v>0.71208764581674677</v>
      </c>
      <c r="J1313" s="4">
        <f t="shared" si="104"/>
        <v>0.47070724929219299</v>
      </c>
      <c r="K1313" s="4">
        <f t="shared" si="102"/>
        <v>1.5838632995972042</v>
      </c>
      <c r="L1313" s="4">
        <f t="shared" si="103"/>
        <v>1.527169829980493</v>
      </c>
    </row>
    <row r="1314" spans="1:12">
      <c r="A1314" s="1">
        <v>14</v>
      </c>
      <c r="B1314" s="1" t="s">
        <v>5432</v>
      </c>
      <c r="C1314" s="1" t="s">
        <v>1813</v>
      </c>
      <c r="D1314" s="1">
        <v>0</v>
      </c>
      <c r="E1314" s="2">
        <v>3336.4650000000001</v>
      </c>
      <c r="F1314" s="2">
        <v>3395.9650000000001</v>
      </c>
      <c r="G1314" s="2">
        <v>2481.7350000000001</v>
      </c>
      <c r="H1314" s="3">
        <f t="shared" si="100"/>
        <v>1.0178332456656971</v>
      </c>
      <c r="I1314" s="3">
        <f t="shared" si="101"/>
        <v>0.74382167953207967</v>
      </c>
      <c r="J1314" s="4">
        <f t="shared" si="104"/>
        <v>-3.5779275987033525</v>
      </c>
      <c r="K1314" s="4">
        <f t="shared" si="102"/>
        <v>2.7197489793833705</v>
      </c>
      <c r="L1314" s="4">
        <f t="shared" si="103"/>
        <v>2.0227397977106119</v>
      </c>
    </row>
    <row r="1315" spans="1:12">
      <c r="A1315" s="1">
        <v>14</v>
      </c>
      <c r="B1315" s="1" t="s">
        <v>5434</v>
      </c>
      <c r="C1315" s="1" t="s">
        <v>1814</v>
      </c>
      <c r="D1315" s="1" t="s">
        <v>1815</v>
      </c>
      <c r="E1315" s="2">
        <v>4415.2</v>
      </c>
      <c r="F1315" s="2">
        <v>3929.5349999999999</v>
      </c>
      <c r="G1315" s="2">
        <v>3049.2649999999999</v>
      </c>
      <c r="H1315" s="3">
        <f t="shared" si="100"/>
        <v>0.89000158543214347</v>
      </c>
      <c r="I1315" s="3">
        <f t="shared" si="101"/>
        <v>0.69062896358035875</v>
      </c>
      <c r="J1315" s="4">
        <f t="shared" si="104"/>
        <v>0.80312348818477652</v>
      </c>
      <c r="K1315" s="4">
        <f t="shared" si="102"/>
        <v>0.64110297864477084</v>
      </c>
      <c r="L1315" s="4">
        <f t="shared" si="103"/>
        <v>1.1920634089433357</v>
      </c>
    </row>
    <row r="1316" spans="1:12">
      <c r="A1316" s="1">
        <v>14</v>
      </c>
      <c r="B1316" s="1" t="s">
        <v>5436</v>
      </c>
      <c r="C1316" s="1" t="s">
        <v>1439</v>
      </c>
      <c r="D1316" s="1" t="s">
        <v>1440</v>
      </c>
      <c r="E1316" s="2">
        <v>4535.8950000000004</v>
      </c>
      <c r="F1316" s="2">
        <v>3442.26</v>
      </c>
      <c r="G1316" s="2">
        <v>2856.22</v>
      </c>
      <c r="H1316" s="3">
        <f t="shared" si="100"/>
        <v>0.75889322834853978</v>
      </c>
      <c r="I1316" s="3">
        <f t="shared" si="101"/>
        <v>0.629692706731527</v>
      </c>
      <c r="J1316" s="4">
        <f t="shared" si="104"/>
        <v>1.2933003721571752</v>
      </c>
      <c r="K1316" s="4">
        <f t="shared" si="102"/>
        <v>-1.4908247583283827</v>
      </c>
      <c r="L1316" s="4">
        <f t="shared" si="103"/>
        <v>0.2404611288468419</v>
      </c>
    </row>
    <row r="1317" spans="1:12">
      <c r="A1317" s="1">
        <v>14</v>
      </c>
      <c r="B1317" s="1" t="s">
        <v>5439</v>
      </c>
      <c r="C1317" s="1" t="s">
        <v>1441</v>
      </c>
      <c r="D1317" s="1">
        <v>0</v>
      </c>
      <c r="E1317" s="2">
        <v>4118.47</v>
      </c>
      <c r="F1317" s="2">
        <v>3684.1950000000002</v>
      </c>
      <c r="G1317" s="2">
        <v>2732.5250000000001</v>
      </c>
      <c r="H1317" s="3">
        <f t="shared" si="100"/>
        <v>0.89455428836436834</v>
      </c>
      <c r="I1317" s="3">
        <f t="shared" si="101"/>
        <v>0.66348061294606975</v>
      </c>
      <c r="J1317" s="4">
        <f t="shared" si="104"/>
        <v>-0.4019818333374815</v>
      </c>
      <c r="K1317" s="4">
        <f t="shared" si="102"/>
        <v>0.71513360396349079</v>
      </c>
      <c r="L1317" s="4">
        <f t="shared" si="103"/>
        <v>0.76810510069776128</v>
      </c>
    </row>
    <row r="1318" spans="1:12">
      <c r="A1318" s="1">
        <v>14</v>
      </c>
      <c r="B1318" s="1" t="s">
        <v>5441</v>
      </c>
      <c r="C1318" s="1" t="s">
        <v>1442</v>
      </c>
      <c r="D1318" s="1" t="s">
        <v>7648</v>
      </c>
      <c r="E1318" s="2">
        <v>3889.36</v>
      </c>
      <c r="F1318" s="2">
        <v>3175.82</v>
      </c>
      <c r="G1318" s="2">
        <v>2457.085</v>
      </c>
      <c r="H1318" s="3">
        <f t="shared" si="100"/>
        <v>0.81654051052101118</v>
      </c>
      <c r="I1318" s="3">
        <f t="shared" si="101"/>
        <v>0.63174532570911412</v>
      </c>
      <c r="J1318" s="4">
        <f t="shared" si="104"/>
        <v>-1.3324630122340038</v>
      </c>
      <c r="K1318" s="4">
        <f t="shared" si="102"/>
        <v>-0.55343340846774514</v>
      </c>
      <c r="L1318" s="4">
        <f t="shared" si="103"/>
        <v>0.27251555752773149</v>
      </c>
    </row>
    <row r="1319" spans="1:12">
      <c r="A1319" s="1">
        <v>14</v>
      </c>
      <c r="B1319" s="1" t="s">
        <v>588</v>
      </c>
      <c r="C1319" s="1" t="s">
        <v>1821</v>
      </c>
      <c r="D1319" s="1" t="s">
        <v>1822</v>
      </c>
      <c r="E1319" s="2">
        <v>4565.2150000000001</v>
      </c>
      <c r="F1319" s="2">
        <v>3647.8</v>
      </c>
      <c r="G1319" s="2">
        <v>2905.9349999999999</v>
      </c>
      <c r="H1319" s="3">
        <f t="shared" si="100"/>
        <v>0.79904232330788361</v>
      </c>
      <c r="I1319" s="3">
        <f t="shared" si="101"/>
        <v>0.63653847628205895</v>
      </c>
      <c r="J1319" s="4">
        <f t="shared" si="104"/>
        <v>1.41237727043855</v>
      </c>
      <c r="K1319" s="4">
        <f t="shared" si="102"/>
        <v>-0.83796805977626154</v>
      </c>
      <c r="L1319" s="4">
        <f t="shared" si="103"/>
        <v>0.34736710322367548</v>
      </c>
    </row>
    <row r="1320" spans="1:12">
      <c r="A1320" s="1">
        <v>14</v>
      </c>
      <c r="B1320" s="1" t="s">
        <v>216</v>
      </c>
      <c r="C1320" s="1" t="s">
        <v>1823</v>
      </c>
      <c r="D1320" s="1" t="s">
        <v>7649</v>
      </c>
      <c r="E1320" s="2">
        <v>4253.7950000000001</v>
      </c>
      <c r="F1320" s="2">
        <v>3719.17</v>
      </c>
      <c r="G1320" s="2">
        <v>2698.62</v>
      </c>
      <c r="H1320" s="3">
        <f t="shared" si="100"/>
        <v>0.87431810888865125</v>
      </c>
      <c r="I1320" s="3">
        <f t="shared" si="101"/>
        <v>0.63440292726847436</v>
      </c>
      <c r="J1320" s="4">
        <f t="shared" si="104"/>
        <v>0.14761166120300848</v>
      </c>
      <c r="K1320" s="4">
        <f t="shared" si="102"/>
        <v>0.38607698793757428</v>
      </c>
      <c r="L1320" s="4">
        <f t="shared" si="103"/>
        <v>0.31401760957777763</v>
      </c>
    </row>
    <row r="1321" spans="1:12">
      <c r="A1321" s="1">
        <v>14</v>
      </c>
      <c r="B1321" s="1" t="s">
        <v>219</v>
      </c>
      <c r="C1321" s="1" t="s">
        <v>1824</v>
      </c>
      <c r="D1321" s="1" t="s">
        <v>2203</v>
      </c>
      <c r="E1321" s="2">
        <v>4444.72</v>
      </c>
      <c r="F1321" s="2">
        <v>3830.7950000000001</v>
      </c>
      <c r="G1321" s="2">
        <v>3241.37</v>
      </c>
      <c r="H1321" s="3">
        <f t="shared" si="100"/>
        <v>0.86187543872279915</v>
      </c>
      <c r="I1321" s="3">
        <f t="shared" si="101"/>
        <v>0.72926303569178708</v>
      </c>
      <c r="J1321" s="4">
        <f t="shared" si="104"/>
        <v>0.92301264361677737</v>
      </c>
      <c r="K1321" s="4">
        <f t="shared" si="102"/>
        <v>0.18374912540724694</v>
      </c>
      <c r="L1321" s="4">
        <f t="shared" si="103"/>
        <v>1.795386832662172</v>
      </c>
    </row>
    <row r="1322" spans="1:12">
      <c r="A1322" s="1">
        <v>14</v>
      </c>
      <c r="B1322" s="1" t="s">
        <v>221</v>
      </c>
      <c r="C1322" s="1" t="s">
        <v>2204</v>
      </c>
      <c r="D1322" s="1" t="s">
        <v>2578</v>
      </c>
      <c r="E1322" s="2">
        <v>4422.09</v>
      </c>
      <c r="F1322" s="2">
        <v>4530.5349999999999</v>
      </c>
      <c r="G1322" s="2">
        <v>2998.91</v>
      </c>
      <c r="H1322" s="3">
        <f t="shared" si="100"/>
        <v>1.0245234719329548</v>
      </c>
      <c r="I1322" s="3">
        <f t="shared" si="101"/>
        <v>0.67816575420219849</v>
      </c>
      <c r="J1322" s="4">
        <f t="shared" si="104"/>
        <v>0.83110574702375051</v>
      </c>
      <c r="K1322" s="4">
        <f t="shared" si="102"/>
        <v>2.8285374598667152</v>
      </c>
      <c r="L1322" s="4">
        <f t="shared" si="103"/>
        <v>0.99743349442464169</v>
      </c>
    </row>
    <row r="1323" spans="1:12">
      <c r="A1323" s="1">
        <v>14</v>
      </c>
      <c r="B1323" s="1" t="s">
        <v>224</v>
      </c>
      <c r="C1323" s="1" t="s">
        <v>2579</v>
      </c>
      <c r="D1323" s="1">
        <v>0</v>
      </c>
      <c r="E1323" s="2">
        <v>4332.375</v>
      </c>
      <c r="F1323" s="2">
        <v>4295.82</v>
      </c>
      <c r="G1323" s="2">
        <v>2921.02</v>
      </c>
      <c r="H1323" s="3">
        <f t="shared" si="100"/>
        <v>0.9915623647537436</v>
      </c>
      <c r="I1323" s="3">
        <f t="shared" si="101"/>
        <v>0.67423064716235326</v>
      </c>
      <c r="J1323" s="4">
        <f t="shared" si="104"/>
        <v>0.46674749568290291</v>
      </c>
      <c r="K1323" s="4">
        <f t="shared" si="102"/>
        <v>2.2925632458667957</v>
      </c>
      <c r="L1323" s="4">
        <f t="shared" si="103"/>
        <v>0.93598146200279331</v>
      </c>
    </row>
    <row r="1324" spans="1:12">
      <c r="A1324" s="1">
        <v>14</v>
      </c>
      <c r="B1324" s="1" t="s">
        <v>15</v>
      </c>
      <c r="C1324" s="1" t="s">
        <v>2629</v>
      </c>
      <c r="D1324" s="1" t="s">
        <v>2630</v>
      </c>
      <c r="E1324" s="2">
        <v>3742.46</v>
      </c>
      <c r="F1324" s="2">
        <v>2901.9050000000002</v>
      </c>
      <c r="G1324" s="2">
        <v>1976.905</v>
      </c>
      <c r="H1324" s="3">
        <f t="shared" si="100"/>
        <v>0.77540040508114982</v>
      </c>
      <c r="I1324" s="3">
        <f t="shared" si="101"/>
        <v>0.52823677474174735</v>
      </c>
      <c r="J1324" s="4">
        <f t="shared" si="104"/>
        <v>-1.9290658893668184</v>
      </c>
      <c r="K1324" s="4">
        <f t="shared" si="102"/>
        <v>-1.2224047375288825</v>
      </c>
      <c r="L1324" s="4">
        <f t="shared" si="103"/>
        <v>-1.343910823147122</v>
      </c>
    </row>
    <row r="1325" spans="1:12">
      <c r="A1325" s="1">
        <v>14</v>
      </c>
      <c r="B1325" s="1" t="s">
        <v>5827</v>
      </c>
      <c r="C1325" s="1" t="s">
        <v>2631</v>
      </c>
      <c r="D1325" s="1" t="s">
        <v>2632</v>
      </c>
      <c r="E1325" s="2">
        <v>4141.17</v>
      </c>
      <c r="F1325" s="2">
        <v>3233.3449999999998</v>
      </c>
      <c r="G1325" s="2">
        <v>2500.29</v>
      </c>
      <c r="H1325" s="3">
        <f t="shared" si="100"/>
        <v>0.78078055235597665</v>
      </c>
      <c r="I1325" s="3">
        <f t="shared" si="101"/>
        <v>0.60376415360876268</v>
      </c>
      <c r="J1325" s="4">
        <f t="shared" si="104"/>
        <v>-0.30979064674173762</v>
      </c>
      <c r="K1325" s="4">
        <f t="shared" si="102"/>
        <v>-1.134919199159351</v>
      </c>
      <c r="L1325" s="4">
        <f t="shared" si="103"/>
        <v>-0.16444838721409785</v>
      </c>
    </row>
    <row r="1326" spans="1:12">
      <c r="A1326" s="1">
        <v>14</v>
      </c>
      <c r="B1326" s="1" t="s">
        <v>5830</v>
      </c>
      <c r="C1326" s="1" t="s">
        <v>2633</v>
      </c>
      <c r="D1326" s="1">
        <v>0</v>
      </c>
      <c r="E1326" s="2">
        <v>3522.7</v>
      </c>
      <c r="F1326" s="2">
        <v>2809.0450000000001</v>
      </c>
      <c r="G1326" s="2">
        <v>1817.61</v>
      </c>
      <c r="H1326" s="3">
        <f t="shared" si="100"/>
        <v>0.79741249609674403</v>
      </c>
      <c r="I1326" s="3">
        <f t="shared" si="101"/>
        <v>0.51597070428932357</v>
      </c>
      <c r="J1326" s="4">
        <f t="shared" si="104"/>
        <v>-2.8215740464717021</v>
      </c>
      <c r="K1326" s="4">
        <f t="shared" si="102"/>
        <v>-0.86447036607612904</v>
      </c>
      <c r="L1326" s="4">
        <f t="shared" si="103"/>
        <v>-1.5354621460205826</v>
      </c>
    </row>
    <row r="1327" spans="1:12">
      <c r="A1327" s="1">
        <v>14</v>
      </c>
      <c r="B1327" s="1" t="s">
        <v>5463</v>
      </c>
      <c r="C1327" s="1" t="s">
        <v>2634</v>
      </c>
      <c r="D1327" s="1">
        <v>0</v>
      </c>
      <c r="E1327" s="2">
        <v>4226.96</v>
      </c>
      <c r="F1327" s="2">
        <v>3748.07</v>
      </c>
      <c r="G1327" s="2">
        <v>2561.87</v>
      </c>
      <c r="H1327" s="3">
        <f t="shared" si="100"/>
        <v>0.88670581221492517</v>
      </c>
      <c r="I1327" s="3">
        <f t="shared" si="101"/>
        <v>0.60607860022332827</v>
      </c>
      <c r="J1327" s="4">
        <f t="shared" si="104"/>
        <v>3.8627058018126978E-2</v>
      </c>
      <c r="K1327" s="4">
        <f t="shared" si="102"/>
        <v>0.58751104527868903</v>
      </c>
      <c r="L1327" s="4">
        <f t="shared" si="103"/>
        <v>-0.12830516494421121</v>
      </c>
    </row>
    <row r="1328" spans="1:12">
      <c r="A1328" s="1">
        <v>14</v>
      </c>
      <c r="B1328" s="1" t="s">
        <v>5465</v>
      </c>
      <c r="C1328" s="1" t="s">
        <v>2635</v>
      </c>
      <c r="D1328" s="1">
        <v>0</v>
      </c>
      <c r="E1328" s="2">
        <v>4135.6549999999997</v>
      </c>
      <c r="F1328" s="2">
        <v>3817.375</v>
      </c>
      <c r="G1328" s="2">
        <v>2375.2750000000001</v>
      </c>
      <c r="H1328" s="3">
        <f t="shared" si="100"/>
        <v>0.9230400021278371</v>
      </c>
      <c r="I1328" s="3">
        <f t="shared" si="101"/>
        <v>0.57434070298417061</v>
      </c>
      <c r="J1328" s="4">
        <f t="shared" si="104"/>
        <v>-0.33218863767017648</v>
      </c>
      <c r="K1328" s="4">
        <f t="shared" si="102"/>
        <v>1.1783343077988053</v>
      </c>
      <c r="L1328" s="4">
        <f t="shared" si="103"/>
        <v>-0.62393546683778178</v>
      </c>
    </row>
    <row r="1329" spans="1:12">
      <c r="A1329" s="1">
        <v>14</v>
      </c>
      <c r="B1329" s="1" t="s">
        <v>5467</v>
      </c>
      <c r="C1329" s="1" t="s">
        <v>2636</v>
      </c>
      <c r="D1329" s="1" t="s">
        <v>2637</v>
      </c>
      <c r="E1329" s="2">
        <v>3880.26</v>
      </c>
      <c r="F1329" s="2">
        <v>2993.46</v>
      </c>
      <c r="G1329" s="2">
        <v>2332.8200000000002</v>
      </c>
      <c r="H1329" s="3">
        <f t="shared" si="100"/>
        <v>0.77145861359805779</v>
      </c>
      <c r="I1329" s="3">
        <f t="shared" si="101"/>
        <v>0.60120198131053071</v>
      </c>
      <c r="J1329" s="4">
        <f t="shared" si="104"/>
        <v>-1.3694207125873636</v>
      </c>
      <c r="K1329" s="4">
        <f t="shared" si="102"/>
        <v>-1.286501449463193</v>
      </c>
      <c r="L1329" s="4">
        <f t="shared" si="103"/>
        <v>-0.2044601819498022</v>
      </c>
    </row>
    <row r="1330" spans="1:12">
      <c r="A1330" s="1">
        <v>14</v>
      </c>
      <c r="B1330" s="1" t="s">
        <v>5470</v>
      </c>
      <c r="C1330" s="1" t="s">
        <v>2638</v>
      </c>
      <c r="D1330" s="1">
        <v>0</v>
      </c>
      <c r="E1330" s="2">
        <v>4395.1949999999997</v>
      </c>
      <c r="F1330" s="2">
        <v>3810.68</v>
      </c>
      <c r="G1330" s="2">
        <v>3115.395</v>
      </c>
      <c r="H1330" s="3">
        <f t="shared" si="100"/>
        <v>0.86701045118589737</v>
      </c>
      <c r="I1330" s="3">
        <f t="shared" si="101"/>
        <v>0.70881838007187403</v>
      </c>
      <c r="J1330" s="4">
        <f t="shared" si="104"/>
        <v>0.72187746669368047</v>
      </c>
      <c r="K1330" s="4">
        <f t="shared" si="102"/>
        <v>0.2672485738276178</v>
      </c>
      <c r="L1330" s="4">
        <f t="shared" si="103"/>
        <v>1.4761158122586626</v>
      </c>
    </row>
    <row r="1331" spans="1:12">
      <c r="A1331" s="1">
        <v>14</v>
      </c>
      <c r="B1331" s="1" t="s">
        <v>5842</v>
      </c>
      <c r="C1331" s="1" t="s">
        <v>2613</v>
      </c>
      <c r="D1331" s="1" t="s">
        <v>2614</v>
      </c>
      <c r="E1331" s="2">
        <v>4271.3950000000004</v>
      </c>
      <c r="F1331" s="2">
        <v>3759.6849999999999</v>
      </c>
      <c r="G1331" s="2">
        <v>2737.14</v>
      </c>
      <c r="H1331" s="3">
        <f t="shared" si="100"/>
        <v>0.880200730674639</v>
      </c>
      <c r="I1331" s="3">
        <f t="shared" si="101"/>
        <v>0.64080704313227865</v>
      </c>
      <c r="J1331" s="4">
        <f t="shared" si="104"/>
        <v>0.21909029045786038</v>
      </c>
      <c r="K1331" s="4">
        <f t="shared" si="102"/>
        <v>0.48173316753314827</v>
      </c>
      <c r="L1331" s="4">
        <f t="shared" si="103"/>
        <v>0.41402656275513589</v>
      </c>
    </row>
    <row r="1332" spans="1:12">
      <c r="A1332" s="1">
        <v>14</v>
      </c>
      <c r="B1332" s="1" t="s">
        <v>5844</v>
      </c>
      <c r="C1332" s="1" t="s">
        <v>2615</v>
      </c>
      <c r="D1332" s="1" t="s">
        <v>2616</v>
      </c>
      <c r="E1332" s="2">
        <v>4312.22</v>
      </c>
      <c r="F1332" s="2">
        <v>3700.1</v>
      </c>
      <c r="G1332" s="2">
        <v>2512.5500000000002</v>
      </c>
      <c r="H1332" s="3">
        <f t="shared" si="100"/>
        <v>0.8580499139654284</v>
      </c>
      <c r="I1332" s="3">
        <f t="shared" si="101"/>
        <v>0.58265812041129628</v>
      </c>
      <c r="J1332" s="4">
        <f t="shared" si="104"/>
        <v>0.38489228132884085</v>
      </c>
      <c r="K1332" s="4">
        <f t="shared" si="102"/>
        <v>0.12154300430151507</v>
      </c>
      <c r="L1332" s="4">
        <f t="shared" si="103"/>
        <v>-0.49404771531733643</v>
      </c>
    </row>
    <row r="1333" spans="1:12">
      <c r="A1333" s="1">
        <v>14</v>
      </c>
      <c r="B1333" s="1" t="s">
        <v>5847</v>
      </c>
      <c r="C1333" s="1" t="s">
        <v>2617</v>
      </c>
      <c r="D1333" s="1" t="e">
        <v>#N/A</v>
      </c>
      <c r="E1333" s="2">
        <v>4515.1000000000004</v>
      </c>
      <c r="F1333" s="2">
        <v>3487.6</v>
      </c>
      <c r="G1333" s="2">
        <v>2966.77</v>
      </c>
      <c r="H1333" s="3">
        <f t="shared" si="100"/>
        <v>0.77243028947310133</v>
      </c>
      <c r="I1333" s="3">
        <f t="shared" si="101"/>
        <v>0.65707736262762728</v>
      </c>
      <c r="J1333" s="4">
        <f t="shared" si="104"/>
        <v>1.2088459349211174</v>
      </c>
      <c r="K1333" s="4">
        <f t="shared" si="102"/>
        <v>-1.2707012152490458</v>
      </c>
      <c r="L1333" s="4">
        <f t="shared" si="103"/>
        <v>0.66810966418490514</v>
      </c>
    </row>
    <row r="1334" spans="1:12">
      <c r="A1334" s="1">
        <v>14</v>
      </c>
      <c r="B1334" s="1" t="s">
        <v>247</v>
      </c>
      <c r="C1334" s="1" t="s">
        <v>2618</v>
      </c>
      <c r="D1334" s="1" t="s">
        <v>2619</v>
      </c>
      <c r="E1334" s="2">
        <v>4306.8900000000003</v>
      </c>
      <c r="F1334" s="2">
        <v>3986.3649999999998</v>
      </c>
      <c r="G1334" s="2">
        <v>2595.915</v>
      </c>
      <c r="H1334" s="3">
        <f t="shared" si="100"/>
        <v>0.92557854971917075</v>
      </c>
      <c r="I1334" s="3">
        <f t="shared" si="101"/>
        <v>0.60273538446535657</v>
      </c>
      <c r="J1334" s="4">
        <f t="shared" si="104"/>
        <v>0.36324562826473017</v>
      </c>
      <c r="K1334" s="4">
        <f t="shared" si="102"/>
        <v>1.219613141139227</v>
      </c>
      <c r="L1334" s="4">
        <f t="shared" si="103"/>
        <v>-0.18051401239660256</v>
      </c>
    </row>
    <row r="1335" spans="1:12">
      <c r="A1335" s="1">
        <v>14</v>
      </c>
      <c r="B1335" s="1" t="s">
        <v>250</v>
      </c>
      <c r="C1335" s="1" t="s">
        <v>5664</v>
      </c>
      <c r="D1335" s="1" t="e">
        <v>#N/A</v>
      </c>
      <c r="E1335" s="2">
        <v>0</v>
      </c>
      <c r="F1335" s="2">
        <v>210.97</v>
      </c>
      <c r="G1335" s="2">
        <v>0</v>
      </c>
      <c r="H1335" s="3" t="str">
        <f t="shared" si="100"/>
        <v>AUGC [0] &lt;600</v>
      </c>
      <c r="I1335" s="3" t="str">
        <f t="shared" si="101"/>
        <v>AUGC [0] &lt;600</v>
      </c>
      <c r="J1335" s="4" t="str">
        <f t="shared" si="104"/>
        <v>n/a</v>
      </c>
      <c r="K1335" s="4" t="str">
        <f t="shared" si="102"/>
        <v>AUGC [0] &lt;600</v>
      </c>
      <c r="L1335" s="4" t="str">
        <f t="shared" si="103"/>
        <v>AUGC [0] &lt;600</v>
      </c>
    </row>
    <row r="1336" spans="1:12">
      <c r="A1336" s="1">
        <v>14</v>
      </c>
      <c r="B1336" s="1" t="s">
        <v>251</v>
      </c>
      <c r="C1336" s="1" t="s">
        <v>2253</v>
      </c>
      <c r="D1336" s="1" t="s">
        <v>2254</v>
      </c>
      <c r="E1336" s="2">
        <v>3989.74</v>
      </c>
      <c r="F1336" s="2">
        <v>4070.74</v>
      </c>
      <c r="G1336" s="2">
        <v>2861.7849999999999</v>
      </c>
      <c r="H1336" s="3">
        <f t="shared" si="100"/>
        <v>1.0203020748219183</v>
      </c>
      <c r="I1336" s="3">
        <f t="shared" si="101"/>
        <v>0.71728608881781775</v>
      </c>
      <c r="J1336" s="4">
        <f t="shared" si="104"/>
        <v>-0.92479114833617071</v>
      </c>
      <c r="K1336" s="4">
        <f t="shared" si="102"/>
        <v>2.759894134681439</v>
      </c>
      <c r="L1336" s="4">
        <f t="shared" si="103"/>
        <v>1.6083505665170799</v>
      </c>
    </row>
    <row r="1337" spans="1:12">
      <c r="A1337" s="1">
        <v>14</v>
      </c>
      <c r="B1337" s="1" t="s">
        <v>253</v>
      </c>
      <c r="C1337" s="1" t="s">
        <v>2255</v>
      </c>
      <c r="D1337" s="1" t="s">
        <v>2256</v>
      </c>
      <c r="E1337" s="2">
        <v>3796.3049999999998</v>
      </c>
      <c r="F1337" s="2">
        <v>3911.8850000000002</v>
      </c>
      <c r="G1337" s="2">
        <v>2994.7249999999999</v>
      </c>
      <c r="H1337" s="3">
        <f t="shared" si="100"/>
        <v>1.030445393613</v>
      </c>
      <c r="I1337" s="3">
        <f t="shared" si="101"/>
        <v>0.78885258165505667</v>
      </c>
      <c r="J1337" s="4">
        <f t="shared" si="104"/>
        <v>-1.7103859579902612</v>
      </c>
      <c r="K1337" s="4">
        <f t="shared" si="102"/>
        <v>2.9248326874685717</v>
      </c>
      <c r="L1337" s="4">
        <f t="shared" si="103"/>
        <v>2.7259583961442386</v>
      </c>
    </row>
    <row r="1338" spans="1:12">
      <c r="A1338" s="1">
        <v>14</v>
      </c>
      <c r="B1338" s="1" t="s">
        <v>5857</v>
      </c>
      <c r="C1338" s="1" t="s">
        <v>2257</v>
      </c>
      <c r="D1338" s="1" t="s">
        <v>2639</v>
      </c>
      <c r="E1338" s="2">
        <v>4535.42</v>
      </c>
      <c r="F1338" s="2">
        <v>4346.915</v>
      </c>
      <c r="G1338" s="2">
        <v>3259.2</v>
      </c>
      <c r="H1338" s="3">
        <f t="shared" si="100"/>
        <v>0.95843714584316331</v>
      </c>
      <c r="I1338" s="3">
        <f t="shared" si="101"/>
        <v>0.7186104043285958</v>
      </c>
      <c r="J1338" s="4">
        <f t="shared" si="104"/>
        <v>1.2913712614244435</v>
      </c>
      <c r="K1338" s="4">
        <f t="shared" si="102"/>
        <v>1.7539204426186303</v>
      </c>
      <c r="L1338" s="4">
        <f t="shared" si="103"/>
        <v>1.6290315489861844</v>
      </c>
    </row>
    <row r="1339" spans="1:12">
      <c r="A1339" s="1">
        <v>14</v>
      </c>
      <c r="B1339" s="1" t="s">
        <v>259</v>
      </c>
      <c r="C1339" s="1" t="s">
        <v>2604</v>
      </c>
      <c r="D1339" s="1" t="s">
        <v>2605</v>
      </c>
      <c r="E1339" s="2">
        <v>3223.68</v>
      </c>
      <c r="F1339" s="2">
        <v>2327.33</v>
      </c>
      <c r="G1339" s="2">
        <v>126.83499999999999</v>
      </c>
      <c r="H1339" s="3">
        <f t="shared" si="100"/>
        <v>0.72194820825888428</v>
      </c>
      <c r="I1339" s="3">
        <f t="shared" si="101"/>
        <v>3.9344786082985903E-2</v>
      </c>
      <c r="J1339" s="4">
        <f t="shared" si="104"/>
        <v>-4.0359797123685981</v>
      </c>
      <c r="K1339" s="4">
        <f t="shared" si="102"/>
        <v>-2.0915806126782437</v>
      </c>
      <c r="L1339" s="4">
        <f t="shared" si="103"/>
        <v>-8.9786221622881612</v>
      </c>
    </row>
    <row r="1340" spans="1:12">
      <c r="A1340" s="1">
        <v>14</v>
      </c>
      <c r="B1340" s="1" t="s">
        <v>262</v>
      </c>
      <c r="C1340" s="1" t="s">
        <v>2606</v>
      </c>
      <c r="D1340" s="1" t="s">
        <v>2607</v>
      </c>
      <c r="E1340" s="2">
        <v>4230.6949999999997</v>
      </c>
      <c r="F1340" s="2">
        <v>4039.68</v>
      </c>
      <c r="G1340" s="2">
        <v>2820.3150000000001</v>
      </c>
      <c r="H1340" s="3">
        <f t="shared" si="100"/>
        <v>0.95485020782637375</v>
      </c>
      <c r="I1340" s="3">
        <f t="shared" si="101"/>
        <v>0.66663160544544109</v>
      </c>
      <c r="J1340" s="4">
        <f t="shared" si="104"/>
        <v>5.3795960306015779E-2</v>
      </c>
      <c r="K1340" s="4">
        <f t="shared" si="102"/>
        <v>1.6955939345385938</v>
      </c>
      <c r="L1340" s="4">
        <f t="shared" si="103"/>
        <v>0.81731212131288133</v>
      </c>
    </row>
    <row r="1341" spans="1:12">
      <c r="A1341" s="1">
        <v>14</v>
      </c>
      <c r="B1341" s="1" t="s">
        <v>265</v>
      </c>
      <c r="C1341" s="1" t="s">
        <v>2608</v>
      </c>
      <c r="D1341" s="1" t="s">
        <v>2609</v>
      </c>
      <c r="E1341" s="2">
        <v>4445.6750000000002</v>
      </c>
      <c r="F1341" s="2">
        <v>3982.88</v>
      </c>
      <c r="G1341" s="2">
        <v>2355.33</v>
      </c>
      <c r="H1341" s="3">
        <f t="shared" si="100"/>
        <v>0.89589994770198</v>
      </c>
      <c r="I1341" s="3">
        <f t="shared" si="101"/>
        <v>0.52980256091594635</v>
      </c>
      <c r="J1341" s="4">
        <f t="shared" si="104"/>
        <v>0.92689117151100342</v>
      </c>
      <c r="K1341" s="4">
        <f t="shared" si="102"/>
        <v>0.73701511121586105</v>
      </c>
      <c r="L1341" s="4">
        <f t="shared" si="103"/>
        <v>-1.3194589488351227</v>
      </c>
    </row>
    <row r="1342" spans="1:12">
      <c r="A1342" s="1">
        <v>14</v>
      </c>
      <c r="B1342" s="1" t="s">
        <v>267</v>
      </c>
      <c r="C1342" s="1" t="s">
        <v>2610</v>
      </c>
      <c r="D1342" s="1" t="s">
        <v>2237</v>
      </c>
      <c r="E1342" s="2">
        <v>3285.7950000000001</v>
      </c>
      <c r="F1342" s="2">
        <v>2699.96</v>
      </c>
      <c r="G1342" s="2">
        <v>1830.1949999999999</v>
      </c>
      <c r="H1342" s="3">
        <f t="shared" si="100"/>
        <v>0.82170677111627477</v>
      </c>
      <c r="I1342" s="3">
        <f t="shared" si="101"/>
        <v>0.55700218668541401</v>
      </c>
      <c r="J1342" s="4">
        <f t="shared" si="104"/>
        <v>-3.7837129478137657</v>
      </c>
      <c r="K1342" s="4">
        <f t="shared" si="102"/>
        <v>-0.46942584019007577</v>
      </c>
      <c r="L1342" s="4">
        <f t="shared" si="103"/>
        <v>-0.89469990982478687</v>
      </c>
    </row>
    <row r="1343" spans="1:12">
      <c r="A1343" s="1">
        <v>14</v>
      </c>
      <c r="B1343" s="1" t="s">
        <v>269</v>
      </c>
      <c r="C1343" s="1" t="s">
        <v>2238</v>
      </c>
      <c r="D1343" s="1">
        <v>0</v>
      </c>
      <c r="E1343" s="2">
        <v>4424.7700000000004</v>
      </c>
      <c r="F1343" s="2">
        <v>3415.9050000000002</v>
      </c>
      <c r="G1343" s="2">
        <v>2730.59</v>
      </c>
      <c r="H1343" s="3">
        <f t="shared" si="100"/>
        <v>0.77199605855219589</v>
      </c>
      <c r="I1343" s="3">
        <f t="shared" si="101"/>
        <v>0.61711456188683256</v>
      </c>
      <c r="J1343" s="4">
        <f t="shared" si="104"/>
        <v>0.84198999284210396</v>
      </c>
      <c r="K1343" s="4">
        <f t="shared" si="102"/>
        <v>-1.2777621606008311</v>
      </c>
      <c r="L1343" s="4">
        <f t="shared" si="103"/>
        <v>4.4036341166030182E-2</v>
      </c>
    </row>
    <row r="1344" spans="1:12">
      <c r="A1344" s="1">
        <v>14</v>
      </c>
      <c r="B1344" s="1" t="s">
        <v>271</v>
      </c>
      <c r="C1344" s="1" t="s">
        <v>1861</v>
      </c>
      <c r="D1344" s="1">
        <v>0</v>
      </c>
      <c r="E1344" s="2">
        <v>4196.2849999999999</v>
      </c>
      <c r="F1344" s="2">
        <v>3644.05</v>
      </c>
      <c r="G1344" s="2">
        <v>2393.8150000000001</v>
      </c>
      <c r="H1344" s="3">
        <f t="shared" si="100"/>
        <v>0.86839907203633693</v>
      </c>
      <c r="I1344" s="3">
        <f t="shared" si="101"/>
        <v>0.57046053830948096</v>
      </c>
      <c r="J1344" s="4">
        <f t="shared" si="104"/>
        <v>-8.5952882458722471E-2</v>
      </c>
      <c r="K1344" s="4">
        <f t="shared" si="102"/>
        <v>0.28982866996369833</v>
      </c>
      <c r="L1344" s="4">
        <f t="shared" si="103"/>
        <v>-0.68452949972602495</v>
      </c>
    </row>
    <row r="1345" spans="1:12">
      <c r="A1345" s="1">
        <v>14</v>
      </c>
      <c r="B1345" s="1" t="s">
        <v>274</v>
      </c>
      <c r="C1345" s="1" t="s">
        <v>1862</v>
      </c>
      <c r="D1345" s="1" t="s">
        <v>1863</v>
      </c>
      <c r="E1345" s="2">
        <v>4474.2550000000001</v>
      </c>
      <c r="F1345" s="2">
        <v>3655.3850000000002</v>
      </c>
      <c r="G1345" s="2">
        <v>1786.095</v>
      </c>
      <c r="H1345" s="3">
        <f t="shared" si="100"/>
        <v>0.81698182155464993</v>
      </c>
      <c r="I1345" s="3">
        <f t="shared" si="101"/>
        <v>0.39919383226928279</v>
      </c>
      <c r="J1345" s="4">
        <f t="shared" si="104"/>
        <v>1.0429627183350727</v>
      </c>
      <c r="K1345" s="4">
        <f t="shared" si="102"/>
        <v>-0.54625733476676197</v>
      </c>
      <c r="L1345" s="4">
        <f t="shared" si="103"/>
        <v>-3.3590913517409486</v>
      </c>
    </row>
    <row r="1346" spans="1:12">
      <c r="A1346" s="1">
        <v>15</v>
      </c>
      <c r="B1346" s="1" t="s">
        <v>5663</v>
      </c>
      <c r="C1346" s="1" t="s">
        <v>1864</v>
      </c>
      <c r="D1346" s="1" t="s">
        <v>1865</v>
      </c>
      <c r="E1346" s="2">
        <v>3997.79</v>
      </c>
      <c r="F1346" s="2">
        <v>3808.5</v>
      </c>
      <c r="G1346" s="2">
        <v>2569.09</v>
      </c>
      <c r="H1346" s="3">
        <f t="shared" ref="H1346:H1409" si="105">IF($E1346&lt;600,"AUGC [0] &lt;600",F1346/$E1346)</f>
        <v>0.95265133986527561</v>
      </c>
      <c r="I1346" s="3">
        <f t="shared" ref="I1346:I1409" si="106">IF($E1346&lt;600,"AUGC [0] &lt;600",G1346/$E1346)</f>
        <v>0.64262755172232666</v>
      </c>
      <c r="J1346" s="4">
        <f t="shared" si="104"/>
        <v>-0.89209779802358213</v>
      </c>
      <c r="K1346" s="4">
        <f t="shared" ref="K1346:K1409" si="107">IF(H1346="AUGC [0] &lt;600","AUGC [0] &lt;600",(H1346-H$5285)/H$5289)</f>
        <v>1.6598385662273469</v>
      </c>
      <c r="L1346" s="4">
        <f t="shared" ref="L1346:L1409" si="108">IF(I1346="AUGC [0] &lt;600","AUGC [0] &lt;600",(I1346-I$5285)/I$5289)</f>
        <v>0.44245627299353479</v>
      </c>
    </row>
    <row r="1347" spans="1:12">
      <c r="A1347" s="1">
        <v>15</v>
      </c>
      <c r="B1347" s="1" t="s">
        <v>5665</v>
      </c>
      <c r="C1347" s="1" t="s">
        <v>1866</v>
      </c>
      <c r="D1347" s="1" t="s">
        <v>7650</v>
      </c>
      <c r="E1347" s="2">
        <v>3113.07</v>
      </c>
      <c r="F1347" s="2">
        <v>2912.4949999999999</v>
      </c>
      <c r="G1347" s="2">
        <v>1864.655</v>
      </c>
      <c r="H1347" s="3">
        <f t="shared" si="105"/>
        <v>0.93557003215475387</v>
      </c>
      <c r="I1347" s="3">
        <f t="shared" si="106"/>
        <v>0.59897625173863733</v>
      </c>
      <c r="J1347" s="4">
        <f t="shared" ref="J1347:J1410" si="109">IF(C1347="null","n/a",(E1347-E$5285)/E$5289)</f>
        <v>-4.4851985295208134</v>
      </c>
      <c r="K1347" s="4">
        <f t="shared" si="107"/>
        <v>1.3820827122003356</v>
      </c>
      <c r="L1347" s="4">
        <f t="shared" si="108"/>
        <v>-0.23921796729828862</v>
      </c>
    </row>
    <row r="1348" spans="1:12">
      <c r="A1348" s="1">
        <v>15</v>
      </c>
      <c r="B1348" s="1" t="s">
        <v>5667</v>
      </c>
      <c r="C1348" s="1" t="s">
        <v>1867</v>
      </c>
      <c r="D1348" s="1">
        <v>0</v>
      </c>
      <c r="E1348" s="2">
        <v>4511.34</v>
      </c>
      <c r="F1348" s="2">
        <v>4070.32</v>
      </c>
      <c r="G1348" s="2">
        <v>2910.9349999999999</v>
      </c>
      <c r="H1348" s="3">
        <f t="shared" si="105"/>
        <v>0.90224190595255516</v>
      </c>
      <c r="I1348" s="3">
        <f t="shared" si="106"/>
        <v>0.6452484184300008</v>
      </c>
      <c r="J1348" s="4">
        <f t="shared" si="109"/>
        <v>1.1935755004893984</v>
      </c>
      <c r="K1348" s="4">
        <f t="shared" si="107"/>
        <v>0.84014047257253832</v>
      </c>
      <c r="L1348" s="4">
        <f t="shared" si="108"/>
        <v>0.48338466052214157</v>
      </c>
    </row>
    <row r="1349" spans="1:12">
      <c r="A1349" s="1">
        <v>15</v>
      </c>
      <c r="B1349" s="1" t="s">
        <v>67</v>
      </c>
      <c r="C1349" s="1" t="s">
        <v>1868</v>
      </c>
      <c r="D1349" s="1" t="s">
        <v>1869</v>
      </c>
      <c r="E1349" s="2">
        <v>4361.4650000000001</v>
      </c>
      <c r="F1349" s="2">
        <v>3596.8449999999998</v>
      </c>
      <c r="G1349" s="2">
        <v>2351.31</v>
      </c>
      <c r="H1349" s="3">
        <f t="shared" si="105"/>
        <v>0.8246873470267444</v>
      </c>
      <c r="I1349" s="3">
        <f t="shared" si="106"/>
        <v>0.53911013845118549</v>
      </c>
      <c r="J1349" s="4">
        <f t="shared" si="109"/>
        <v>0.58489029824106253</v>
      </c>
      <c r="K1349" s="4">
        <f t="shared" si="107"/>
        <v>-0.42095926950738288</v>
      </c>
      <c r="L1349" s="4">
        <f t="shared" si="108"/>
        <v>-1.1741085045720161</v>
      </c>
    </row>
    <row r="1350" spans="1:12">
      <c r="A1350" s="1">
        <v>15</v>
      </c>
      <c r="B1350" s="1" t="s">
        <v>69</v>
      </c>
      <c r="C1350" s="1" t="s">
        <v>1870</v>
      </c>
      <c r="D1350" s="1" t="s">
        <v>7651</v>
      </c>
      <c r="E1350" s="2">
        <v>4459.72</v>
      </c>
      <c r="F1350" s="2">
        <v>3830.2649999999999</v>
      </c>
      <c r="G1350" s="2">
        <v>2702.86</v>
      </c>
      <c r="H1350" s="3">
        <f t="shared" si="105"/>
        <v>0.85885773097862639</v>
      </c>
      <c r="I1350" s="3">
        <f t="shared" si="106"/>
        <v>0.60606047016404618</v>
      </c>
      <c r="J1350" s="4">
        <f t="shared" si="109"/>
        <v>0.98393192991352496</v>
      </c>
      <c r="K1350" s="4">
        <f t="shared" si="107"/>
        <v>0.13467876113002447</v>
      </c>
      <c r="L1350" s="4">
        <f t="shared" si="108"/>
        <v>-0.12858829040421307</v>
      </c>
    </row>
    <row r="1351" spans="1:12">
      <c r="A1351" s="1">
        <v>15</v>
      </c>
      <c r="B1351" s="1" t="s">
        <v>71</v>
      </c>
      <c r="C1351" s="1" t="s">
        <v>1871</v>
      </c>
      <c r="D1351" s="1" t="s">
        <v>1495</v>
      </c>
      <c r="E1351" s="2">
        <v>4348.3050000000003</v>
      </c>
      <c r="F1351" s="2">
        <v>3718.78</v>
      </c>
      <c r="G1351" s="2">
        <v>2390.625</v>
      </c>
      <c r="H1351" s="3">
        <f t="shared" si="105"/>
        <v>0.85522519694455656</v>
      </c>
      <c r="I1351" s="3">
        <f t="shared" si="106"/>
        <v>0.54978319138146925</v>
      </c>
      <c r="J1351" s="4">
        <f t="shared" si="109"/>
        <v>0.53144377773005003</v>
      </c>
      <c r="K1351" s="4">
        <f t="shared" si="107"/>
        <v>7.5610824996905662E-2</v>
      </c>
      <c r="L1351" s="4">
        <f t="shared" si="108"/>
        <v>-1.0074343104342889</v>
      </c>
    </row>
    <row r="1352" spans="1:12">
      <c r="A1352" s="1">
        <v>15</v>
      </c>
      <c r="B1352" s="1" t="s">
        <v>5676</v>
      </c>
      <c r="C1352" s="1" t="s">
        <v>1496</v>
      </c>
      <c r="D1352" s="1" t="s">
        <v>1497</v>
      </c>
      <c r="E1352" s="2">
        <v>4422.3950000000004</v>
      </c>
      <c r="F1352" s="2">
        <v>3492.835</v>
      </c>
      <c r="G1352" s="2">
        <v>2292.98</v>
      </c>
      <c r="H1352" s="3">
        <f t="shared" si="105"/>
        <v>0.78980620229536247</v>
      </c>
      <c r="I1352" s="3">
        <f t="shared" si="106"/>
        <v>0.51849280763025463</v>
      </c>
      <c r="J1352" s="4">
        <f t="shared" si="109"/>
        <v>0.83234443917845224</v>
      </c>
      <c r="K1352" s="4">
        <f t="shared" si="107"/>
        <v>-0.98815484425467748</v>
      </c>
      <c r="L1352" s="4">
        <f t="shared" si="108"/>
        <v>-1.4960760823865313</v>
      </c>
    </row>
    <row r="1353" spans="1:12">
      <c r="A1353" s="1">
        <v>15</v>
      </c>
      <c r="B1353" s="1" t="s">
        <v>76</v>
      </c>
      <c r="C1353" s="1" t="s">
        <v>1883</v>
      </c>
      <c r="D1353" s="1" t="s">
        <v>1884</v>
      </c>
      <c r="E1353" s="2">
        <v>4735.96</v>
      </c>
      <c r="F1353" s="2">
        <v>3923.14</v>
      </c>
      <c r="G1353" s="2">
        <v>2852.0949999999998</v>
      </c>
      <c r="H1353" s="3">
        <f t="shared" si="105"/>
        <v>0.82837270585055611</v>
      </c>
      <c r="I1353" s="3">
        <f t="shared" si="106"/>
        <v>0.60222109139435298</v>
      </c>
      <c r="J1353" s="4">
        <f t="shared" si="109"/>
        <v>2.1058215063544266</v>
      </c>
      <c r="K1353" s="4">
        <f t="shared" si="107"/>
        <v>-0.36103235964478092</v>
      </c>
      <c r="L1353" s="4">
        <f t="shared" si="108"/>
        <v>-0.18854539608035811</v>
      </c>
    </row>
    <row r="1354" spans="1:12">
      <c r="A1354" s="1">
        <v>15</v>
      </c>
      <c r="B1354" s="1" t="s">
        <v>78</v>
      </c>
      <c r="C1354" s="1" t="s">
        <v>1885</v>
      </c>
      <c r="D1354" s="1" t="s">
        <v>7652</v>
      </c>
      <c r="E1354" s="2">
        <v>4489.8450000000003</v>
      </c>
      <c r="F1354" s="2">
        <v>3731.06</v>
      </c>
      <c r="G1354" s="2">
        <v>2544.62</v>
      </c>
      <c r="H1354" s="3">
        <f t="shared" si="105"/>
        <v>0.83099973384381864</v>
      </c>
      <c r="I1354" s="3">
        <f t="shared" si="106"/>
        <v>0.56675007711847503</v>
      </c>
      <c r="J1354" s="4">
        <f t="shared" si="109"/>
        <v>1.1062781632261596</v>
      </c>
      <c r="K1354" s="4">
        <f t="shared" si="107"/>
        <v>-0.31831476353403138</v>
      </c>
      <c r="L1354" s="4">
        <f t="shared" si="108"/>
        <v>-0.74247338259907492</v>
      </c>
    </row>
    <row r="1355" spans="1:12">
      <c r="A1355" s="1">
        <v>15</v>
      </c>
      <c r="B1355" s="1" t="s">
        <v>81</v>
      </c>
      <c r="C1355" s="1" t="s">
        <v>1886</v>
      </c>
      <c r="D1355" s="1" t="s">
        <v>7653</v>
      </c>
      <c r="E1355" s="2">
        <v>4074.625</v>
      </c>
      <c r="F1355" s="2">
        <v>3587.74</v>
      </c>
      <c r="G1355" s="2">
        <v>2103.665</v>
      </c>
      <c r="H1355" s="3">
        <f t="shared" si="105"/>
        <v>0.88050802221063285</v>
      </c>
      <c r="I1355" s="3">
        <f t="shared" si="106"/>
        <v>0.516284320643004</v>
      </c>
      <c r="J1355" s="4">
        <f t="shared" si="109"/>
        <v>-0.58004890718287561</v>
      </c>
      <c r="K1355" s="4">
        <f t="shared" si="107"/>
        <v>0.4867299760013119</v>
      </c>
      <c r="L1355" s="4">
        <f t="shared" si="108"/>
        <v>-1.5305646013949223</v>
      </c>
    </row>
    <row r="1356" spans="1:12">
      <c r="A1356" s="1">
        <v>15</v>
      </c>
      <c r="B1356" s="1" t="s">
        <v>84</v>
      </c>
      <c r="C1356" s="1" t="s">
        <v>1887</v>
      </c>
      <c r="D1356" s="1">
        <v>0</v>
      </c>
      <c r="E1356" s="2">
        <v>4749.38</v>
      </c>
      <c r="F1356" s="2">
        <v>3874.6849999999999</v>
      </c>
      <c r="G1356" s="2">
        <v>2524.585</v>
      </c>
      <c r="H1356" s="3">
        <f t="shared" si="105"/>
        <v>0.81582964513262779</v>
      </c>
      <c r="I1356" s="3">
        <f t="shared" si="106"/>
        <v>0.53156096164130895</v>
      </c>
      <c r="J1356" s="4">
        <f t="shared" si="109"/>
        <v>2.1603239611612506</v>
      </c>
      <c r="K1356" s="4">
        <f t="shared" si="107"/>
        <v>-0.56499265360253348</v>
      </c>
      <c r="L1356" s="4">
        <f t="shared" si="108"/>
        <v>-1.2919991371218855</v>
      </c>
    </row>
    <row r="1357" spans="1:12">
      <c r="A1357" s="1">
        <v>15</v>
      </c>
      <c r="B1357" s="1" t="s">
        <v>86</v>
      </c>
      <c r="C1357" s="1" t="s">
        <v>1888</v>
      </c>
      <c r="D1357" s="1" t="s">
        <v>7654</v>
      </c>
      <c r="E1357" s="2">
        <v>4856.1499999999996</v>
      </c>
      <c r="F1357" s="2">
        <v>4178.1850000000004</v>
      </c>
      <c r="G1357" s="2">
        <v>2780.7750000000001</v>
      </c>
      <c r="H1357" s="3">
        <f t="shared" si="105"/>
        <v>0.86039043275022409</v>
      </c>
      <c r="I1357" s="3">
        <f t="shared" si="106"/>
        <v>0.5726295522172915</v>
      </c>
      <c r="J1357" s="4">
        <f t="shared" si="109"/>
        <v>2.5939474410214975</v>
      </c>
      <c r="K1357" s="4">
        <f t="shared" si="107"/>
        <v>0.15960172936837541</v>
      </c>
      <c r="L1357" s="4">
        <f t="shared" si="108"/>
        <v>-0.65065740637848135</v>
      </c>
    </row>
    <row r="1358" spans="1:12">
      <c r="A1358" s="1">
        <v>15</v>
      </c>
      <c r="B1358" s="1" t="s">
        <v>89</v>
      </c>
      <c r="C1358" s="1" t="s">
        <v>1889</v>
      </c>
      <c r="D1358" s="1" t="e">
        <v>#N/A</v>
      </c>
      <c r="E1358" s="2">
        <v>4417.63</v>
      </c>
      <c r="F1358" s="2">
        <v>3790.01</v>
      </c>
      <c r="G1358" s="2">
        <v>2418.85</v>
      </c>
      <c r="H1358" s="3">
        <f t="shared" si="105"/>
        <v>0.85792834619467906</v>
      </c>
      <c r="I1358" s="3">
        <f t="shared" si="106"/>
        <v>0.54754472420732381</v>
      </c>
      <c r="J1358" s="4">
        <f t="shared" si="109"/>
        <v>0.81299241256485077</v>
      </c>
      <c r="K1358" s="4">
        <f t="shared" si="107"/>
        <v>0.11956621420096299</v>
      </c>
      <c r="L1358" s="4">
        <f t="shared" si="108"/>
        <v>-1.0423910107140961</v>
      </c>
    </row>
    <row r="1359" spans="1:12">
      <c r="A1359" s="1">
        <v>15</v>
      </c>
      <c r="B1359" s="1" t="s">
        <v>91</v>
      </c>
      <c r="C1359" s="1" t="s">
        <v>1890</v>
      </c>
      <c r="D1359" s="1" t="s">
        <v>1891</v>
      </c>
      <c r="E1359" s="2">
        <v>4413.1350000000002</v>
      </c>
      <c r="F1359" s="2">
        <v>3799.895</v>
      </c>
      <c r="G1359" s="2">
        <v>1996.02</v>
      </c>
      <c r="H1359" s="3">
        <f t="shared" si="105"/>
        <v>0.86104209365904283</v>
      </c>
      <c r="I1359" s="3">
        <f t="shared" si="106"/>
        <v>0.45229071850283298</v>
      </c>
      <c r="J1359" s="4">
        <f t="shared" si="109"/>
        <v>0.79473693310459259</v>
      </c>
      <c r="K1359" s="4">
        <f t="shared" si="107"/>
        <v>0.17019826186649753</v>
      </c>
      <c r="L1359" s="4">
        <f t="shared" si="108"/>
        <v>-2.5299114739677511</v>
      </c>
    </row>
    <row r="1360" spans="1:12">
      <c r="A1360" s="1">
        <v>15</v>
      </c>
      <c r="B1360" s="1" t="s">
        <v>464</v>
      </c>
      <c r="C1360" s="1" t="s">
        <v>5664</v>
      </c>
      <c r="D1360" s="1" t="e">
        <v>#N/A</v>
      </c>
      <c r="E1360" s="2">
        <v>0.48</v>
      </c>
      <c r="F1360" s="2">
        <v>0.84</v>
      </c>
      <c r="G1360" s="2">
        <v>0</v>
      </c>
      <c r="H1360" s="3" t="str">
        <f t="shared" si="105"/>
        <v>AUGC [0] &lt;600</v>
      </c>
      <c r="I1360" s="3" t="str">
        <f t="shared" si="106"/>
        <v>AUGC [0] &lt;600</v>
      </c>
      <c r="J1360" s="4" t="str">
        <f t="shared" si="109"/>
        <v>n/a</v>
      </c>
      <c r="K1360" s="4" t="str">
        <f t="shared" si="107"/>
        <v>AUGC [0] &lt;600</v>
      </c>
      <c r="L1360" s="4" t="str">
        <f t="shared" si="108"/>
        <v>AUGC [0] &lt;600</v>
      </c>
    </row>
    <row r="1361" spans="1:12">
      <c r="A1361" s="1">
        <v>15</v>
      </c>
      <c r="B1361" s="1" t="s">
        <v>466</v>
      </c>
      <c r="C1361" s="1" t="s">
        <v>1517</v>
      </c>
      <c r="D1361" s="1" t="s">
        <v>1518</v>
      </c>
      <c r="E1361" s="2">
        <v>1858.645</v>
      </c>
      <c r="F1361" s="2">
        <v>1587.03</v>
      </c>
      <c r="G1361" s="2">
        <v>817.66499999999996</v>
      </c>
      <c r="H1361" s="3">
        <f t="shared" si="105"/>
        <v>0.85386397079592924</v>
      </c>
      <c r="I1361" s="3">
        <f t="shared" si="106"/>
        <v>0.4399253219415219</v>
      </c>
      <c r="J1361" s="4">
        <f t="shared" si="109"/>
        <v>-9.5797769103739832</v>
      </c>
      <c r="K1361" s="4">
        <f t="shared" si="107"/>
        <v>5.3476188829501024E-2</v>
      </c>
      <c r="L1361" s="4">
        <f t="shared" si="108"/>
        <v>-2.7230139087174257</v>
      </c>
    </row>
    <row r="1362" spans="1:12">
      <c r="A1362" s="1">
        <v>15</v>
      </c>
      <c r="B1362" s="1" t="s">
        <v>468</v>
      </c>
      <c r="C1362" s="1" t="s">
        <v>1519</v>
      </c>
      <c r="D1362" s="1" t="s">
        <v>7655</v>
      </c>
      <c r="E1362" s="2">
        <v>4753.415</v>
      </c>
      <c r="F1362" s="2">
        <v>3977.72</v>
      </c>
      <c r="G1362" s="2">
        <v>2793.08</v>
      </c>
      <c r="H1362" s="3">
        <f t="shared" si="105"/>
        <v>0.83681311225718769</v>
      </c>
      <c r="I1362" s="3">
        <f t="shared" si="106"/>
        <v>0.5875943926629591</v>
      </c>
      <c r="J1362" s="4">
        <f t="shared" si="109"/>
        <v>2.1767112491750749</v>
      </c>
      <c r="K1362" s="4">
        <f t="shared" si="107"/>
        <v>-0.22378453708111834</v>
      </c>
      <c r="L1362" s="4">
        <f t="shared" si="108"/>
        <v>-0.4169611305355958</v>
      </c>
    </row>
    <row r="1363" spans="1:12">
      <c r="A1363" s="1">
        <v>15</v>
      </c>
      <c r="B1363" s="1" t="s">
        <v>470</v>
      </c>
      <c r="C1363" s="1" t="s">
        <v>1520</v>
      </c>
      <c r="D1363" s="1" t="s">
        <v>1896</v>
      </c>
      <c r="E1363" s="2">
        <v>2387.3049999999998</v>
      </c>
      <c r="F1363" s="2">
        <v>1310.45</v>
      </c>
      <c r="G1363" s="2">
        <v>66.694999999999993</v>
      </c>
      <c r="H1363" s="3">
        <f t="shared" si="105"/>
        <v>0.54892441476895504</v>
      </c>
      <c r="I1363" s="3">
        <f t="shared" si="106"/>
        <v>2.7937360328906445E-2</v>
      </c>
      <c r="J1363" s="4">
        <f t="shared" si="109"/>
        <v>-7.4327375841314129</v>
      </c>
      <c r="K1363" s="4">
        <f t="shared" si="107"/>
        <v>-4.9050871861934286</v>
      </c>
      <c r="L1363" s="4">
        <f t="shared" si="108"/>
        <v>-9.1567645838770506</v>
      </c>
    </row>
    <row r="1364" spans="1:12">
      <c r="A1364" s="1">
        <v>15</v>
      </c>
      <c r="B1364" s="1" t="s">
        <v>472</v>
      </c>
      <c r="C1364" s="1" t="s">
        <v>1897</v>
      </c>
      <c r="D1364" s="1" t="s">
        <v>1898</v>
      </c>
      <c r="E1364" s="2">
        <v>4408.0649999999996</v>
      </c>
      <c r="F1364" s="2">
        <v>3670.585</v>
      </c>
      <c r="G1364" s="2">
        <v>2454.39</v>
      </c>
      <c r="H1364" s="3">
        <f t="shared" si="105"/>
        <v>0.83269756684622398</v>
      </c>
      <c r="I1364" s="3">
        <f t="shared" si="106"/>
        <v>0.55679532856253255</v>
      </c>
      <c r="J1364" s="4">
        <f t="shared" si="109"/>
        <v>0.77414621433628938</v>
      </c>
      <c r="K1364" s="4">
        <f t="shared" si="107"/>
        <v>-0.29070662816346765</v>
      </c>
      <c r="L1364" s="4">
        <f t="shared" si="108"/>
        <v>-0.89793027991264451</v>
      </c>
    </row>
    <row r="1365" spans="1:12">
      <c r="A1365" s="1">
        <v>15</v>
      </c>
      <c r="B1365" s="1" t="s">
        <v>475</v>
      </c>
      <c r="C1365" s="1" t="s">
        <v>1899</v>
      </c>
      <c r="D1365" s="1" t="s">
        <v>1900</v>
      </c>
      <c r="E1365" s="2">
        <v>4355.5050000000001</v>
      </c>
      <c r="F1365" s="2">
        <v>3708.895</v>
      </c>
      <c r="G1365" s="2">
        <v>2795.4349999999999</v>
      </c>
      <c r="H1365" s="3">
        <f t="shared" si="105"/>
        <v>0.85154189927459611</v>
      </c>
      <c r="I1365" s="3">
        <f t="shared" si="106"/>
        <v>0.64181650577831961</v>
      </c>
      <c r="J1365" s="4">
        <f t="shared" si="109"/>
        <v>0.56068503515248802</v>
      </c>
      <c r="K1365" s="4">
        <f t="shared" si="107"/>
        <v>1.5717431160005065E-2</v>
      </c>
      <c r="L1365" s="4">
        <f t="shared" si="108"/>
        <v>0.42979069080172483</v>
      </c>
    </row>
    <row r="1366" spans="1:12">
      <c r="A1366" s="1">
        <v>15</v>
      </c>
      <c r="B1366" s="1" t="s">
        <v>106</v>
      </c>
      <c r="C1366" s="1" t="s">
        <v>1901</v>
      </c>
      <c r="D1366" s="1" t="s">
        <v>1902</v>
      </c>
      <c r="E1366" s="2">
        <v>4376.085</v>
      </c>
      <c r="F1366" s="2">
        <v>3219.92</v>
      </c>
      <c r="G1366" s="2">
        <v>1658.04</v>
      </c>
      <c r="H1366" s="3">
        <f t="shared" si="105"/>
        <v>0.73579923607516762</v>
      </c>
      <c r="I1366" s="3">
        <f t="shared" si="106"/>
        <v>0.37888660754989906</v>
      </c>
      <c r="J1366" s="4">
        <f t="shared" si="109"/>
        <v>0.64426629595162543</v>
      </c>
      <c r="K1366" s="4">
        <f t="shared" si="107"/>
        <v>-1.866351717709396</v>
      </c>
      <c r="L1366" s="4">
        <f t="shared" si="108"/>
        <v>-3.6762162022767577</v>
      </c>
    </row>
    <row r="1367" spans="1:12">
      <c r="A1367" s="1">
        <v>15</v>
      </c>
      <c r="B1367" s="1" t="s">
        <v>107</v>
      </c>
      <c r="C1367" s="1" t="s">
        <v>1906</v>
      </c>
      <c r="D1367" s="1" t="s">
        <v>1907</v>
      </c>
      <c r="E1367" s="2">
        <v>4189.6400000000003</v>
      </c>
      <c r="F1367" s="2">
        <v>3217.65</v>
      </c>
      <c r="G1367" s="2">
        <v>2102.7750000000001</v>
      </c>
      <c r="H1367" s="3">
        <f t="shared" si="105"/>
        <v>0.76800154667226772</v>
      </c>
      <c r="I1367" s="3">
        <f t="shared" si="106"/>
        <v>0.50189873115589878</v>
      </c>
      <c r="J1367" s="4">
        <f t="shared" si="109"/>
        <v>-0.11294012628817972</v>
      </c>
      <c r="K1367" s="4">
        <f t="shared" si="107"/>
        <v>-1.3427161487516952</v>
      </c>
      <c r="L1367" s="4">
        <f t="shared" si="108"/>
        <v>-1.7552150880570996</v>
      </c>
    </row>
    <row r="1368" spans="1:12">
      <c r="A1368" s="1">
        <v>15</v>
      </c>
      <c r="B1368" s="1" t="s">
        <v>110</v>
      </c>
      <c r="C1368" s="1" t="s">
        <v>1908</v>
      </c>
      <c r="D1368" s="1" t="s">
        <v>7656</v>
      </c>
      <c r="E1368" s="2">
        <v>4369.6000000000004</v>
      </c>
      <c r="F1368" s="2">
        <v>3710.41</v>
      </c>
      <c r="G1368" s="2">
        <v>2754.92</v>
      </c>
      <c r="H1368" s="3">
        <f t="shared" si="105"/>
        <v>0.84914179787623567</v>
      </c>
      <c r="I1368" s="3">
        <f t="shared" si="106"/>
        <v>0.63047418528011712</v>
      </c>
      <c r="J1368" s="4">
        <f t="shared" si="109"/>
        <v>0.61792885784266616</v>
      </c>
      <c r="K1368" s="4">
        <f t="shared" si="107"/>
        <v>-2.3310155307651088E-2</v>
      </c>
      <c r="L1368" s="4">
        <f t="shared" si="108"/>
        <v>0.2526649760659071</v>
      </c>
    </row>
    <row r="1369" spans="1:12">
      <c r="A1369" s="1">
        <v>15</v>
      </c>
      <c r="B1369" s="1" t="s">
        <v>113</v>
      </c>
      <c r="C1369" s="1" t="s">
        <v>1909</v>
      </c>
      <c r="D1369" s="1" t="s">
        <v>1910</v>
      </c>
      <c r="E1369" s="2">
        <v>4548.4250000000002</v>
      </c>
      <c r="F1369" s="2">
        <v>3426.855</v>
      </c>
      <c r="G1369" s="2">
        <v>1914.115</v>
      </c>
      <c r="H1369" s="3">
        <f t="shared" si="105"/>
        <v>0.75341574281207224</v>
      </c>
      <c r="I1369" s="3">
        <f t="shared" si="106"/>
        <v>0.42083028740717937</v>
      </c>
      <c r="J1369" s="4">
        <f t="shared" si="109"/>
        <v>1.3441882826437239</v>
      </c>
      <c r="K1369" s="4">
        <f t="shared" si="107"/>
        <v>-1.5798930954185806</v>
      </c>
      <c r="L1369" s="4">
        <f t="shared" si="108"/>
        <v>-3.0212087657871542</v>
      </c>
    </row>
    <row r="1370" spans="1:12">
      <c r="A1370" s="1">
        <v>15</v>
      </c>
      <c r="B1370" s="1" t="s">
        <v>115</v>
      </c>
      <c r="C1370" s="1" t="s">
        <v>1911</v>
      </c>
      <c r="D1370" s="1">
        <v>0</v>
      </c>
      <c r="E1370" s="2">
        <v>4289.2849999999999</v>
      </c>
      <c r="F1370" s="2">
        <v>3847.5050000000001</v>
      </c>
      <c r="G1370" s="2">
        <v>2500.92</v>
      </c>
      <c r="H1370" s="3">
        <f t="shared" si="105"/>
        <v>0.89700381298981069</v>
      </c>
      <c r="I1370" s="3">
        <f t="shared" si="106"/>
        <v>0.58306221200036845</v>
      </c>
      <c r="J1370" s="4">
        <f t="shared" si="109"/>
        <v>0.29174669258111224</v>
      </c>
      <c r="K1370" s="4">
        <f t="shared" si="107"/>
        <v>0.75496485200551511</v>
      </c>
      <c r="L1370" s="4">
        <f t="shared" si="108"/>
        <v>-0.48773727720685595</v>
      </c>
    </row>
    <row r="1371" spans="1:12">
      <c r="A1371" s="1">
        <v>15</v>
      </c>
      <c r="B1371" s="1" t="s">
        <v>117</v>
      </c>
      <c r="C1371" s="1" t="s">
        <v>1912</v>
      </c>
      <c r="D1371" s="1" t="s">
        <v>1913</v>
      </c>
      <c r="E1371" s="2">
        <v>4447.1499999999996</v>
      </c>
      <c r="F1371" s="2">
        <v>3796.12</v>
      </c>
      <c r="G1371" s="2">
        <v>2646.2350000000001</v>
      </c>
      <c r="H1371" s="3">
        <f t="shared" si="105"/>
        <v>0.85360736651563363</v>
      </c>
      <c r="I1371" s="3">
        <f t="shared" si="106"/>
        <v>0.5950406440079602</v>
      </c>
      <c r="J1371" s="4">
        <f t="shared" si="109"/>
        <v>0.93288156799684796</v>
      </c>
      <c r="K1371" s="4">
        <f t="shared" si="107"/>
        <v>4.9303596061525082E-2</v>
      </c>
      <c r="L1371" s="4">
        <f t="shared" si="108"/>
        <v>-0.30067781868641258</v>
      </c>
    </row>
    <row r="1372" spans="1:12">
      <c r="A1372" s="1">
        <v>15</v>
      </c>
      <c r="B1372" s="1" t="s">
        <v>119</v>
      </c>
      <c r="C1372" s="1" t="s">
        <v>1914</v>
      </c>
      <c r="D1372" s="1">
        <v>0</v>
      </c>
      <c r="E1372" s="2">
        <v>4571.2299999999996</v>
      </c>
      <c r="F1372" s="2">
        <v>4123.41</v>
      </c>
      <c r="G1372" s="2">
        <v>2965.165</v>
      </c>
      <c r="H1372" s="3">
        <f t="shared" si="105"/>
        <v>0.90203511965050986</v>
      </c>
      <c r="I1372" s="3">
        <f t="shared" si="106"/>
        <v>0.64865801983273652</v>
      </c>
      <c r="J1372" s="4">
        <f t="shared" si="109"/>
        <v>1.4368059042435433</v>
      </c>
      <c r="K1372" s="4">
        <f t="shared" si="107"/>
        <v>0.83677796035163277</v>
      </c>
      <c r="L1372" s="4">
        <f t="shared" si="108"/>
        <v>0.53663020983628062</v>
      </c>
    </row>
    <row r="1373" spans="1:12">
      <c r="A1373" s="1">
        <v>15</v>
      </c>
      <c r="B1373" s="1" t="s">
        <v>121</v>
      </c>
      <c r="C1373" s="1" t="s">
        <v>1915</v>
      </c>
      <c r="D1373" s="1" t="s">
        <v>7657</v>
      </c>
      <c r="E1373" s="2">
        <v>3785.835</v>
      </c>
      <c r="F1373" s="2">
        <v>3123.71</v>
      </c>
      <c r="G1373" s="2">
        <v>2111.69</v>
      </c>
      <c r="H1373" s="3">
        <f t="shared" si="105"/>
        <v>0.82510463345602758</v>
      </c>
      <c r="I1373" s="3">
        <f t="shared" si="106"/>
        <v>0.55778711961826122</v>
      </c>
      <c r="J1373" s="4">
        <f t="shared" si="109"/>
        <v>-1.7529076198253901</v>
      </c>
      <c r="K1373" s="4">
        <f t="shared" si="107"/>
        <v>-0.41417385526957029</v>
      </c>
      <c r="L1373" s="4">
        <f t="shared" si="108"/>
        <v>-0.88244211771141146</v>
      </c>
    </row>
    <row r="1374" spans="1:12">
      <c r="A1374" s="1">
        <v>15</v>
      </c>
      <c r="B1374" s="1" t="s">
        <v>123</v>
      </c>
      <c r="C1374" s="1" t="s">
        <v>1916</v>
      </c>
      <c r="D1374" s="1" t="s">
        <v>1917</v>
      </c>
      <c r="E1374" s="2">
        <v>4817.6450000000004</v>
      </c>
      <c r="F1374" s="2">
        <v>3459.9250000000002</v>
      </c>
      <c r="G1374" s="2">
        <v>1912.5150000000001</v>
      </c>
      <c r="H1374" s="3">
        <f t="shared" si="105"/>
        <v>0.71817765734087913</v>
      </c>
      <c r="I1374" s="3">
        <f t="shared" si="106"/>
        <v>0.39698130518126595</v>
      </c>
      <c r="J1374" s="4">
        <f t="shared" si="109"/>
        <v>2.4375676330977498</v>
      </c>
      <c r="K1374" s="4">
        <f t="shared" si="107"/>
        <v>-2.1528928147725681</v>
      </c>
      <c r="L1374" s="4">
        <f t="shared" si="108"/>
        <v>-3.3936429624011697</v>
      </c>
    </row>
    <row r="1375" spans="1:12">
      <c r="A1375" s="1">
        <v>15</v>
      </c>
      <c r="B1375" s="1" t="s">
        <v>126</v>
      </c>
      <c r="C1375" s="1" t="s">
        <v>1918</v>
      </c>
      <c r="D1375" s="1" t="s">
        <v>1919</v>
      </c>
      <c r="E1375" s="2">
        <v>4755.28</v>
      </c>
      <c r="F1375" s="2">
        <v>3798.7249999999999</v>
      </c>
      <c r="G1375" s="2">
        <v>2480.9850000000001</v>
      </c>
      <c r="H1375" s="3">
        <f t="shared" si="105"/>
        <v>0.79884360121801457</v>
      </c>
      <c r="I1375" s="3">
        <f t="shared" si="106"/>
        <v>0.52173268451069132</v>
      </c>
      <c r="J1375" s="4">
        <f t="shared" si="109"/>
        <v>2.1842855471046363</v>
      </c>
      <c r="K1375" s="4">
        <f t="shared" si="107"/>
        <v>-0.84119944139651115</v>
      </c>
      <c r="L1375" s="4">
        <f t="shared" si="108"/>
        <v>-1.4454810116340917</v>
      </c>
    </row>
    <row r="1376" spans="1:12">
      <c r="A1376" s="1">
        <v>15</v>
      </c>
      <c r="B1376" s="1" t="s">
        <v>129</v>
      </c>
      <c r="C1376" s="1" t="s">
        <v>1920</v>
      </c>
      <c r="D1376" s="1">
        <v>0</v>
      </c>
      <c r="E1376" s="2">
        <v>4358.0249999999996</v>
      </c>
      <c r="F1376" s="2">
        <v>3002.75</v>
      </c>
      <c r="G1376" s="2">
        <v>1428.835</v>
      </c>
      <c r="H1376" s="3">
        <f t="shared" si="105"/>
        <v>0.68901624015465723</v>
      </c>
      <c r="I1376" s="3">
        <f t="shared" si="106"/>
        <v>0.3278629654487985</v>
      </c>
      <c r="J1376" s="4">
        <f t="shared" si="109"/>
        <v>0.5709194752503397</v>
      </c>
      <c r="K1376" s="4">
        <f t="shared" si="107"/>
        <v>-2.6270810017933863</v>
      </c>
      <c r="L1376" s="4">
        <f t="shared" si="108"/>
        <v>-4.4730195616082327</v>
      </c>
    </row>
    <row r="1377" spans="1:12">
      <c r="A1377" s="1">
        <v>15</v>
      </c>
      <c r="B1377" s="1" t="s">
        <v>5360</v>
      </c>
      <c r="C1377" s="1" t="s">
        <v>1921</v>
      </c>
      <c r="D1377" s="1" t="s">
        <v>1922</v>
      </c>
      <c r="E1377" s="2">
        <v>3974.2249999999999</v>
      </c>
      <c r="F1377" s="2">
        <v>3678.645</v>
      </c>
      <c r="G1377" s="2">
        <v>2929.14</v>
      </c>
      <c r="H1377" s="3">
        <f t="shared" si="105"/>
        <v>0.92562575093257182</v>
      </c>
      <c r="I1377" s="3">
        <f t="shared" si="106"/>
        <v>0.73703426454214338</v>
      </c>
      <c r="J1377" s="4">
        <f t="shared" si="109"/>
        <v>-0.98780199679577274</v>
      </c>
      <c r="K1377" s="4">
        <f t="shared" si="107"/>
        <v>1.2203806709771945</v>
      </c>
      <c r="L1377" s="4">
        <f t="shared" si="108"/>
        <v>1.9167451089261085</v>
      </c>
    </row>
    <row r="1378" spans="1:12">
      <c r="A1378" s="1">
        <v>15</v>
      </c>
      <c r="B1378" s="1" t="s">
        <v>5735</v>
      </c>
      <c r="C1378" s="1" t="s">
        <v>1923</v>
      </c>
      <c r="D1378" s="1" t="s">
        <v>1924</v>
      </c>
      <c r="E1378" s="2">
        <v>4164.8649999999998</v>
      </c>
      <c r="F1378" s="2">
        <v>3588.64</v>
      </c>
      <c r="G1378" s="2">
        <v>2249.19</v>
      </c>
      <c r="H1378" s="3">
        <f t="shared" si="105"/>
        <v>0.86164617580641867</v>
      </c>
      <c r="I1378" s="3">
        <f t="shared" si="106"/>
        <v>0.54003911291242335</v>
      </c>
      <c r="J1378" s="4">
        <f t="shared" si="109"/>
        <v>-0.21355848082164328</v>
      </c>
      <c r="K1378" s="4">
        <f t="shared" si="107"/>
        <v>0.18002112529067751</v>
      </c>
      <c r="L1378" s="4">
        <f t="shared" si="108"/>
        <v>-1.1596013086728918</v>
      </c>
    </row>
    <row r="1379" spans="1:12">
      <c r="A1379" s="1">
        <v>15</v>
      </c>
      <c r="B1379" s="1" t="s">
        <v>5365</v>
      </c>
      <c r="C1379" s="1" t="s">
        <v>1543</v>
      </c>
      <c r="D1379" s="1" t="s">
        <v>1544</v>
      </c>
      <c r="E1379" s="2">
        <v>4816.6499999999996</v>
      </c>
      <c r="F1379" s="2">
        <v>3536.835</v>
      </c>
      <c r="G1379" s="2">
        <v>2555.165</v>
      </c>
      <c r="H1379" s="3">
        <f t="shared" si="105"/>
        <v>0.73429354426831928</v>
      </c>
      <c r="I1379" s="3">
        <f t="shared" si="106"/>
        <v>0.53048591863639671</v>
      </c>
      <c r="J1379" s="4">
        <f t="shared" si="109"/>
        <v>2.4335266537733955</v>
      </c>
      <c r="K1379" s="4">
        <f t="shared" si="107"/>
        <v>-1.8908354821143323</v>
      </c>
      <c r="L1379" s="4">
        <f t="shared" si="108"/>
        <v>-1.3087873913990415</v>
      </c>
    </row>
    <row r="1380" spans="1:12">
      <c r="A1380" s="1">
        <v>15</v>
      </c>
      <c r="B1380" s="1" t="s">
        <v>5368</v>
      </c>
      <c r="C1380" s="1" t="s">
        <v>1545</v>
      </c>
      <c r="D1380" s="1" t="s">
        <v>1546</v>
      </c>
      <c r="E1380" s="2">
        <v>4542.9949999999999</v>
      </c>
      <c r="F1380" s="2">
        <v>4025.44</v>
      </c>
      <c r="G1380" s="2">
        <v>2965.77</v>
      </c>
      <c r="H1380" s="3">
        <f t="shared" si="105"/>
        <v>0.88607625586204697</v>
      </c>
      <c r="I1380" s="3">
        <f t="shared" si="106"/>
        <v>0.65282264233176568</v>
      </c>
      <c r="J1380" s="4">
        <f t="shared" si="109"/>
        <v>1.3221355010043003</v>
      </c>
      <c r="K1380" s="4">
        <f t="shared" si="107"/>
        <v>0.57727395070635112</v>
      </c>
      <c r="L1380" s="4">
        <f t="shared" si="108"/>
        <v>0.6016664373756373</v>
      </c>
    </row>
    <row r="1381" spans="1:12">
      <c r="A1381" s="1">
        <v>15</v>
      </c>
      <c r="B1381" s="1" t="s">
        <v>5370</v>
      </c>
      <c r="C1381" s="1" t="s">
        <v>1547</v>
      </c>
      <c r="D1381" s="1" t="e">
        <v>#N/A</v>
      </c>
      <c r="E1381" s="2">
        <v>4994.71</v>
      </c>
      <c r="F1381" s="2">
        <v>4118.835</v>
      </c>
      <c r="G1381" s="2">
        <v>3340.5749999999998</v>
      </c>
      <c r="H1381" s="3">
        <f t="shared" si="105"/>
        <v>0.82463946855773407</v>
      </c>
      <c r="I1381" s="3">
        <f t="shared" si="106"/>
        <v>0.6688226143259568</v>
      </c>
      <c r="J1381" s="4">
        <f t="shared" si="109"/>
        <v>3.1566791949733215</v>
      </c>
      <c r="K1381" s="4">
        <f t="shared" si="107"/>
        <v>-0.42173781206834143</v>
      </c>
      <c r="L1381" s="4">
        <f t="shared" si="108"/>
        <v>0.85152769598434053</v>
      </c>
    </row>
    <row r="1382" spans="1:12">
      <c r="A1382" s="1">
        <v>15</v>
      </c>
      <c r="B1382" s="1" t="s">
        <v>514</v>
      </c>
      <c r="C1382" s="1" t="s">
        <v>1929</v>
      </c>
      <c r="D1382" s="1" t="s">
        <v>1927</v>
      </c>
      <c r="E1382" s="2">
        <v>4663.09</v>
      </c>
      <c r="F1382" s="2">
        <v>4119.5200000000004</v>
      </c>
      <c r="G1382" s="2">
        <v>2570.2249999999999</v>
      </c>
      <c r="H1382" s="3">
        <f t="shared" si="105"/>
        <v>0.88343137275926487</v>
      </c>
      <c r="I1382" s="3">
        <f t="shared" si="106"/>
        <v>0.55118494388913786</v>
      </c>
      <c r="J1382" s="4">
        <f t="shared" si="109"/>
        <v>1.8098756135248275</v>
      </c>
      <c r="K1382" s="4">
        <f t="shared" si="107"/>
        <v>0.53426601609942781</v>
      </c>
      <c r="L1382" s="4">
        <f t="shared" si="108"/>
        <v>-0.98554404425437681</v>
      </c>
    </row>
    <row r="1383" spans="1:12">
      <c r="A1383" s="1">
        <v>15</v>
      </c>
      <c r="B1383" s="1" t="s">
        <v>517</v>
      </c>
      <c r="C1383" s="1" t="s">
        <v>1928</v>
      </c>
      <c r="D1383" s="1">
        <v>0</v>
      </c>
      <c r="E1383" s="2">
        <v>4356.17</v>
      </c>
      <c r="F1383" s="2">
        <v>3743.27</v>
      </c>
      <c r="G1383" s="2">
        <v>2372.4699999999998</v>
      </c>
      <c r="H1383" s="3">
        <f t="shared" si="105"/>
        <v>0.85930301159045674</v>
      </c>
      <c r="I1383" s="3">
        <f t="shared" si="106"/>
        <v>0.54462291416542508</v>
      </c>
      <c r="J1383" s="4">
        <f t="shared" si="109"/>
        <v>0.56338579017831036</v>
      </c>
      <c r="K1383" s="4">
        <f t="shared" si="107"/>
        <v>0.14191938337725599</v>
      </c>
      <c r="L1383" s="4">
        <f t="shared" si="108"/>
        <v>-1.0880190364849796</v>
      </c>
    </row>
    <row r="1384" spans="1:12">
      <c r="A1384" s="1">
        <v>15</v>
      </c>
      <c r="B1384" s="1" t="s">
        <v>519</v>
      </c>
      <c r="C1384" s="1" t="s">
        <v>2305</v>
      </c>
      <c r="D1384" s="1">
        <v>0</v>
      </c>
      <c r="E1384" s="2">
        <v>1749.44</v>
      </c>
      <c r="F1384" s="2">
        <v>66.209999999999994</v>
      </c>
      <c r="G1384" s="2">
        <v>73.974999999999994</v>
      </c>
      <c r="H1384" s="3">
        <f t="shared" si="105"/>
        <v>3.784639656118529E-2</v>
      </c>
      <c r="I1384" s="3">
        <f t="shared" si="106"/>
        <v>4.2284959758551302E-2</v>
      </c>
      <c r="J1384" s="4">
        <f t="shared" si="109"/>
        <v>-10.02328962104307</v>
      </c>
      <c r="K1384" s="4">
        <f t="shared" si="107"/>
        <v>-13.215628382889403</v>
      </c>
      <c r="L1384" s="4">
        <f t="shared" si="108"/>
        <v>-8.9327073634765348</v>
      </c>
    </row>
    <row r="1385" spans="1:12">
      <c r="A1385" s="1">
        <v>15</v>
      </c>
      <c r="B1385" s="1" t="s">
        <v>150</v>
      </c>
      <c r="C1385" s="1" t="s">
        <v>2306</v>
      </c>
      <c r="D1385" s="1" t="s">
        <v>2307</v>
      </c>
      <c r="E1385" s="2">
        <v>4759.4350000000004</v>
      </c>
      <c r="F1385" s="2">
        <v>3788.9050000000002</v>
      </c>
      <c r="G1385" s="2">
        <v>2364.165</v>
      </c>
      <c r="H1385" s="3">
        <f t="shared" si="105"/>
        <v>0.79608293841600941</v>
      </c>
      <c r="I1385" s="3">
        <f t="shared" si="106"/>
        <v>0.49673228019712418</v>
      </c>
      <c r="J1385" s="4">
        <f t="shared" si="109"/>
        <v>2.2011601894088382</v>
      </c>
      <c r="K1385" s="4">
        <f t="shared" si="107"/>
        <v>-0.88609004738794916</v>
      </c>
      <c r="L1385" s="4">
        <f t="shared" si="108"/>
        <v>-1.8358962254721045</v>
      </c>
    </row>
    <row r="1386" spans="1:12">
      <c r="A1386" s="1">
        <v>15</v>
      </c>
      <c r="B1386" s="1" t="s">
        <v>152</v>
      </c>
      <c r="C1386" s="1" t="s">
        <v>1933</v>
      </c>
      <c r="D1386" s="1" t="s">
        <v>1934</v>
      </c>
      <c r="E1386" s="2">
        <v>4552.04</v>
      </c>
      <c r="F1386" s="2">
        <v>3850.56</v>
      </c>
      <c r="G1386" s="2">
        <v>2754.71</v>
      </c>
      <c r="H1386" s="3">
        <f t="shared" si="105"/>
        <v>0.8458976634651717</v>
      </c>
      <c r="I1386" s="3">
        <f t="shared" si="106"/>
        <v>0.60515944499608965</v>
      </c>
      <c r="J1386" s="4">
        <f t="shared" si="109"/>
        <v>1.3588698306412392</v>
      </c>
      <c r="K1386" s="4">
        <f t="shared" si="107"/>
        <v>-7.606239999489145E-2</v>
      </c>
      <c r="L1386" s="4">
        <f t="shared" si="108"/>
        <v>-0.14265902018958229</v>
      </c>
    </row>
    <row r="1387" spans="1:12">
      <c r="A1387" s="1">
        <v>15</v>
      </c>
      <c r="B1387" s="1" t="s">
        <v>155</v>
      </c>
      <c r="C1387" s="1" t="s">
        <v>1561</v>
      </c>
      <c r="D1387" s="1" t="s">
        <v>7658</v>
      </c>
      <c r="E1387" s="2">
        <v>4821.29</v>
      </c>
      <c r="F1387" s="2">
        <v>3969.5450000000001</v>
      </c>
      <c r="G1387" s="2">
        <v>3090.9749999999999</v>
      </c>
      <c r="H1387" s="3">
        <f t="shared" si="105"/>
        <v>0.823336700343684</v>
      </c>
      <c r="I1387" s="3">
        <f t="shared" si="106"/>
        <v>0.64110953707410256</v>
      </c>
      <c r="J1387" s="4">
        <f t="shared" si="109"/>
        <v>2.4523710196678574</v>
      </c>
      <c r="K1387" s="4">
        <f t="shared" si="107"/>
        <v>-0.44292187502330049</v>
      </c>
      <c r="L1387" s="4">
        <f t="shared" si="108"/>
        <v>0.41875041583769573</v>
      </c>
    </row>
    <row r="1388" spans="1:12">
      <c r="A1388" s="1">
        <v>15</v>
      </c>
      <c r="B1388" s="1" t="s">
        <v>157</v>
      </c>
      <c r="C1388" s="1" t="s">
        <v>1562</v>
      </c>
      <c r="D1388" s="1" t="s">
        <v>1563</v>
      </c>
      <c r="E1388" s="2">
        <v>4492.9799999999996</v>
      </c>
      <c r="F1388" s="2">
        <v>3794.6750000000002</v>
      </c>
      <c r="G1388" s="2">
        <v>2538.375</v>
      </c>
      <c r="H1388" s="3">
        <f t="shared" si="105"/>
        <v>0.84457865381105646</v>
      </c>
      <c r="I1388" s="3">
        <f t="shared" si="106"/>
        <v>0.56496467823137431</v>
      </c>
      <c r="J1388" s="4">
        <f t="shared" si="109"/>
        <v>1.1190102940621771</v>
      </c>
      <c r="K1388" s="4">
        <f t="shared" si="107"/>
        <v>-9.7510561877894142E-2</v>
      </c>
      <c r="L1388" s="4">
        <f t="shared" si="108"/>
        <v>-0.77035480721728833</v>
      </c>
    </row>
    <row r="1389" spans="1:12">
      <c r="A1389" s="1">
        <v>15</v>
      </c>
      <c r="B1389" s="1" t="s">
        <v>160</v>
      </c>
      <c r="C1389" s="1" t="s">
        <v>1564</v>
      </c>
      <c r="D1389" s="1" t="s">
        <v>1937</v>
      </c>
      <c r="E1389" s="2">
        <v>4792.3</v>
      </c>
      <c r="F1389" s="2">
        <v>3811.8449999999998</v>
      </c>
      <c r="G1389" s="2">
        <v>2704.92</v>
      </c>
      <c r="H1389" s="3">
        <f t="shared" si="105"/>
        <v>0.79541034576299474</v>
      </c>
      <c r="I1389" s="3">
        <f t="shared" si="106"/>
        <v>0.56443044049829938</v>
      </c>
      <c r="J1389" s="4">
        <f t="shared" si="109"/>
        <v>2.3346343456850112</v>
      </c>
      <c r="K1389" s="4">
        <f t="shared" si="107"/>
        <v>-0.89702694694601448</v>
      </c>
      <c r="L1389" s="4">
        <f t="shared" si="108"/>
        <v>-0.77869765384419642</v>
      </c>
    </row>
    <row r="1390" spans="1:12">
      <c r="A1390" s="1">
        <v>15</v>
      </c>
      <c r="B1390" s="1" t="s">
        <v>162</v>
      </c>
      <c r="C1390" s="1" t="s">
        <v>1938</v>
      </c>
      <c r="D1390" s="1" t="s">
        <v>1939</v>
      </c>
      <c r="E1390" s="2">
        <v>4726.9650000000001</v>
      </c>
      <c r="F1390" s="2">
        <v>3953.3449999999998</v>
      </c>
      <c r="G1390" s="2">
        <v>2571.625</v>
      </c>
      <c r="H1390" s="3">
        <f t="shared" si="105"/>
        <v>0.83633896168048627</v>
      </c>
      <c r="I1390" s="3">
        <f t="shared" si="106"/>
        <v>0.54403301061040221</v>
      </c>
      <c r="J1390" s="4">
        <f t="shared" si="109"/>
        <v>2.0692902410051444</v>
      </c>
      <c r="K1390" s="4">
        <f t="shared" si="107"/>
        <v>-0.23149460826542106</v>
      </c>
      <c r="L1390" s="4">
        <f t="shared" si="108"/>
        <v>-1.0972311804043109</v>
      </c>
    </row>
    <row r="1391" spans="1:12">
      <c r="A1391" s="1">
        <v>15</v>
      </c>
      <c r="B1391" s="1" t="s">
        <v>532</v>
      </c>
      <c r="C1391" s="1" t="s">
        <v>1940</v>
      </c>
      <c r="D1391" s="1" t="s">
        <v>1941</v>
      </c>
      <c r="E1391" s="2">
        <v>4315.55</v>
      </c>
      <c r="F1391" s="2">
        <v>3450.19</v>
      </c>
      <c r="G1391" s="2">
        <v>2131.35</v>
      </c>
      <c r="H1391" s="3">
        <f t="shared" si="105"/>
        <v>0.79947862960688665</v>
      </c>
      <c r="I1391" s="3">
        <f t="shared" si="106"/>
        <v>0.49387679438310295</v>
      </c>
      <c r="J1391" s="4">
        <f t="shared" si="109"/>
        <v>0.3984163628867185</v>
      </c>
      <c r="K1391" s="4">
        <f t="shared" si="107"/>
        <v>-0.8308733671010452</v>
      </c>
      <c r="L1391" s="4">
        <f t="shared" si="108"/>
        <v>-1.8804885084892045</v>
      </c>
    </row>
    <row r="1392" spans="1:12">
      <c r="A1392" s="1">
        <v>15</v>
      </c>
      <c r="B1392" s="1" t="s">
        <v>908</v>
      </c>
      <c r="C1392" s="1" t="s">
        <v>1942</v>
      </c>
      <c r="D1392" s="1" t="s">
        <v>7659</v>
      </c>
      <c r="E1392" s="2">
        <v>4095.1750000000002</v>
      </c>
      <c r="F1392" s="2">
        <v>2978.9749999999999</v>
      </c>
      <c r="G1392" s="2">
        <v>1817.32</v>
      </c>
      <c r="H1392" s="3">
        <f t="shared" si="105"/>
        <v>0.72743533548627337</v>
      </c>
      <c r="I1392" s="3">
        <f t="shared" si="106"/>
        <v>0.44377102321634604</v>
      </c>
      <c r="J1392" s="4">
        <f t="shared" si="109"/>
        <v>-0.49658948495633071</v>
      </c>
      <c r="K1392" s="4">
        <f t="shared" si="107"/>
        <v>-2.0023554939094081</v>
      </c>
      <c r="L1392" s="4">
        <f t="shared" si="108"/>
        <v>-2.6629580685503611</v>
      </c>
    </row>
    <row r="1393" spans="1:12">
      <c r="A1393" s="1">
        <v>15</v>
      </c>
      <c r="B1393" s="1" t="s">
        <v>910</v>
      </c>
      <c r="C1393" s="1" t="s">
        <v>2318</v>
      </c>
      <c r="D1393" s="1">
        <v>0</v>
      </c>
      <c r="E1393" s="2">
        <v>4332.1000000000004</v>
      </c>
      <c r="F1393" s="2">
        <v>3348.0749999999998</v>
      </c>
      <c r="G1393" s="2">
        <v>1874.2349999999999</v>
      </c>
      <c r="H1393" s="3">
        <f t="shared" si="105"/>
        <v>0.77285265806421821</v>
      </c>
      <c r="I1393" s="3">
        <f t="shared" si="106"/>
        <v>0.43263890491909229</v>
      </c>
      <c r="J1393" s="4">
        <f t="shared" si="109"/>
        <v>0.46563064210079735</v>
      </c>
      <c r="K1393" s="4">
        <f t="shared" si="107"/>
        <v>-1.2638331609567159</v>
      </c>
      <c r="L1393" s="4">
        <f t="shared" si="108"/>
        <v>-2.8368011908847395</v>
      </c>
    </row>
    <row r="1394" spans="1:12">
      <c r="A1394" s="1">
        <v>15</v>
      </c>
      <c r="B1394" s="1" t="s">
        <v>913</v>
      </c>
      <c r="C1394" s="1" t="s">
        <v>2319</v>
      </c>
      <c r="D1394" s="1">
        <v>0</v>
      </c>
      <c r="E1394" s="2">
        <v>4618.0200000000004</v>
      </c>
      <c r="F1394" s="2">
        <v>3970.88</v>
      </c>
      <c r="G1394" s="2">
        <v>2857.7350000000001</v>
      </c>
      <c r="H1394" s="3">
        <f t="shared" si="105"/>
        <v>0.85986634964768449</v>
      </c>
      <c r="I1394" s="3">
        <f t="shared" si="106"/>
        <v>0.61882256897977916</v>
      </c>
      <c r="J1394" s="4">
        <f t="shared" si="109"/>
        <v>1.6268334646318681</v>
      </c>
      <c r="K1394" s="4">
        <f t="shared" si="107"/>
        <v>0.1510797150007433</v>
      </c>
      <c r="L1394" s="4">
        <f t="shared" si="108"/>
        <v>7.0709187975460275E-2</v>
      </c>
    </row>
    <row r="1395" spans="1:12">
      <c r="A1395" s="1">
        <v>15</v>
      </c>
      <c r="B1395" s="1" t="s">
        <v>915</v>
      </c>
      <c r="C1395" s="1" t="s">
        <v>2320</v>
      </c>
      <c r="D1395" s="1" t="s">
        <v>2321</v>
      </c>
      <c r="E1395" s="2">
        <v>4236.7749999999996</v>
      </c>
      <c r="F1395" s="2">
        <v>3797.75</v>
      </c>
      <c r="G1395" s="2">
        <v>2893.4</v>
      </c>
      <c r="H1395" s="3">
        <f t="shared" si="105"/>
        <v>0.89637755132146513</v>
      </c>
      <c r="I1395" s="3">
        <f t="shared" si="106"/>
        <v>0.68292510222988012</v>
      </c>
      <c r="J1395" s="4">
        <f t="shared" si="109"/>
        <v>7.8488577684963826E-2</v>
      </c>
      <c r="K1395" s="4">
        <f t="shared" si="107"/>
        <v>0.74478133166365312</v>
      </c>
      <c r="L1395" s="4">
        <f t="shared" si="108"/>
        <v>1.0717571675401396</v>
      </c>
    </row>
    <row r="1396" spans="1:12">
      <c r="A1396" s="1">
        <v>15</v>
      </c>
      <c r="B1396" s="1" t="s">
        <v>918</v>
      </c>
      <c r="C1396" s="1" t="s">
        <v>2322</v>
      </c>
      <c r="D1396" s="1">
        <v>0</v>
      </c>
      <c r="E1396" s="2">
        <v>4772.72</v>
      </c>
      <c r="F1396" s="2">
        <v>4010.58</v>
      </c>
      <c r="G1396" s="2">
        <v>2696.61</v>
      </c>
      <c r="H1396" s="3">
        <f t="shared" si="105"/>
        <v>0.84031328047737974</v>
      </c>
      <c r="I1396" s="3">
        <f t="shared" si="106"/>
        <v>0.56500486095978808</v>
      </c>
      <c r="J1396" s="4">
        <f t="shared" si="109"/>
        <v>2.25511437063899</v>
      </c>
      <c r="K1396" s="4">
        <f t="shared" si="107"/>
        <v>-0.16686897594765793</v>
      </c>
      <c r="L1396" s="4">
        <f t="shared" si="108"/>
        <v>-0.7697272994254345</v>
      </c>
    </row>
    <row r="1397" spans="1:12">
      <c r="A1397" s="1">
        <v>15</v>
      </c>
      <c r="B1397" s="1" t="s">
        <v>921</v>
      </c>
      <c r="C1397" s="1" t="s">
        <v>2323</v>
      </c>
      <c r="D1397" s="1">
        <v>0</v>
      </c>
      <c r="E1397" s="2">
        <v>3883.6550000000002</v>
      </c>
      <c r="F1397" s="2">
        <v>3247.14</v>
      </c>
      <c r="G1397" s="2">
        <v>2159.895</v>
      </c>
      <c r="H1397" s="3">
        <f t="shared" si="105"/>
        <v>0.83610413386358973</v>
      </c>
      <c r="I1397" s="3">
        <f t="shared" si="106"/>
        <v>0.55615006997274474</v>
      </c>
      <c r="J1397" s="4">
        <f t="shared" si="109"/>
        <v>-1.3556326474555331</v>
      </c>
      <c r="K1397" s="4">
        <f t="shared" si="107"/>
        <v>-0.2353130981572237</v>
      </c>
      <c r="L1397" s="4">
        <f t="shared" si="108"/>
        <v>-0.90800686776111028</v>
      </c>
    </row>
    <row r="1398" spans="1:12">
      <c r="A1398" s="1">
        <v>15</v>
      </c>
      <c r="B1398" s="1" t="s">
        <v>549</v>
      </c>
      <c r="C1398" s="1" t="s">
        <v>2324</v>
      </c>
      <c r="D1398" s="1" t="s">
        <v>7660</v>
      </c>
      <c r="E1398" s="2">
        <v>4901.6750000000002</v>
      </c>
      <c r="F1398" s="2">
        <v>4282.79</v>
      </c>
      <c r="G1398" s="2">
        <v>3003.78</v>
      </c>
      <c r="H1398" s="3">
        <f t="shared" si="105"/>
        <v>0.8737400990477745</v>
      </c>
      <c r="I1398" s="3">
        <f t="shared" si="106"/>
        <v>0.61280684663915908</v>
      </c>
      <c r="J1398" s="4">
        <f t="shared" si="109"/>
        <v>2.7788374749321285</v>
      </c>
      <c r="K1398" s="4">
        <f t="shared" si="107"/>
        <v>0.37667808126663804</v>
      </c>
      <c r="L1398" s="4">
        <f t="shared" si="108"/>
        <v>-2.3234473676793682E-2</v>
      </c>
    </row>
    <row r="1399" spans="1:12">
      <c r="A1399" s="1">
        <v>15</v>
      </c>
      <c r="B1399" s="1" t="s">
        <v>551</v>
      </c>
      <c r="C1399" s="1" t="s">
        <v>2325</v>
      </c>
      <c r="D1399" s="1" t="s">
        <v>2326</v>
      </c>
      <c r="E1399" s="2">
        <v>0.44</v>
      </c>
      <c r="F1399" s="2">
        <v>0.54</v>
      </c>
      <c r="G1399" s="2">
        <v>0</v>
      </c>
      <c r="H1399" s="3" t="str">
        <f t="shared" si="105"/>
        <v>AUGC [0] &lt;600</v>
      </c>
      <c r="I1399" s="3" t="str">
        <f t="shared" si="106"/>
        <v>AUGC [0] &lt;600</v>
      </c>
      <c r="J1399" s="4">
        <f t="shared" si="109"/>
        <v>-17.126478403243834</v>
      </c>
      <c r="K1399" s="4" t="str">
        <f t="shared" si="107"/>
        <v>AUGC [0] &lt;600</v>
      </c>
      <c r="L1399" s="4" t="str">
        <f t="shared" si="108"/>
        <v>AUGC [0] &lt;600</v>
      </c>
    </row>
    <row r="1400" spans="1:12">
      <c r="A1400" s="1">
        <v>15</v>
      </c>
      <c r="B1400" s="1" t="s">
        <v>5410</v>
      </c>
      <c r="C1400" s="1" t="s">
        <v>2327</v>
      </c>
      <c r="D1400" s="1">
        <v>0</v>
      </c>
      <c r="E1400" s="2">
        <v>4746.99</v>
      </c>
      <c r="F1400" s="2">
        <v>3948.15</v>
      </c>
      <c r="G1400" s="2">
        <v>2456.0100000000002</v>
      </c>
      <c r="H1400" s="3">
        <f t="shared" si="105"/>
        <v>0.83171651931013135</v>
      </c>
      <c r="I1400" s="3">
        <f t="shared" si="106"/>
        <v>0.51738259402273867</v>
      </c>
      <c r="J1400" s="4">
        <f t="shared" si="109"/>
        <v>2.1506174882113007</v>
      </c>
      <c r="K1400" s="4">
        <f t="shared" si="107"/>
        <v>-0.30665925315251652</v>
      </c>
      <c r="L1400" s="4">
        <f t="shared" si="108"/>
        <v>-1.5134135733145877</v>
      </c>
    </row>
    <row r="1401" spans="1:12">
      <c r="A1401" s="1">
        <v>15</v>
      </c>
      <c r="B1401" s="1" t="s">
        <v>5413</v>
      </c>
      <c r="C1401" s="1" t="s">
        <v>2328</v>
      </c>
      <c r="D1401" s="1" t="s">
        <v>2329</v>
      </c>
      <c r="E1401" s="2">
        <v>5298.59</v>
      </c>
      <c r="F1401" s="2">
        <v>3926.53</v>
      </c>
      <c r="G1401" s="2">
        <v>2467.6999999999998</v>
      </c>
      <c r="H1401" s="3">
        <f t="shared" si="105"/>
        <v>0.74105186474137463</v>
      </c>
      <c r="I1401" s="3">
        <f t="shared" si="106"/>
        <v>0.46572767472101062</v>
      </c>
      <c r="J1401" s="4">
        <f t="shared" si="109"/>
        <v>4.3908227096303651</v>
      </c>
      <c r="K1401" s="4">
        <f t="shared" si="107"/>
        <v>-1.7809397348686204</v>
      </c>
      <c r="L1401" s="4">
        <f t="shared" si="108"/>
        <v>-2.3200751821440639</v>
      </c>
    </row>
    <row r="1402" spans="1:12">
      <c r="A1402" s="1">
        <v>15</v>
      </c>
      <c r="B1402" s="1" t="s">
        <v>193</v>
      </c>
      <c r="C1402" s="1" t="s">
        <v>2704</v>
      </c>
      <c r="D1402" s="1" t="s">
        <v>2705</v>
      </c>
      <c r="E1402" s="2">
        <v>4309.09</v>
      </c>
      <c r="F1402" s="2">
        <v>3829.3249999999998</v>
      </c>
      <c r="G1402" s="2">
        <v>2788.0450000000001</v>
      </c>
      <c r="H1402" s="3">
        <f t="shared" si="105"/>
        <v>0.8886621073126808</v>
      </c>
      <c r="I1402" s="3">
        <f t="shared" si="106"/>
        <v>0.64701479894826985</v>
      </c>
      <c r="J1402" s="4">
        <f t="shared" si="109"/>
        <v>0.37218045692158575</v>
      </c>
      <c r="K1402" s="4">
        <f t="shared" si="107"/>
        <v>0.61932198298993146</v>
      </c>
      <c r="L1402" s="4">
        <f t="shared" si="108"/>
        <v>0.51096908752219095</v>
      </c>
    </row>
    <row r="1403" spans="1:12">
      <c r="A1403" s="1">
        <v>15</v>
      </c>
      <c r="B1403" s="1" t="s">
        <v>5423</v>
      </c>
      <c r="C1403" s="1" t="s">
        <v>2706</v>
      </c>
      <c r="D1403" s="1" t="e">
        <v>#N/A</v>
      </c>
      <c r="E1403" s="2">
        <v>4488.375</v>
      </c>
      <c r="F1403" s="2">
        <v>3588.7049999999999</v>
      </c>
      <c r="G1403" s="2">
        <v>2143.4949999999999</v>
      </c>
      <c r="H1403" s="3">
        <f t="shared" si="105"/>
        <v>0.79955551842259165</v>
      </c>
      <c r="I1403" s="3">
        <f t="shared" si="106"/>
        <v>0.47756593421895449</v>
      </c>
      <c r="J1403" s="4">
        <f t="shared" si="109"/>
        <v>1.1003080731690773</v>
      </c>
      <c r="K1403" s="4">
        <f t="shared" si="107"/>
        <v>-0.82962309288122582</v>
      </c>
      <c r="L1403" s="4">
        <f t="shared" si="108"/>
        <v>-2.1352047074353218</v>
      </c>
    </row>
    <row r="1404" spans="1:12">
      <c r="A1404" s="1">
        <v>15</v>
      </c>
      <c r="B1404" s="1" t="s">
        <v>5425</v>
      </c>
      <c r="C1404" s="1" t="s">
        <v>2707</v>
      </c>
      <c r="D1404" s="1">
        <v>0</v>
      </c>
      <c r="E1404" s="2">
        <v>4708.915</v>
      </c>
      <c r="F1404" s="2">
        <v>3821.34</v>
      </c>
      <c r="G1404" s="2">
        <v>2320.2600000000002</v>
      </c>
      <c r="H1404" s="3">
        <f t="shared" si="105"/>
        <v>0.81151178137638924</v>
      </c>
      <c r="I1404" s="3">
        <f t="shared" si="106"/>
        <v>0.49273771134114763</v>
      </c>
      <c r="J1404" s="4">
        <f t="shared" si="109"/>
        <v>1.9959840331613905</v>
      </c>
      <c r="K1404" s="4">
        <f t="shared" si="107"/>
        <v>-0.63520460432148018</v>
      </c>
      <c r="L1404" s="4">
        <f t="shared" si="108"/>
        <v>-1.8982768347829075</v>
      </c>
    </row>
    <row r="1405" spans="1:12">
      <c r="A1405" s="1">
        <v>15</v>
      </c>
      <c r="B1405" s="1" t="s">
        <v>5427</v>
      </c>
      <c r="C1405" s="1" t="s">
        <v>2708</v>
      </c>
      <c r="D1405" s="1" t="s">
        <v>2709</v>
      </c>
      <c r="E1405" s="2">
        <v>4286.3850000000002</v>
      </c>
      <c r="F1405" s="2">
        <v>3868.67</v>
      </c>
      <c r="G1405" s="2">
        <v>1906.425</v>
      </c>
      <c r="H1405" s="3">
        <f t="shared" si="105"/>
        <v>0.90254841783927475</v>
      </c>
      <c r="I1405" s="3">
        <f t="shared" si="106"/>
        <v>0.44476289460699397</v>
      </c>
      <c r="J1405" s="4">
        <f t="shared" si="109"/>
        <v>0.27996896389707587</v>
      </c>
      <c r="K1405" s="4">
        <f t="shared" si="107"/>
        <v>0.84512460331404993</v>
      </c>
      <c r="L1405" s="4">
        <f t="shared" si="108"/>
        <v>-2.6474686518104296</v>
      </c>
    </row>
    <row r="1406" spans="1:12">
      <c r="A1406" s="1">
        <v>15</v>
      </c>
      <c r="B1406" s="1" t="s">
        <v>5057</v>
      </c>
      <c r="C1406" s="1" t="s">
        <v>2710</v>
      </c>
      <c r="D1406" s="1" t="e">
        <v>#N/A</v>
      </c>
      <c r="E1406" s="2">
        <v>4591.87</v>
      </c>
      <c r="F1406" s="2">
        <v>3803.81</v>
      </c>
      <c r="G1406" s="2">
        <v>2399.85</v>
      </c>
      <c r="H1406" s="3">
        <f t="shared" si="105"/>
        <v>0.82837928774115988</v>
      </c>
      <c r="I1406" s="3">
        <f t="shared" si="106"/>
        <v>0.52263021383445085</v>
      </c>
      <c r="J1406" s="4">
        <f t="shared" si="109"/>
        <v>1.5206308421878694</v>
      </c>
      <c r="K1406" s="4">
        <f t="shared" si="107"/>
        <v>-0.36092533278965122</v>
      </c>
      <c r="L1406" s="4">
        <f t="shared" si="108"/>
        <v>-1.4314648741962142</v>
      </c>
    </row>
    <row r="1407" spans="1:12">
      <c r="A1407" s="1">
        <v>15</v>
      </c>
      <c r="B1407" s="1" t="s">
        <v>5059</v>
      </c>
      <c r="C1407" s="1" t="s">
        <v>2711</v>
      </c>
      <c r="D1407" s="1" t="s">
        <v>2712</v>
      </c>
      <c r="E1407" s="2">
        <v>4451.63</v>
      </c>
      <c r="F1407" s="2">
        <v>3771.48</v>
      </c>
      <c r="G1407" s="2">
        <v>2418.7399999999998</v>
      </c>
      <c r="H1407" s="3">
        <f t="shared" si="105"/>
        <v>0.84721326794904339</v>
      </c>
      <c r="I1407" s="3">
        <f t="shared" si="106"/>
        <v>0.54333805819441416</v>
      </c>
      <c r="J1407" s="4">
        <f t="shared" si="109"/>
        <v>0.95107612817081189</v>
      </c>
      <c r="K1407" s="4">
        <f t="shared" si="107"/>
        <v>-5.4669608929225122E-2</v>
      </c>
      <c r="L1407" s="4">
        <f t="shared" si="108"/>
        <v>-1.1080838047335895</v>
      </c>
    </row>
    <row r="1408" spans="1:12">
      <c r="A1408" s="1">
        <v>15</v>
      </c>
      <c r="B1408" s="1" t="s">
        <v>5062</v>
      </c>
      <c r="C1408" s="1" t="s">
        <v>2713</v>
      </c>
      <c r="D1408" s="1" t="s">
        <v>7661</v>
      </c>
      <c r="E1408" s="2">
        <v>4157.99</v>
      </c>
      <c r="F1408" s="2">
        <v>3826.63</v>
      </c>
      <c r="G1408" s="2">
        <v>2613.9299999999998</v>
      </c>
      <c r="H1408" s="3">
        <f t="shared" si="105"/>
        <v>0.92030764864754377</v>
      </c>
      <c r="I1408" s="3">
        <f t="shared" si="106"/>
        <v>0.62865230556110041</v>
      </c>
      <c r="J1408" s="4">
        <f t="shared" si="109"/>
        <v>-0.24147982037431923</v>
      </c>
      <c r="K1408" s="4">
        <f t="shared" si="107"/>
        <v>1.1339040342340321</v>
      </c>
      <c r="L1408" s="4">
        <f t="shared" si="108"/>
        <v>0.22421385378941475</v>
      </c>
    </row>
    <row r="1409" spans="1:12">
      <c r="A1409" s="1">
        <v>15</v>
      </c>
      <c r="B1409" s="1" t="s">
        <v>5064</v>
      </c>
      <c r="C1409" s="1" t="s">
        <v>2714</v>
      </c>
      <c r="D1409" s="1" t="s">
        <v>2715</v>
      </c>
      <c r="E1409" s="2">
        <v>4091.65</v>
      </c>
      <c r="F1409" s="2">
        <v>1748.7149999999999</v>
      </c>
      <c r="G1409" s="2">
        <v>314.72000000000003</v>
      </c>
      <c r="H1409" s="3">
        <f t="shared" si="105"/>
        <v>0.42738626226583404</v>
      </c>
      <c r="I1409" s="3">
        <f t="shared" si="106"/>
        <v>7.6917624919042443E-2</v>
      </c>
      <c r="J1409" s="4">
        <f t="shared" si="109"/>
        <v>-0.5109055172360667</v>
      </c>
      <c r="K1409" s="4">
        <f t="shared" si="107"/>
        <v>-6.8813956701495664</v>
      </c>
      <c r="L1409" s="4">
        <f t="shared" si="108"/>
        <v>-8.3918713351937502</v>
      </c>
    </row>
    <row r="1410" spans="1:12">
      <c r="A1410" s="1">
        <v>15</v>
      </c>
      <c r="B1410" s="1" t="s">
        <v>5432</v>
      </c>
      <c r="C1410" s="1" t="s">
        <v>2716</v>
      </c>
      <c r="D1410" s="1" t="s">
        <v>2717</v>
      </c>
      <c r="E1410" s="2">
        <v>5103.1850000000004</v>
      </c>
      <c r="F1410" s="2">
        <v>3564.3150000000001</v>
      </c>
      <c r="G1410" s="2">
        <v>1770.1849999999999</v>
      </c>
      <c r="H1410" s="3">
        <f t="shared" ref="H1410:H1473" si="110">IF($E1410&lt;600,"AUGC [0] &lt;600",F1410/$E1410)</f>
        <v>0.69844910580353248</v>
      </c>
      <c r="I1410" s="3">
        <f t="shared" ref="I1410:I1473" si="111">IF($E1410&lt;600,"AUGC [0] &lt;600",G1410/$E1410)</f>
        <v>0.34687846903453429</v>
      </c>
      <c r="J1410" s="4">
        <f t="shared" si="109"/>
        <v>3.5972271670426359</v>
      </c>
      <c r="K1410" s="4">
        <f t="shared" ref="K1410:K1473" si="112">IF(H1410="AUGC [0] &lt;600","AUGC [0] &lt;600",(H1410-H$5285)/H$5289)</f>
        <v>-2.4736949906853778</v>
      </c>
      <c r="L1410" s="4">
        <f t="shared" ref="L1410:L1473" si="113">IF(I1410="AUGC [0] &lt;600","AUGC [0] &lt;600",(I1410-I$5285)/I$5289)</f>
        <v>-4.1760666881447532</v>
      </c>
    </row>
    <row r="1411" spans="1:12">
      <c r="A1411" s="1">
        <v>15</v>
      </c>
      <c r="B1411" s="1" t="s">
        <v>5434</v>
      </c>
      <c r="C1411" s="1" t="s">
        <v>2718</v>
      </c>
      <c r="D1411" s="1" t="s">
        <v>2719</v>
      </c>
      <c r="E1411" s="2">
        <v>4795.6499999999996</v>
      </c>
      <c r="F1411" s="2">
        <v>4261.8950000000004</v>
      </c>
      <c r="G1411" s="2">
        <v>2985.4</v>
      </c>
      <c r="H1411" s="3">
        <f t="shared" si="110"/>
        <v>0.88870017620134933</v>
      </c>
      <c r="I1411" s="3">
        <f t="shared" si="111"/>
        <v>0.62252249434383244</v>
      </c>
      <c r="J1411" s="4">
        <f t="shared" ref="J1411:J1474" si="114">IF(C1411="null","n/a",(E1411-E$5285)/E$5289)</f>
        <v>2.348239652957949</v>
      </c>
      <c r="K1411" s="4">
        <f t="shared" si="112"/>
        <v>0.6199410138547331</v>
      </c>
      <c r="L1411" s="4">
        <f t="shared" si="113"/>
        <v>0.12848853962409132</v>
      </c>
    </row>
    <row r="1412" spans="1:12">
      <c r="A1412" s="1">
        <v>15</v>
      </c>
      <c r="B1412" s="1" t="s">
        <v>5436</v>
      </c>
      <c r="C1412" s="1" t="s">
        <v>2720</v>
      </c>
      <c r="D1412" s="1" t="s">
        <v>2721</v>
      </c>
      <c r="E1412" s="2">
        <v>4455.4250000000002</v>
      </c>
      <c r="F1412" s="2">
        <v>3994.64</v>
      </c>
      <c r="G1412" s="2">
        <v>2622.74</v>
      </c>
      <c r="H1412" s="3">
        <f t="shared" si="110"/>
        <v>0.89657888978043609</v>
      </c>
      <c r="I1412" s="3">
        <f t="shared" si="111"/>
        <v>0.588662136608741</v>
      </c>
      <c r="J1412" s="4">
        <f t="shared" si="114"/>
        <v>0.96648870760388927</v>
      </c>
      <c r="K1412" s="4">
        <f t="shared" si="112"/>
        <v>0.74805525755783486</v>
      </c>
      <c r="L1412" s="4">
        <f t="shared" si="113"/>
        <v>-0.40028686096426475</v>
      </c>
    </row>
    <row r="1413" spans="1:12">
      <c r="A1413" s="1">
        <v>15</v>
      </c>
      <c r="B1413" s="1" t="s">
        <v>5439</v>
      </c>
      <c r="C1413" s="1" t="s">
        <v>2348</v>
      </c>
      <c r="D1413" s="1">
        <v>0</v>
      </c>
      <c r="E1413" s="2">
        <v>4294.5450000000001</v>
      </c>
      <c r="F1413" s="2">
        <v>3524.52</v>
      </c>
      <c r="G1413" s="2">
        <v>1988.78</v>
      </c>
      <c r="H1413" s="3">
        <f t="shared" si="110"/>
        <v>0.8206969539264346</v>
      </c>
      <c r="I1413" s="3">
        <f t="shared" si="111"/>
        <v>0.46309446053074305</v>
      </c>
      <c r="J1413" s="4">
        <f t="shared" si="114"/>
        <v>0.31310905564250596</v>
      </c>
      <c r="K1413" s="4">
        <f t="shared" si="112"/>
        <v>-0.48584628297634092</v>
      </c>
      <c r="L1413" s="4">
        <f t="shared" si="113"/>
        <v>-2.3611963923565207</v>
      </c>
    </row>
    <row r="1414" spans="1:12">
      <c r="A1414" s="1">
        <v>15</v>
      </c>
      <c r="B1414" s="1" t="s">
        <v>5441</v>
      </c>
      <c r="C1414" s="1" t="s">
        <v>2349</v>
      </c>
      <c r="D1414" s="1" t="s">
        <v>2350</v>
      </c>
      <c r="E1414" s="2">
        <v>4736.2550000000001</v>
      </c>
      <c r="F1414" s="2">
        <v>3936.05</v>
      </c>
      <c r="G1414" s="2">
        <v>2745.57</v>
      </c>
      <c r="H1414" s="3">
        <f t="shared" si="110"/>
        <v>0.83104689253429131</v>
      </c>
      <c r="I1414" s="3">
        <f t="shared" si="111"/>
        <v>0.57969218295889902</v>
      </c>
      <c r="J1414" s="4">
        <f t="shared" si="114"/>
        <v>2.1070195856515963</v>
      </c>
      <c r="K1414" s="4">
        <f t="shared" si="112"/>
        <v>-0.31754792515321095</v>
      </c>
      <c r="L1414" s="4">
        <f t="shared" si="113"/>
        <v>-0.54036485043980553</v>
      </c>
    </row>
    <row r="1415" spans="1:12">
      <c r="A1415" s="1">
        <v>15</v>
      </c>
      <c r="B1415" s="1" t="s">
        <v>588</v>
      </c>
      <c r="C1415" s="1" t="s">
        <v>2351</v>
      </c>
      <c r="D1415" s="1" t="e">
        <v>#N/A</v>
      </c>
      <c r="E1415" s="2">
        <v>4931.9650000000001</v>
      </c>
      <c r="F1415" s="2">
        <v>4205.9849999999997</v>
      </c>
      <c r="G1415" s="2">
        <v>2739.1</v>
      </c>
      <c r="H1415" s="3">
        <f t="shared" si="110"/>
        <v>0.85280106407892176</v>
      </c>
      <c r="I1415" s="3">
        <f t="shared" si="111"/>
        <v>0.55537701504369963</v>
      </c>
      <c r="J1415" s="4">
        <f t="shared" si="114"/>
        <v>2.9018538203940274</v>
      </c>
      <c r="K1415" s="4">
        <f t="shared" si="112"/>
        <v>3.6192467469478601E-2</v>
      </c>
      <c r="L1415" s="4">
        <f t="shared" si="113"/>
        <v>-0.92007916873857454</v>
      </c>
    </row>
    <row r="1416" spans="1:12">
      <c r="A1416" s="1">
        <v>15</v>
      </c>
      <c r="B1416" s="1" t="s">
        <v>216</v>
      </c>
      <c r="C1416" s="1" t="s">
        <v>2352</v>
      </c>
      <c r="D1416" s="1" t="s">
        <v>2353</v>
      </c>
      <c r="E1416" s="2">
        <v>3891.01</v>
      </c>
      <c r="F1416" s="2">
        <v>3472.3649999999998</v>
      </c>
      <c r="G1416" s="2">
        <v>1941.8</v>
      </c>
      <c r="H1416" s="3">
        <f t="shared" si="110"/>
        <v>0.89240711280618645</v>
      </c>
      <c r="I1416" s="3">
        <f t="shared" si="111"/>
        <v>0.49904780506860685</v>
      </c>
      <c r="J1416" s="4">
        <f t="shared" si="114"/>
        <v>-1.3257618907413613</v>
      </c>
      <c r="K1416" s="4">
        <f t="shared" si="112"/>
        <v>0.68021879585770562</v>
      </c>
      <c r="L1416" s="4">
        <f t="shared" si="113"/>
        <v>-1.7997361647583441</v>
      </c>
    </row>
    <row r="1417" spans="1:12">
      <c r="A1417" s="1">
        <v>15</v>
      </c>
      <c r="B1417" s="1" t="s">
        <v>219</v>
      </c>
      <c r="C1417" s="1" t="s">
        <v>2354</v>
      </c>
      <c r="D1417" s="1" t="s">
        <v>7662</v>
      </c>
      <c r="E1417" s="2">
        <v>4859.2250000000004</v>
      </c>
      <c r="F1417" s="2">
        <v>4280.24</v>
      </c>
      <c r="G1417" s="2">
        <v>2557.8049999999998</v>
      </c>
      <c r="H1417" s="3">
        <f t="shared" si="110"/>
        <v>0.88084828341968102</v>
      </c>
      <c r="I1417" s="3">
        <f t="shared" si="111"/>
        <v>0.52638126450205525</v>
      </c>
      <c r="J1417" s="4">
        <f t="shared" si="114"/>
        <v>2.6064358947123338</v>
      </c>
      <c r="K1417" s="4">
        <f t="shared" si="112"/>
        <v>0.49226289797152051</v>
      </c>
      <c r="L1417" s="4">
        <f t="shared" si="113"/>
        <v>-1.3728871316068572</v>
      </c>
    </row>
    <row r="1418" spans="1:12">
      <c r="A1418" s="1">
        <v>15</v>
      </c>
      <c r="B1418" s="1" t="s">
        <v>221</v>
      </c>
      <c r="C1418" s="1" t="s">
        <v>2355</v>
      </c>
      <c r="D1418" s="1" t="s">
        <v>2356</v>
      </c>
      <c r="E1418" s="2">
        <v>4143.83</v>
      </c>
      <c r="F1418" s="2">
        <v>3294.4349999999999</v>
      </c>
      <c r="G1418" s="2">
        <v>2373.895</v>
      </c>
      <c r="H1418" s="3">
        <f t="shared" si="110"/>
        <v>0.79502175523609797</v>
      </c>
      <c r="I1418" s="3">
        <f t="shared" si="111"/>
        <v>0.57287461116889449</v>
      </c>
      <c r="J1418" s="4">
        <f t="shared" si="114"/>
        <v>-0.2989876266384483</v>
      </c>
      <c r="K1418" s="4">
        <f t="shared" si="112"/>
        <v>-0.90334574264328615</v>
      </c>
      <c r="L1418" s="4">
        <f t="shared" si="113"/>
        <v>-0.64683047854991516</v>
      </c>
    </row>
    <row r="1419" spans="1:12">
      <c r="A1419" s="1">
        <v>15</v>
      </c>
      <c r="B1419" s="1" t="s">
        <v>224</v>
      </c>
      <c r="C1419" s="1" t="s">
        <v>2357</v>
      </c>
      <c r="D1419" s="1" t="s">
        <v>7663</v>
      </c>
      <c r="E1419" s="2">
        <v>4715.7150000000001</v>
      </c>
      <c r="F1419" s="2">
        <v>4005.9349999999999</v>
      </c>
      <c r="G1419" s="2">
        <v>2358.8449999999998</v>
      </c>
      <c r="H1419" s="3">
        <f t="shared" si="110"/>
        <v>0.84948623909629817</v>
      </c>
      <c r="I1419" s="3">
        <f t="shared" si="111"/>
        <v>0.50020940620881449</v>
      </c>
      <c r="J1419" s="4">
        <f t="shared" si="114"/>
        <v>2.0236007762825836</v>
      </c>
      <c r="K1419" s="4">
        <f t="shared" si="112"/>
        <v>-1.7709262983603005E-2</v>
      </c>
      <c r="L1419" s="4">
        <f t="shared" si="113"/>
        <v>-1.7815961878259496</v>
      </c>
    </row>
    <row r="1420" spans="1:12">
      <c r="A1420" s="1">
        <v>15</v>
      </c>
      <c r="B1420" s="1" t="s">
        <v>15</v>
      </c>
      <c r="C1420" s="1" t="s">
        <v>2358</v>
      </c>
      <c r="D1420" s="1">
        <v>0</v>
      </c>
      <c r="E1420" s="2">
        <v>4572.6850000000004</v>
      </c>
      <c r="F1420" s="2">
        <v>3539.4349999999999</v>
      </c>
      <c r="G1420" s="2">
        <v>1802.28</v>
      </c>
      <c r="H1420" s="3">
        <f t="shared" si="110"/>
        <v>0.77403866656023745</v>
      </c>
      <c r="I1420" s="3">
        <f t="shared" si="111"/>
        <v>0.39414042296812479</v>
      </c>
      <c r="J1420" s="4">
        <f t="shared" si="114"/>
        <v>1.4427150750143312</v>
      </c>
      <c r="K1420" s="4">
        <f t="shared" si="112"/>
        <v>-1.2445477052833074</v>
      </c>
      <c r="L1420" s="4">
        <f t="shared" si="113"/>
        <v>-3.4380071903880833</v>
      </c>
    </row>
    <row r="1421" spans="1:12">
      <c r="A1421" s="1">
        <v>15</v>
      </c>
      <c r="B1421" s="1" t="s">
        <v>5827</v>
      </c>
      <c r="C1421" s="1" t="s">
        <v>2359</v>
      </c>
      <c r="D1421" s="1" t="s">
        <v>2360</v>
      </c>
      <c r="E1421" s="2">
        <v>4421.8549999999996</v>
      </c>
      <c r="F1421" s="2">
        <v>3814.31</v>
      </c>
      <c r="G1421" s="2">
        <v>2446.8000000000002</v>
      </c>
      <c r="H1421" s="3">
        <f t="shared" si="110"/>
        <v>0.86260404287340953</v>
      </c>
      <c r="I1421" s="3">
        <f t="shared" si="111"/>
        <v>0.55334243207884481</v>
      </c>
      <c r="J1421" s="4">
        <f t="shared" si="114"/>
        <v>0.83015134487176578</v>
      </c>
      <c r="K1421" s="4">
        <f t="shared" si="112"/>
        <v>0.19559681713729829</v>
      </c>
      <c r="L1421" s="4">
        <f t="shared" si="113"/>
        <v>-0.9518519406238638</v>
      </c>
    </row>
    <row r="1422" spans="1:12">
      <c r="A1422" s="1">
        <v>15</v>
      </c>
      <c r="B1422" s="1" t="s">
        <v>5830</v>
      </c>
      <c r="C1422" s="1" t="s">
        <v>2361</v>
      </c>
      <c r="D1422" s="1" t="s">
        <v>2362</v>
      </c>
      <c r="E1422" s="2">
        <v>4300.5050000000001</v>
      </c>
      <c r="F1422" s="2">
        <v>3853.6149999999998</v>
      </c>
      <c r="G1422" s="2">
        <v>2844.01</v>
      </c>
      <c r="H1422" s="3">
        <f t="shared" si="110"/>
        <v>0.89608429707673853</v>
      </c>
      <c r="I1422" s="3">
        <f t="shared" si="111"/>
        <v>0.66132000776652977</v>
      </c>
      <c r="J1422" s="4">
        <f t="shared" si="114"/>
        <v>0.33731431873108042</v>
      </c>
      <c r="K1422" s="4">
        <f t="shared" si="112"/>
        <v>0.74001278088455158</v>
      </c>
      <c r="L1422" s="4">
        <f t="shared" si="113"/>
        <v>0.73436432104437577</v>
      </c>
    </row>
    <row r="1423" spans="1:12">
      <c r="A1423" s="1">
        <v>15</v>
      </c>
      <c r="B1423" s="1" t="s">
        <v>5463</v>
      </c>
      <c r="C1423" s="1" t="s">
        <v>2363</v>
      </c>
      <c r="D1423" s="1" t="s">
        <v>7664</v>
      </c>
      <c r="E1423" s="2">
        <v>4309.7299999999996</v>
      </c>
      <c r="F1423" s="2">
        <v>2154.8150000000001</v>
      </c>
      <c r="G1423" s="2">
        <v>104.24</v>
      </c>
      <c r="H1423" s="3">
        <f t="shared" si="110"/>
        <v>0.49998839834514003</v>
      </c>
      <c r="I1423" s="3">
        <f t="shared" si="111"/>
        <v>2.4187130052230651E-2</v>
      </c>
      <c r="J1423" s="4">
        <f t="shared" si="114"/>
        <v>0.37477967980357796</v>
      </c>
      <c r="K1423" s="4">
        <f t="shared" si="112"/>
        <v>-5.7008263219098367</v>
      </c>
      <c r="L1423" s="4">
        <f t="shared" si="113"/>
        <v>-9.2153295149496106</v>
      </c>
    </row>
    <row r="1424" spans="1:12">
      <c r="A1424" s="1">
        <v>15</v>
      </c>
      <c r="B1424" s="1" t="s">
        <v>5465</v>
      </c>
      <c r="C1424" s="1" t="s">
        <v>1991</v>
      </c>
      <c r="D1424" s="1">
        <v>0</v>
      </c>
      <c r="E1424" s="2">
        <v>4685.0200000000004</v>
      </c>
      <c r="F1424" s="2">
        <v>4203.21</v>
      </c>
      <c r="G1424" s="2">
        <v>3067.82</v>
      </c>
      <c r="H1424" s="3">
        <f t="shared" si="110"/>
        <v>0.8971594571634699</v>
      </c>
      <c r="I1424" s="3">
        <f t="shared" si="111"/>
        <v>0.65481470730114277</v>
      </c>
      <c r="J1424" s="4">
        <f t="shared" si="114"/>
        <v>1.8989396100906737</v>
      </c>
      <c r="K1424" s="4">
        <f t="shared" si="112"/>
        <v>0.75749575192908547</v>
      </c>
      <c r="L1424" s="4">
        <f t="shared" si="113"/>
        <v>0.63277523310725337</v>
      </c>
    </row>
    <row r="1425" spans="1:12">
      <c r="A1425" s="1">
        <v>15</v>
      </c>
      <c r="B1425" s="1" t="s">
        <v>5467</v>
      </c>
      <c r="C1425" s="1" t="s">
        <v>1992</v>
      </c>
      <c r="D1425" s="1" t="s">
        <v>7665</v>
      </c>
      <c r="E1425" s="2">
        <v>4844.6750000000002</v>
      </c>
      <c r="F1425" s="2">
        <v>4116.5349999999999</v>
      </c>
      <c r="G1425" s="2">
        <v>2877.6750000000002</v>
      </c>
      <c r="H1425" s="3">
        <f t="shared" si="110"/>
        <v>0.84970302445468471</v>
      </c>
      <c r="I1425" s="3">
        <f t="shared" si="111"/>
        <v>0.59398721276453015</v>
      </c>
      <c r="J1425" s="4">
        <f t="shared" si="114"/>
        <v>2.5473441870044877</v>
      </c>
      <c r="K1425" s="4">
        <f t="shared" si="112"/>
        <v>-1.4184158033815418E-2</v>
      </c>
      <c r="L1425" s="4">
        <f t="shared" si="113"/>
        <v>-0.31712857600253308</v>
      </c>
    </row>
    <row r="1426" spans="1:12">
      <c r="A1426" s="1">
        <v>15</v>
      </c>
      <c r="B1426" s="1" t="s">
        <v>5470</v>
      </c>
      <c r="C1426" s="1" t="s">
        <v>1993</v>
      </c>
      <c r="D1426" s="1" t="s">
        <v>1994</v>
      </c>
      <c r="E1426" s="2">
        <v>4861.2049999999999</v>
      </c>
      <c r="F1426" s="2">
        <v>3758.67</v>
      </c>
      <c r="G1426" s="2">
        <v>2549.355</v>
      </c>
      <c r="H1426" s="3">
        <f t="shared" si="110"/>
        <v>0.77319718053445596</v>
      </c>
      <c r="I1426" s="3">
        <f t="shared" si="111"/>
        <v>0.52442861389305739</v>
      </c>
      <c r="J1426" s="4">
        <f t="shared" si="114"/>
        <v>2.6144772405035024</v>
      </c>
      <c r="K1426" s="4">
        <f t="shared" si="112"/>
        <v>-1.2582309474392206</v>
      </c>
      <c r="L1426" s="4">
        <f t="shared" si="113"/>
        <v>-1.4033804186553835</v>
      </c>
    </row>
    <row r="1427" spans="1:12">
      <c r="A1427" s="1">
        <v>15</v>
      </c>
      <c r="B1427" s="1" t="s">
        <v>5842</v>
      </c>
      <c r="C1427" s="1" t="s">
        <v>1995</v>
      </c>
      <c r="D1427" s="1" t="s">
        <v>1996</v>
      </c>
      <c r="E1427" s="2">
        <v>4167.2250000000004</v>
      </c>
      <c r="F1427" s="2">
        <v>3221.7449999999999</v>
      </c>
      <c r="G1427" s="2">
        <v>1518.1849999999999</v>
      </c>
      <c r="H1427" s="3">
        <f t="shared" si="110"/>
        <v>0.77311520256285649</v>
      </c>
      <c r="I1427" s="3">
        <f t="shared" si="111"/>
        <v>0.36431558171205053</v>
      </c>
      <c r="J1427" s="4">
        <f t="shared" si="114"/>
        <v>-0.20397384644428596</v>
      </c>
      <c r="K1427" s="4">
        <f t="shared" si="112"/>
        <v>-1.259563975442632</v>
      </c>
      <c r="L1427" s="4">
        <f t="shared" si="113"/>
        <v>-3.9037625290069893</v>
      </c>
    </row>
    <row r="1428" spans="1:12">
      <c r="A1428" s="1">
        <v>15</v>
      </c>
      <c r="B1428" s="1" t="s">
        <v>5844</v>
      </c>
      <c r="C1428" s="1" t="s">
        <v>1997</v>
      </c>
      <c r="D1428" s="1">
        <v>0</v>
      </c>
      <c r="E1428" s="2">
        <v>4303.125</v>
      </c>
      <c r="F1428" s="2">
        <v>3845.4949999999999</v>
      </c>
      <c r="G1428" s="2">
        <v>2338.34</v>
      </c>
      <c r="H1428" s="3">
        <f t="shared" si="110"/>
        <v>0.8936517066085693</v>
      </c>
      <c r="I1428" s="3">
        <f t="shared" si="111"/>
        <v>0.54340508351488748</v>
      </c>
      <c r="J1428" s="4">
        <f t="shared" si="114"/>
        <v>0.34795488740424524</v>
      </c>
      <c r="K1428" s="4">
        <f t="shared" si="112"/>
        <v>0.70045689591163951</v>
      </c>
      <c r="L1428" s="4">
        <f t="shared" si="113"/>
        <v>-1.1070371134682426</v>
      </c>
    </row>
    <row r="1429" spans="1:12">
      <c r="A1429" s="1">
        <v>15</v>
      </c>
      <c r="B1429" s="1" t="s">
        <v>5847</v>
      </c>
      <c r="C1429" s="1" t="s">
        <v>1998</v>
      </c>
      <c r="D1429" s="1" t="s">
        <v>1999</v>
      </c>
      <c r="E1429" s="2">
        <v>4722.1499999999996</v>
      </c>
      <c r="F1429" s="2">
        <v>3893.48</v>
      </c>
      <c r="G1429" s="2">
        <v>2470.59</v>
      </c>
      <c r="H1429" s="3">
        <f t="shared" si="110"/>
        <v>0.82451425727687611</v>
      </c>
      <c r="I1429" s="3">
        <f t="shared" si="111"/>
        <v>0.52319176646231069</v>
      </c>
      <c r="J1429" s="4">
        <f t="shared" si="114"/>
        <v>2.0497351501038863</v>
      </c>
      <c r="K1429" s="4">
        <f t="shared" si="112"/>
        <v>-0.42377384858486039</v>
      </c>
      <c r="L1429" s="4">
        <f t="shared" si="113"/>
        <v>-1.4226954684483151</v>
      </c>
    </row>
    <row r="1430" spans="1:12">
      <c r="A1430" s="1">
        <v>15</v>
      </c>
      <c r="B1430" s="1" t="s">
        <v>247</v>
      </c>
      <c r="C1430" s="1" t="s">
        <v>2000</v>
      </c>
      <c r="D1430" s="1" t="s">
        <v>2001</v>
      </c>
      <c r="E1430" s="2">
        <v>4890.68</v>
      </c>
      <c r="F1430" s="2">
        <v>4606.8549999999996</v>
      </c>
      <c r="G1430" s="2">
        <v>2671.74</v>
      </c>
      <c r="H1430" s="3">
        <f t="shared" si="110"/>
        <v>0.9419661478567396</v>
      </c>
      <c r="I1430" s="3">
        <f t="shared" si="111"/>
        <v>0.54629213115558561</v>
      </c>
      <c r="J1430" s="4">
        <f t="shared" si="114"/>
        <v>2.7341836380766131</v>
      </c>
      <c r="K1430" s="4">
        <f t="shared" si="112"/>
        <v>1.4860887174411579</v>
      </c>
      <c r="L1430" s="4">
        <f t="shared" si="113"/>
        <v>-1.06195194972983</v>
      </c>
    </row>
    <row r="1431" spans="1:12">
      <c r="A1431" s="1">
        <v>15</v>
      </c>
      <c r="B1431" s="1" t="s">
        <v>250</v>
      </c>
      <c r="C1431" s="1" t="s">
        <v>5664</v>
      </c>
      <c r="D1431" s="1" t="e">
        <v>#N/A</v>
      </c>
      <c r="E1431" s="2">
        <v>0</v>
      </c>
      <c r="F1431" s="2">
        <v>0.2</v>
      </c>
      <c r="G1431" s="2">
        <v>199.53</v>
      </c>
      <c r="H1431" s="3" t="str">
        <f t="shared" si="110"/>
        <v>AUGC [0] &lt;600</v>
      </c>
      <c r="I1431" s="3" t="str">
        <f t="shared" si="111"/>
        <v>AUGC [0] &lt;600</v>
      </c>
      <c r="J1431" s="4" t="str">
        <f t="shared" si="114"/>
        <v>n/a</v>
      </c>
      <c r="K1431" s="4" t="str">
        <f t="shared" si="112"/>
        <v>AUGC [0] &lt;600</v>
      </c>
      <c r="L1431" s="4" t="str">
        <f t="shared" si="113"/>
        <v>AUGC [0] &lt;600</v>
      </c>
    </row>
    <row r="1432" spans="1:12">
      <c r="A1432" s="1">
        <v>15</v>
      </c>
      <c r="B1432" s="1" t="s">
        <v>251</v>
      </c>
      <c r="C1432" s="1" t="s">
        <v>2002</v>
      </c>
      <c r="D1432" s="1" t="s">
        <v>2003</v>
      </c>
      <c r="E1432" s="2">
        <v>4497.83</v>
      </c>
      <c r="F1432" s="2">
        <v>3559.58</v>
      </c>
      <c r="G1432" s="2">
        <v>2187.94</v>
      </c>
      <c r="H1432" s="3">
        <f t="shared" si="110"/>
        <v>0.79139940815904553</v>
      </c>
      <c r="I1432" s="3">
        <f t="shared" si="111"/>
        <v>0.48644346273647515</v>
      </c>
      <c r="J1432" s="4">
        <f t="shared" si="114"/>
        <v>1.1387075299647935</v>
      </c>
      <c r="K1432" s="4">
        <f t="shared" si="112"/>
        <v>-0.96224803063082676</v>
      </c>
      <c r="L1432" s="4">
        <f t="shared" si="113"/>
        <v>-1.9965700617292119</v>
      </c>
    </row>
    <row r="1433" spans="1:12">
      <c r="A1433" s="1">
        <v>15</v>
      </c>
      <c r="B1433" s="1" t="s">
        <v>253</v>
      </c>
      <c r="C1433" s="1" t="s">
        <v>2004</v>
      </c>
      <c r="D1433" s="1" t="s">
        <v>2005</v>
      </c>
      <c r="E1433" s="2">
        <v>4431.8149999999996</v>
      </c>
      <c r="F1433" s="2">
        <v>3854.6550000000002</v>
      </c>
      <c r="G1433" s="2">
        <v>2759.85</v>
      </c>
      <c r="H1433" s="3">
        <f t="shared" si="110"/>
        <v>0.86976893214179751</v>
      </c>
      <c r="I1433" s="3">
        <f t="shared" si="111"/>
        <v>0.62273583170777669</v>
      </c>
      <c r="J1433" s="4">
        <f t="shared" si="114"/>
        <v>0.87060175097280634</v>
      </c>
      <c r="K1433" s="4">
        <f t="shared" si="112"/>
        <v>0.31210370123986719</v>
      </c>
      <c r="L1433" s="4">
        <f t="shared" si="113"/>
        <v>0.13182009184697796</v>
      </c>
    </row>
    <row r="1434" spans="1:12">
      <c r="A1434" s="1">
        <v>15</v>
      </c>
      <c r="B1434" s="1" t="s">
        <v>5857</v>
      </c>
      <c r="C1434" s="1" t="s">
        <v>1626</v>
      </c>
      <c r="D1434" s="1" t="s">
        <v>7666</v>
      </c>
      <c r="E1434" s="2">
        <v>4584.58</v>
      </c>
      <c r="F1434" s="2">
        <v>3347.3649999999998</v>
      </c>
      <c r="G1434" s="2">
        <v>1981.845</v>
      </c>
      <c r="H1434" s="3">
        <f t="shared" si="110"/>
        <v>0.73013558493907837</v>
      </c>
      <c r="I1434" s="3">
        <f t="shared" si="111"/>
        <v>0.43228496394435262</v>
      </c>
      <c r="J1434" s="4">
        <f t="shared" si="114"/>
        <v>1.4910240690476502</v>
      </c>
      <c r="K1434" s="4">
        <f t="shared" si="112"/>
        <v>-1.9584472577508949</v>
      </c>
      <c r="L1434" s="4">
        <f t="shared" si="113"/>
        <v>-2.8423284591483187</v>
      </c>
    </row>
    <row r="1435" spans="1:12">
      <c r="A1435" s="1">
        <v>15</v>
      </c>
      <c r="B1435" s="1" t="s">
        <v>259</v>
      </c>
      <c r="C1435" s="1" t="s">
        <v>1627</v>
      </c>
      <c r="D1435" s="1" t="s">
        <v>7667</v>
      </c>
      <c r="E1435" s="2">
        <v>4572.165</v>
      </c>
      <c r="F1435" s="2">
        <v>3460.9850000000001</v>
      </c>
      <c r="G1435" s="2">
        <v>2380.64</v>
      </c>
      <c r="H1435" s="3">
        <f t="shared" si="110"/>
        <v>0.75696852585153862</v>
      </c>
      <c r="I1435" s="3">
        <f t="shared" si="111"/>
        <v>0.52068112152557922</v>
      </c>
      <c r="J1435" s="4">
        <f t="shared" si="114"/>
        <v>1.4406032064227088</v>
      </c>
      <c r="K1435" s="4">
        <f t="shared" si="112"/>
        <v>-1.5221219748449599</v>
      </c>
      <c r="L1435" s="4">
        <f t="shared" si="113"/>
        <v>-1.4619025935632244</v>
      </c>
    </row>
    <row r="1436" spans="1:12">
      <c r="A1436" s="1">
        <v>15</v>
      </c>
      <c r="B1436" s="1" t="s">
        <v>262</v>
      </c>
      <c r="C1436" s="1" t="s">
        <v>1628</v>
      </c>
      <c r="D1436" s="1" t="s">
        <v>1629</v>
      </c>
      <c r="E1436" s="2">
        <v>2378.16</v>
      </c>
      <c r="F1436" s="2">
        <v>1771.5650000000001</v>
      </c>
      <c r="G1436" s="2">
        <v>796.99</v>
      </c>
      <c r="H1436" s="3">
        <f t="shared" si="110"/>
        <v>0.74493095502405227</v>
      </c>
      <c r="I1436" s="3">
        <f t="shared" si="111"/>
        <v>0.33512883910249941</v>
      </c>
      <c r="J1436" s="4">
        <f t="shared" si="114"/>
        <v>-7.4698780423436633</v>
      </c>
      <c r="K1436" s="4">
        <f t="shared" si="112"/>
        <v>-1.717862595075083</v>
      </c>
      <c r="L1436" s="4">
        <f t="shared" si="113"/>
        <v>-4.3595530920003709</v>
      </c>
    </row>
    <row r="1437" spans="1:12">
      <c r="A1437" s="1">
        <v>15</v>
      </c>
      <c r="B1437" s="1" t="s">
        <v>265</v>
      </c>
      <c r="C1437" s="1" t="s">
        <v>1630</v>
      </c>
      <c r="D1437" s="1" t="s">
        <v>2011</v>
      </c>
      <c r="E1437" s="2">
        <v>4638.8850000000002</v>
      </c>
      <c r="F1437" s="2">
        <v>3755.22</v>
      </c>
      <c r="G1437" s="2">
        <v>2351.3249999999998</v>
      </c>
      <c r="H1437" s="3">
        <f t="shared" si="110"/>
        <v>0.8095091816244635</v>
      </c>
      <c r="I1437" s="3">
        <f t="shared" si="111"/>
        <v>0.50687288001319275</v>
      </c>
      <c r="J1437" s="4">
        <f t="shared" si="114"/>
        <v>1.711572191870643</v>
      </c>
      <c r="K1437" s="4">
        <f t="shared" si="112"/>
        <v>-0.66776849309375408</v>
      </c>
      <c r="L1437" s="4">
        <f t="shared" si="113"/>
        <v>-1.6775370087178523</v>
      </c>
    </row>
    <row r="1438" spans="1:12">
      <c r="A1438" s="1">
        <v>15</v>
      </c>
      <c r="B1438" s="1" t="s">
        <v>267</v>
      </c>
      <c r="C1438" s="1" t="s">
        <v>2012</v>
      </c>
      <c r="D1438" s="1">
        <v>0</v>
      </c>
      <c r="E1438" s="2">
        <v>4872.9350000000004</v>
      </c>
      <c r="F1438" s="2">
        <v>3926.355</v>
      </c>
      <c r="G1438" s="2">
        <v>2710.6</v>
      </c>
      <c r="H1438" s="3">
        <f t="shared" si="110"/>
        <v>0.80574746020622068</v>
      </c>
      <c r="I1438" s="3">
        <f t="shared" si="111"/>
        <v>0.55625613721504585</v>
      </c>
      <c r="J1438" s="4">
        <f t="shared" si="114"/>
        <v>2.6621161223875611</v>
      </c>
      <c r="K1438" s="4">
        <f t="shared" si="112"/>
        <v>-0.72893712039341541</v>
      </c>
      <c r="L1438" s="4">
        <f t="shared" si="113"/>
        <v>-0.90635048394568041</v>
      </c>
    </row>
    <row r="1439" spans="1:12">
      <c r="A1439" s="1">
        <v>15</v>
      </c>
      <c r="B1439" s="1" t="s">
        <v>269</v>
      </c>
      <c r="C1439" s="1" t="s">
        <v>2013</v>
      </c>
      <c r="D1439" s="1" t="s">
        <v>2014</v>
      </c>
      <c r="E1439" s="2">
        <v>53.435000000000002</v>
      </c>
      <c r="F1439" s="2">
        <v>1206.865</v>
      </c>
      <c r="G1439" s="2">
        <v>746.66</v>
      </c>
      <c r="H1439" s="3" t="str">
        <f t="shared" si="110"/>
        <v>AUGC [0] &lt;600</v>
      </c>
      <c r="I1439" s="3" t="str">
        <f t="shared" si="111"/>
        <v>AUGC [0] &lt;600</v>
      </c>
      <c r="J1439" s="4">
        <f t="shared" si="114"/>
        <v>-16.911250564757424</v>
      </c>
      <c r="K1439" s="4" t="str">
        <f t="shared" si="112"/>
        <v>AUGC [0] &lt;600</v>
      </c>
      <c r="L1439" s="4" t="str">
        <f t="shared" si="113"/>
        <v>AUGC [0] &lt;600</v>
      </c>
    </row>
    <row r="1440" spans="1:12">
      <c r="A1440" s="1">
        <v>15</v>
      </c>
      <c r="B1440" s="1" t="s">
        <v>271</v>
      </c>
      <c r="C1440" s="1" t="s">
        <v>2015</v>
      </c>
      <c r="D1440" s="1" t="s">
        <v>2391</v>
      </c>
      <c r="E1440" s="2">
        <v>4822.7150000000001</v>
      </c>
      <c r="F1440" s="2">
        <v>3734.07</v>
      </c>
      <c r="G1440" s="2">
        <v>2120.16</v>
      </c>
      <c r="H1440" s="3">
        <f t="shared" si="110"/>
        <v>0.77426719182037507</v>
      </c>
      <c r="I1440" s="3">
        <f t="shared" si="111"/>
        <v>0.43961959186889538</v>
      </c>
      <c r="J1440" s="4">
        <f t="shared" si="114"/>
        <v>2.4581583518660493</v>
      </c>
      <c r="K1440" s="4">
        <f t="shared" si="112"/>
        <v>-1.2408317000527964</v>
      </c>
      <c r="L1440" s="4">
        <f t="shared" si="113"/>
        <v>-2.727788298370653</v>
      </c>
    </row>
    <row r="1441" spans="1:12">
      <c r="A1441" s="1">
        <v>15</v>
      </c>
      <c r="B1441" s="1" t="s">
        <v>274</v>
      </c>
      <c r="C1441" s="1" t="s">
        <v>2766</v>
      </c>
      <c r="D1441" s="1" t="s">
        <v>7668</v>
      </c>
      <c r="E1441" s="2">
        <v>4168.6400000000003</v>
      </c>
      <c r="F1441" s="2">
        <v>3539.7350000000001</v>
      </c>
      <c r="G1441" s="2">
        <v>1997.385</v>
      </c>
      <c r="H1441" s="3">
        <f t="shared" si="110"/>
        <v>0.84913425001919085</v>
      </c>
      <c r="I1441" s="3">
        <f t="shared" si="111"/>
        <v>0.47914547670223379</v>
      </c>
      <c r="J1441" s="4">
        <f t="shared" si="114"/>
        <v>-0.19822712710362625</v>
      </c>
      <c r="K1441" s="4">
        <f t="shared" si="112"/>
        <v>-2.3432889556988835E-2</v>
      </c>
      <c r="L1441" s="4">
        <f t="shared" si="113"/>
        <v>-2.1105380097035153</v>
      </c>
    </row>
    <row r="1442" spans="1:12">
      <c r="A1442" s="1">
        <v>16</v>
      </c>
      <c r="B1442" s="1" t="s">
        <v>5663</v>
      </c>
      <c r="C1442" s="1" t="s">
        <v>2767</v>
      </c>
      <c r="D1442" s="1" t="s">
        <v>2768</v>
      </c>
      <c r="E1442" s="2">
        <v>4505.6549999999997</v>
      </c>
      <c r="F1442" s="2">
        <v>4025.95</v>
      </c>
      <c r="G1442" s="2">
        <v>2829.5349999999999</v>
      </c>
      <c r="H1442" s="3">
        <f t="shared" si="110"/>
        <v>0.89353268281748155</v>
      </c>
      <c r="I1442" s="3">
        <f t="shared" si="111"/>
        <v>0.62799637344625814</v>
      </c>
      <c r="J1442" s="4">
        <f t="shared" si="114"/>
        <v>1.1704870909829295</v>
      </c>
      <c r="K1442" s="4">
        <f t="shared" si="112"/>
        <v>0.69852147297427591</v>
      </c>
      <c r="L1442" s="4">
        <f t="shared" si="113"/>
        <v>0.21397058437395197</v>
      </c>
    </row>
    <row r="1443" spans="1:12">
      <c r="A1443" s="1">
        <v>16</v>
      </c>
      <c r="B1443" s="1" t="s">
        <v>5665</v>
      </c>
      <c r="C1443" s="1" t="s">
        <v>2858</v>
      </c>
      <c r="D1443" s="1" t="s">
        <v>7669</v>
      </c>
      <c r="E1443" s="2">
        <v>4107.78</v>
      </c>
      <c r="F1443" s="2">
        <v>3674.0149999999999</v>
      </c>
      <c r="G1443" s="2">
        <v>2764.6750000000002</v>
      </c>
      <c r="H1443" s="3">
        <f t="shared" si="110"/>
        <v>0.89440403332213514</v>
      </c>
      <c r="I1443" s="3">
        <f t="shared" si="111"/>
        <v>0.67303385283535155</v>
      </c>
      <c r="J1443" s="4">
        <f t="shared" si="114"/>
        <v>-0.44539697803829897</v>
      </c>
      <c r="K1443" s="4">
        <f t="shared" si="112"/>
        <v>0.71269033566784146</v>
      </c>
      <c r="L1443" s="4">
        <f t="shared" si="113"/>
        <v>0.91729189573674186</v>
      </c>
    </row>
    <row r="1444" spans="1:12">
      <c r="A1444" s="1">
        <v>16</v>
      </c>
      <c r="B1444" s="1" t="s">
        <v>5667</v>
      </c>
      <c r="C1444" s="1" t="s">
        <v>2859</v>
      </c>
      <c r="D1444" s="1" t="s">
        <v>7670</v>
      </c>
      <c r="E1444" s="2">
        <v>4295.99</v>
      </c>
      <c r="F1444" s="2">
        <v>3584.61</v>
      </c>
      <c r="G1444" s="2">
        <v>2689.64</v>
      </c>
      <c r="H1444" s="3">
        <f t="shared" si="110"/>
        <v>0.83440836687236242</v>
      </c>
      <c r="I1444" s="3">
        <f t="shared" si="111"/>
        <v>0.62608153184714121</v>
      </c>
      <c r="J1444" s="4">
        <f t="shared" si="114"/>
        <v>0.3189776135557581</v>
      </c>
      <c r="K1444" s="4">
        <f t="shared" si="112"/>
        <v>-0.26288763851803137</v>
      </c>
      <c r="L1444" s="4">
        <f t="shared" si="113"/>
        <v>0.1840677362836329</v>
      </c>
    </row>
    <row r="1445" spans="1:12">
      <c r="A1445" s="1">
        <v>16</v>
      </c>
      <c r="B1445" s="1" t="s">
        <v>67</v>
      </c>
      <c r="C1445" s="1" t="s">
        <v>2860</v>
      </c>
      <c r="D1445" s="1" t="s">
        <v>2861</v>
      </c>
      <c r="E1445" s="2">
        <v>4126.72</v>
      </c>
      <c r="F1445" s="2">
        <v>3302.41</v>
      </c>
      <c r="G1445" s="2">
        <v>2075.9949999999999</v>
      </c>
      <c r="H1445" s="3">
        <f t="shared" si="110"/>
        <v>0.80025056218982626</v>
      </c>
      <c r="I1445" s="3">
        <f t="shared" si="111"/>
        <v>0.50306175364454087</v>
      </c>
      <c r="J1445" s="4">
        <f t="shared" si="114"/>
        <v>-0.36847622587427031</v>
      </c>
      <c r="K1445" s="4">
        <f t="shared" si="112"/>
        <v>-0.81832112007995805</v>
      </c>
      <c r="L1445" s="4">
        <f t="shared" si="113"/>
        <v>-1.7370529148415566</v>
      </c>
    </row>
    <row r="1446" spans="1:12">
      <c r="A1446" s="1">
        <v>16</v>
      </c>
      <c r="B1446" s="1" t="s">
        <v>69</v>
      </c>
      <c r="C1446" s="1" t="s">
        <v>2862</v>
      </c>
      <c r="D1446" s="1">
        <v>0</v>
      </c>
      <c r="E1446" s="2">
        <v>4117.6549999999997</v>
      </c>
      <c r="F1446" s="2">
        <v>3734.61</v>
      </c>
      <c r="G1446" s="2">
        <v>2997.125</v>
      </c>
      <c r="H1446" s="3">
        <f t="shared" si="110"/>
        <v>0.90697496511971021</v>
      </c>
      <c r="I1446" s="3">
        <f t="shared" si="111"/>
        <v>0.72787181053293692</v>
      </c>
      <c r="J1446" s="4">
        <f t="shared" si="114"/>
        <v>-0.40529178122627352</v>
      </c>
      <c r="K1446" s="4">
        <f t="shared" si="112"/>
        <v>0.91710383588246436</v>
      </c>
      <c r="L1446" s="4">
        <f t="shared" si="113"/>
        <v>1.7736609653091169</v>
      </c>
    </row>
    <row r="1447" spans="1:12">
      <c r="A1447" s="1">
        <v>16</v>
      </c>
      <c r="B1447" s="1" t="s">
        <v>71</v>
      </c>
      <c r="C1447" s="1" t="s">
        <v>2493</v>
      </c>
      <c r="D1447" s="1" t="s">
        <v>2494</v>
      </c>
      <c r="E1447" s="2">
        <v>3390.4549999999999</v>
      </c>
      <c r="F1447" s="2">
        <v>3057.3850000000002</v>
      </c>
      <c r="G1447" s="2">
        <v>2611.17</v>
      </c>
      <c r="H1447" s="3">
        <f t="shared" si="110"/>
        <v>0.9017624478130517</v>
      </c>
      <c r="I1447" s="3">
        <f t="shared" si="111"/>
        <v>0.77015326851410804</v>
      </c>
      <c r="J1447" s="4">
        <f t="shared" si="114"/>
        <v>-3.3586587808925934</v>
      </c>
      <c r="K1447" s="4">
        <f t="shared" si="112"/>
        <v>0.83234409613199489</v>
      </c>
      <c r="L1447" s="4">
        <f t="shared" si="113"/>
        <v>2.4339432652295114</v>
      </c>
    </row>
    <row r="1448" spans="1:12">
      <c r="A1448" s="1">
        <v>16</v>
      </c>
      <c r="B1448" s="1" t="s">
        <v>5676</v>
      </c>
      <c r="C1448" s="1" t="s">
        <v>2495</v>
      </c>
      <c r="D1448" s="1" t="s">
        <v>7671</v>
      </c>
      <c r="E1448" s="2">
        <v>4169</v>
      </c>
      <c r="F1448" s="2">
        <v>3620.44</v>
      </c>
      <c r="G1448" s="2">
        <v>2804.5549999999998</v>
      </c>
      <c r="H1448" s="3">
        <f t="shared" si="110"/>
        <v>0.86841928520028788</v>
      </c>
      <c r="I1448" s="3">
        <f t="shared" si="111"/>
        <v>0.67271647877188767</v>
      </c>
      <c r="J1448" s="4">
        <f t="shared" si="114"/>
        <v>-0.19676506423250564</v>
      </c>
      <c r="K1448" s="4">
        <f t="shared" si="112"/>
        <v>0.29015735232870993</v>
      </c>
      <c r="L1448" s="4">
        <f t="shared" si="113"/>
        <v>0.91233566937736865</v>
      </c>
    </row>
    <row r="1449" spans="1:12">
      <c r="A1449" s="1">
        <v>16</v>
      </c>
      <c r="B1449" s="1" t="s">
        <v>76</v>
      </c>
      <c r="C1449" s="1" t="s">
        <v>2496</v>
      </c>
      <c r="D1449" s="1" t="s">
        <v>2497</v>
      </c>
      <c r="E1449" s="2">
        <v>4176.7700000000004</v>
      </c>
      <c r="F1449" s="2">
        <v>3532.01</v>
      </c>
      <c r="G1449" s="2">
        <v>2914.7550000000001</v>
      </c>
      <c r="H1449" s="3">
        <f t="shared" si="110"/>
        <v>0.84563191174041186</v>
      </c>
      <c r="I1449" s="3">
        <f t="shared" si="111"/>
        <v>0.69784905560995691</v>
      </c>
      <c r="J1449" s="4">
        <f t="shared" si="114"/>
        <v>-0.16520887393078865</v>
      </c>
      <c r="K1449" s="4">
        <f t="shared" si="112"/>
        <v>-8.0383737595077276E-2</v>
      </c>
      <c r="L1449" s="4">
        <f t="shared" si="113"/>
        <v>1.3048149364110728</v>
      </c>
    </row>
    <row r="1450" spans="1:12">
      <c r="A1450" s="1">
        <v>16</v>
      </c>
      <c r="B1450" s="1" t="s">
        <v>78</v>
      </c>
      <c r="C1450" s="1" t="s">
        <v>2498</v>
      </c>
      <c r="D1450" s="1" t="s">
        <v>7672</v>
      </c>
      <c r="E1450" s="2">
        <v>4289.4049999999997</v>
      </c>
      <c r="F1450" s="2">
        <v>3284.22</v>
      </c>
      <c r="G1450" s="2">
        <v>2060.8049999999998</v>
      </c>
      <c r="H1450" s="3">
        <f t="shared" si="110"/>
        <v>0.76565864030092756</v>
      </c>
      <c r="I1450" s="3">
        <f t="shared" si="111"/>
        <v>0.48044076043180811</v>
      </c>
      <c r="J1450" s="4">
        <f t="shared" si="114"/>
        <v>0.2922340468714858</v>
      </c>
      <c r="K1450" s="4">
        <f t="shared" si="112"/>
        <v>-1.3808136979033949</v>
      </c>
      <c r="L1450" s="4">
        <f t="shared" si="113"/>
        <v>-2.0903103978649247</v>
      </c>
    </row>
    <row r="1451" spans="1:12">
      <c r="A1451" s="1">
        <v>16</v>
      </c>
      <c r="B1451" s="1" t="s">
        <v>81</v>
      </c>
      <c r="C1451" s="1" t="s">
        <v>2499</v>
      </c>
      <c r="D1451" s="1">
        <v>0</v>
      </c>
      <c r="E1451" s="2">
        <v>4305.8549999999996</v>
      </c>
      <c r="F1451" s="2">
        <v>3355.125</v>
      </c>
      <c r="G1451" s="2">
        <v>2359.2399999999998</v>
      </c>
      <c r="H1451" s="3">
        <f t="shared" si="110"/>
        <v>0.77920064656148436</v>
      </c>
      <c r="I1451" s="3">
        <f t="shared" si="111"/>
        <v>0.54791440956557991</v>
      </c>
      <c r="J1451" s="4">
        <f t="shared" si="114"/>
        <v>0.35904219751025152</v>
      </c>
      <c r="K1451" s="4">
        <f t="shared" si="112"/>
        <v>-1.1606097429203022</v>
      </c>
      <c r="L1451" s="4">
        <f t="shared" si="113"/>
        <v>-1.0366178725525661</v>
      </c>
    </row>
    <row r="1452" spans="1:12">
      <c r="A1452" s="1">
        <v>16</v>
      </c>
      <c r="B1452" s="1" t="s">
        <v>84</v>
      </c>
      <c r="C1452" s="1" t="s">
        <v>2500</v>
      </c>
      <c r="D1452" s="1">
        <v>0</v>
      </c>
      <c r="E1452" s="2">
        <v>4076.27</v>
      </c>
      <c r="F1452" s="2">
        <v>3610.3449999999998</v>
      </c>
      <c r="G1452" s="2">
        <v>2581.0100000000002</v>
      </c>
      <c r="H1452" s="3">
        <f t="shared" si="110"/>
        <v>0.88569819957951745</v>
      </c>
      <c r="I1452" s="3">
        <f t="shared" si="111"/>
        <v>0.63317935269253511</v>
      </c>
      <c r="J1452" s="4">
        <f t="shared" si="114"/>
        <v>-0.57336809211899897</v>
      </c>
      <c r="K1452" s="4">
        <f t="shared" si="112"/>
        <v>0.57112645032735032</v>
      </c>
      <c r="L1452" s="4">
        <f t="shared" si="113"/>
        <v>0.29490983341062027</v>
      </c>
    </row>
    <row r="1453" spans="1:12">
      <c r="A1453" s="1">
        <v>16</v>
      </c>
      <c r="B1453" s="1" t="s">
        <v>86</v>
      </c>
      <c r="C1453" s="1" t="s">
        <v>2501</v>
      </c>
      <c r="D1453" s="1" t="s">
        <v>2873</v>
      </c>
      <c r="E1453" s="2">
        <v>4471.66</v>
      </c>
      <c r="F1453" s="2">
        <v>3771.6550000000002</v>
      </c>
      <c r="G1453" s="2">
        <v>3069.7550000000001</v>
      </c>
      <c r="H1453" s="3">
        <f t="shared" si="110"/>
        <v>0.84345746322394821</v>
      </c>
      <c r="I1453" s="3">
        <f t="shared" si="111"/>
        <v>0.68649114646462395</v>
      </c>
      <c r="J1453" s="4">
        <f t="shared" si="114"/>
        <v>1.0324236818057344</v>
      </c>
      <c r="K1453" s="4">
        <f t="shared" si="112"/>
        <v>-0.11574202602144271</v>
      </c>
      <c r="L1453" s="4">
        <f t="shared" si="113"/>
        <v>1.1274457838121488</v>
      </c>
    </row>
    <row r="1454" spans="1:12">
      <c r="A1454" s="1">
        <v>16</v>
      </c>
      <c r="B1454" s="1" t="s">
        <v>89</v>
      </c>
      <c r="C1454" s="1" t="s">
        <v>2874</v>
      </c>
      <c r="D1454" s="1">
        <v>0</v>
      </c>
      <c r="E1454" s="2">
        <v>4199.835</v>
      </c>
      <c r="F1454" s="2">
        <v>3876.99</v>
      </c>
      <c r="G1454" s="2">
        <v>2935.03</v>
      </c>
      <c r="H1454" s="3">
        <f t="shared" si="110"/>
        <v>0.92312912292982929</v>
      </c>
      <c r="I1454" s="3">
        <f t="shared" si="111"/>
        <v>0.69884412125714468</v>
      </c>
      <c r="J1454" s="4">
        <f t="shared" si="114"/>
        <v>-7.1535318035158155E-2</v>
      </c>
      <c r="K1454" s="4">
        <f t="shared" si="112"/>
        <v>1.1797834839911916</v>
      </c>
      <c r="L1454" s="4">
        <f t="shared" si="113"/>
        <v>1.3203542357982769</v>
      </c>
    </row>
    <row r="1455" spans="1:12">
      <c r="A1455" s="1">
        <v>16</v>
      </c>
      <c r="B1455" s="1" t="s">
        <v>91</v>
      </c>
      <c r="C1455" s="1" t="s">
        <v>2875</v>
      </c>
      <c r="D1455" s="1">
        <v>0</v>
      </c>
      <c r="E1455" s="2">
        <v>4074.21</v>
      </c>
      <c r="F1455" s="2">
        <v>3427.77</v>
      </c>
      <c r="G1455" s="2">
        <v>1943.5350000000001</v>
      </c>
      <c r="H1455" s="3">
        <f t="shared" si="110"/>
        <v>0.84133365732252385</v>
      </c>
      <c r="I1455" s="3">
        <f t="shared" si="111"/>
        <v>0.47703358442495603</v>
      </c>
      <c r="J1455" s="4">
        <f t="shared" si="114"/>
        <v>-0.58173434077041875</v>
      </c>
      <c r="K1455" s="4">
        <f t="shared" si="112"/>
        <v>-0.15027682464077574</v>
      </c>
      <c r="L1455" s="4">
        <f t="shared" si="113"/>
        <v>-2.1435180713335105</v>
      </c>
    </row>
    <row r="1456" spans="1:12">
      <c r="A1456" s="1">
        <v>16</v>
      </c>
      <c r="B1456" s="1" t="s">
        <v>464</v>
      </c>
      <c r="C1456" s="1" t="s">
        <v>2876</v>
      </c>
      <c r="D1456" s="1">
        <v>0</v>
      </c>
      <c r="E1456" s="2">
        <v>4064.26</v>
      </c>
      <c r="F1456" s="2">
        <v>3807.3850000000002</v>
      </c>
      <c r="G1456" s="2">
        <v>2978.75</v>
      </c>
      <c r="H1456" s="3">
        <f t="shared" si="110"/>
        <v>0.9367966124214494</v>
      </c>
      <c r="I1456" s="3">
        <f t="shared" si="111"/>
        <v>0.73291324866027263</v>
      </c>
      <c r="J1456" s="4">
        <f t="shared" si="114"/>
        <v>-0.62214413401392721</v>
      </c>
      <c r="K1456" s="4">
        <f t="shared" si="112"/>
        <v>1.4020278976207023</v>
      </c>
      <c r="L1456" s="4">
        <f t="shared" si="113"/>
        <v>1.8523898578441369</v>
      </c>
    </row>
    <row r="1457" spans="1:12">
      <c r="A1457" s="1">
        <v>16</v>
      </c>
      <c r="B1457" s="1" t="s">
        <v>466</v>
      </c>
      <c r="C1457" s="1" t="s">
        <v>5664</v>
      </c>
      <c r="D1457" s="1" t="e">
        <v>#N/A</v>
      </c>
      <c r="E1457" s="2">
        <v>0.8</v>
      </c>
      <c r="F1457" s="2">
        <v>0.6</v>
      </c>
      <c r="G1457" s="2">
        <v>0</v>
      </c>
      <c r="H1457" s="3" t="str">
        <f t="shared" si="110"/>
        <v>AUGC [0] &lt;600</v>
      </c>
      <c r="I1457" s="3" t="str">
        <f t="shared" si="111"/>
        <v>AUGC [0] &lt;600</v>
      </c>
      <c r="J1457" s="4" t="str">
        <f t="shared" si="114"/>
        <v>n/a</v>
      </c>
      <c r="K1457" s="4" t="str">
        <f t="shared" si="112"/>
        <v>AUGC [0] &lt;600</v>
      </c>
      <c r="L1457" s="4" t="str">
        <f t="shared" si="113"/>
        <v>AUGC [0] &lt;600</v>
      </c>
    </row>
    <row r="1458" spans="1:12">
      <c r="A1458" s="1">
        <v>16</v>
      </c>
      <c r="B1458" s="1" t="s">
        <v>468</v>
      </c>
      <c r="C1458" s="1" t="s">
        <v>2877</v>
      </c>
      <c r="D1458" s="1" t="s">
        <v>2878</v>
      </c>
      <c r="E1458" s="2">
        <v>4827.1450000000004</v>
      </c>
      <c r="F1458" s="2">
        <v>3577.08</v>
      </c>
      <c r="G1458" s="2">
        <v>2380.9899999999998</v>
      </c>
      <c r="H1458" s="3">
        <f t="shared" si="110"/>
        <v>0.74103429667018483</v>
      </c>
      <c r="I1458" s="3">
        <f t="shared" si="111"/>
        <v>0.49325015096915453</v>
      </c>
      <c r="J1458" s="4">
        <f t="shared" si="114"/>
        <v>2.4761498477523567</v>
      </c>
      <c r="K1458" s="4">
        <f t="shared" si="112"/>
        <v>-1.7812254058898107</v>
      </c>
      <c r="L1458" s="4">
        <f t="shared" si="113"/>
        <v>-1.8902743951248091</v>
      </c>
    </row>
    <row r="1459" spans="1:12">
      <c r="A1459" s="1">
        <v>16</v>
      </c>
      <c r="B1459" s="1" t="s">
        <v>470</v>
      </c>
      <c r="C1459" s="1" t="s">
        <v>2879</v>
      </c>
      <c r="D1459" s="1" t="s">
        <v>2880</v>
      </c>
      <c r="E1459" s="2">
        <v>4117.33</v>
      </c>
      <c r="F1459" s="2">
        <v>3493.57</v>
      </c>
      <c r="G1459" s="2">
        <v>2089.2950000000001</v>
      </c>
      <c r="H1459" s="3">
        <f t="shared" si="110"/>
        <v>0.84850376336120747</v>
      </c>
      <c r="I1459" s="3">
        <f t="shared" si="111"/>
        <v>0.50743928711082187</v>
      </c>
      <c r="J1459" s="4">
        <f t="shared" si="114"/>
        <v>-0.40661169909603562</v>
      </c>
      <c r="K1459" s="4">
        <f t="shared" si="112"/>
        <v>-3.3685111641421954E-2</v>
      </c>
      <c r="L1459" s="4">
        <f t="shared" si="113"/>
        <v>-1.6686917938418577</v>
      </c>
    </row>
    <row r="1460" spans="1:12">
      <c r="A1460" s="1">
        <v>16</v>
      </c>
      <c r="B1460" s="1" t="s">
        <v>472</v>
      </c>
      <c r="C1460" s="1" t="s">
        <v>2792</v>
      </c>
      <c r="D1460" s="1" t="s">
        <v>7673</v>
      </c>
      <c r="E1460" s="2">
        <v>3782.7</v>
      </c>
      <c r="F1460" s="2">
        <v>2879.81</v>
      </c>
      <c r="G1460" s="2">
        <v>1790.925</v>
      </c>
      <c r="H1460" s="3">
        <f t="shared" si="110"/>
        <v>0.76131070399450129</v>
      </c>
      <c r="I1460" s="3">
        <f t="shared" si="111"/>
        <v>0.47345150289475774</v>
      </c>
      <c r="J1460" s="4">
        <f t="shared" si="114"/>
        <v>-1.7656397506614112</v>
      </c>
      <c r="K1460" s="4">
        <f t="shared" si="112"/>
        <v>-1.4515146525675733</v>
      </c>
      <c r="L1460" s="4">
        <f t="shared" si="113"/>
        <v>-2.1994571317205711</v>
      </c>
    </row>
    <row r="1461" spans="1:12">
      <c r="A1461" s="1">
        <v>16</v>
      </c>
      <c r="B1461" s="1" t="s">
        <v>475</v>
      </c>
      <c r="C1461" s="1" t="s">
        <v>2793</v>
      </c>
      <c r="D1461" s="1" t="s">
        <v>2794</v>
      </c>
      <c r="E1461" s="2">
        <v>4399.585</v>
      </c>
      <c r="F1461" s="2">
        <v>3134.5549999999998</v>
      </c>
      <c r="G1461" s="2">
        <v>2316.13</v>
      </c>
      <c r="H1461" s="3">
        <f t="shared" si="110"/>
        <v>0.71246606213995178</v>
      </c>
      <c r="I1461" s="3">
        <f t="shared" si="111"/>
        <v>0.52644283494920541</v>
      </c>
      <c r="J1461" s="4">
        <f t="shared" si="114"/>
        <v>0.73970651114986319</v>
      </c>
      <c r="K1461" s="4">
        <f t="shared" si="112"/>
        <v>-2.2457679640161441</v>
      </c>
      <c r="L1461" s="4">
        <f t="shared" si="113"/>
        <v>-1.371925625585245</v>
      </c>
    </row>
    <row r="1462" spans="1:12">
      <c r="A1462" s="1">
        <v>16</v>
      </c>
      <c r="B1462" s="1" t="s">
        <v>106</v>
      </c>
      <c r="C1462" s="1" t="s">
        <v>2795</v>
      </c>
      <c r="D1462" s="1" t="e">
        <v>#N/A</v>
      </c>
      <c r="E1462" s="2">
        <v>4034.68</v>
      </c>
      <c r="F1462" s="2">
        <v>3277.43</v>
      </c>
      <c r="G1462" s="2">
        <v>2302.4699999999998</v>
      </c>
      <c r="H1462" s="3">
        <f t="shared" si="110"/>
        <v>0.81231473127980414</v>
      </c>
      <c r="I1462" s="3">
        <f t="shared" si="111"/>
        <v>0.57066979289559516</v>
      </c>
      <c r="J1462" s="4">
        <f t="shared" si="114"/>
        <v>-0.74227696659111497</v>
      </c>
      <c r="K1462" s="4">
        <f t="shared" si="112"/>
        <v>-0.62214799062752202</v>
      </c>
      <c r="L1462" s="4">
        <f t="shared" si="113"/>
        <v>-0.68126170561519028</v>
      </c>
    </row>
    <row r="1463" spans="1:12">
      <c r="A1463" s="1">
        <v>16</v>
      </c>
      <c r="B1463" s="1" t="s">
        <v>107</v>
      </c>
      <c r="C1463" s="1" t="s">
        <v>2426</v>
      </c>
      <c r="D1463" s="1" t="e">
        <v>#N/A</v>
      </c>
      <c r="E1463" s="2">
        <v>4099.22</v>
      </c>
      <c r="F1463" s="2">
        <v>3137.3249999999998</v>
      </c>
      <c r="G1463" s="2">
        <v>2198.91</v>
      </c>
      <c r="H1463" s="3">
        <f t="shared" si="110"/>
        <v>0.76534682207834648</v>
      </c>
      <c r="I1463" s="3">
        <f t="shared" si="111"/>
        <v>0.53642156312664357</v>
      </c>
      <c r="J1463" s="4">
        <f t="shared" si="114"/>
        <v>-0.48016158408497417</v>
      </c>
      <c r="K1463" s="4">
        <f t="shared" si="112"/>
        <v>-1.3858841139501035</v>
      </c>
      <c r="L1463" s="4">
        <f t="shared" si="113"/>
        <v>-1.2160942539657174</v>
      </c>
    </row>
    <row r="1464" spans="1:12">
      <c r="A1464" s="1">
        <v>16</v>
      </c>
      <c r="B1464" s="1" t="s">
        <v>110</v>
      </c>
      <c r="C1464" s="1" t="s">
        <v>2423</v>
      </c>
      <c r="D1464" s="1" t="s">
        <v>2796</v>
      </c>
      <c r="E1464" s="2">
        <v>4158.57</v>
      </c>
      <c r="F1464" s="2">
        <v>3324.34</v>
      </c>
      <c r="G1464" s="2">
        <v>2460.4</v>
      </c>
      <c r="H1464" s="3">
        <f t="shared" si="110"/>
        <v>0.79939498433355705</v>
      </c>
      <c r="I1464" s="3">
        <f t="shared" si="111"/>
        <v>0.59164568589683475</v>
      </c>
      <c r="J1464" s="4">
        <f t="shared" si="114"/>
        <v>-0.23912427463751196</v>
      </c>
      <c r="K1464" s="4">
        <f t="shared" si="112"/>
        <v>-0.8322335067766905</v>
      </c>
      <c r="L1464" s="4">
        <f t="shared" si="113"/>
        <v>-0.35369469314579277</v>
      </c>
    </row>
    <row r="1465" spans="1:12">
      <c r="A1465" s="1">
        <v>16</v>
      </c>
      <c r="B1465" s="1" t="s">
        <v>113</v>
      </c>
      <c r="C1465" s="1" t="s">
        <v>2424</v>
      </c>
      <c r="D1465" s="1" t="s">
        <v>2425</v>
      </c>
      <c r="E1465" s="2">
        <v>3531.9349999999999</v>
      </c>
      <c r="F1465" s="2">
        <v>2453.9699999999998</v>
      </c>
      <c r="G1465" s="2">
        <v>216.69</v>
      </c>
      <c r="H1465" s="3">
        <f t="shared" si="110"/>
        <v>0.69479477963212799</v>
      </c>
      <c r="I1465" s="3">
        <f t="shared" si="111"/>
        <v>6.1351638690972515E-2</v>
      </c>
      <c r="J1465" s="4">
        <f t="shared" si="114"/>
        <v>-2.7840680725416704</v>
      </c>
      <c r="K1465" s="4">
        <f t="shared" si="112"/>
        <v>-2.5331172845655168</v>
      </c>
      <c r="L1465" s="4">
        <f t="shared" si="113"/>
        <v>-8.6349553175809284</v>
      </c>
    </row>
    <row r="1466" spans="1:12">
      <c r="A1466" s="1">
        <v>16</v>
      </c>
      <c r="B1466" s="1" t="s">
        <v>115</v>
      </c>
      <c r="C1466" s="1" t="s">
        <v>2051</v>
      </c>
      <c r="D1466" s="1" t="e">
        <v>#N/A</v>
      </c>
      <c r="E1466" s="2">
        <v>4441.8599999999997</v>
      </c>
      <c r="F1466" s="2">
        <v>3987.45</v>
      </c>
      <c r="G1466" s="2">
        <v>3022.375</v>
      </c>
      <c r="H1466" s="3">
        <f t="shared" si="110"/>
        <v>0.89769826153908505</v>
      </c>
      <c r="I1466" s="3">
        <f t="shared" si="111"/>
        <v>0.68043004507120897</v>
      </c>
      <c r="J1466" s="4">
        <f t="shared" si="114"/>
        <v>0.91139736636286184</v>
      </c>
      <c r="K1466" s="4">
        <f t="shared" si="112"/>
        <v>0.76625714608219786</v>
      </c>
      <c r="L1466" s="4">
        <f t="shared" si="113"/>
        <v>1.0327934667166279</v>
      </c>
    </row>
    <row r="1467" spans="1:12">
      <c r="A1467" s="1">
        <v>16</v>
      </c>
      <c r="B1467" s="1" t="s">
        <v>117</v>
      </c>
      <c r="C1467" s="1" t="s">
        <v>2052</v>
      </c>
      <c r="D1467" s="1" t="s">
        <v>2053</v>
      </c>
      <c r="E1467" s="2">
        <v>4094.46</v>
      </c>
      <c r="F1467" s="2">
        <v>3469.39</v>
      </c>
      <c r="G1467" s="2">
        <v>2462.73</v>
      </c>
      <c r="H1467" s="3">
        <f t="shared" si="110"/>
        <v>0.84733762205516716</v>
      </c>
      <c r="I1467" s="3">
        <f t="shared" si="111"/>
        <v>0.60147858325640013</v>
      </c>
      <c r="J1467" s="4">
        <f t="shared" si="114"/>
        <v>-0.49949330426980959</v>
      </c>
      <c r="K1467" s="4">
        <f t="shared" si="112"/>
        <v>-5.2647510765927164E-2</v>
      </c>
      <c r="L1467" s="4">
        <f t="shared" si="113"/>
        <v>-0.20014066749354922</v>
      </c>
    </row>
    <row r="1468" spans="1:12">
      <c r="A1468" s="1">
        <v>16</v>
      </c>
      <c r="B1468" s="1" t="s">
        <v>119</v>
      </c>
      <c r="C1468" s="1" t="s">
        <v>2054</v>
      </c>
      <c r="D1468" s="1" t="s">
        <v>2055</v>
      </c>
      <c r="E1468" s="2">
        <v>4206.0749999999998</v>
      </c>
      <c r="F1468" s="2">
        <v>3554.2049999999999</v>
      </c>
      <c r="G1468" s="2">
        <v>2540.13</v>
      </c>
      <c r="H1468" s="3">
        <f t="shared" si="110"/>
        <v>0.84501702894028285</v>
      </c>
      <c r="I1468" s="3">
        <f t="shared" si="111"/>
        <v>0.60391933096770745</v>
      </c>
      <c r="J1468" s="4">
        <f t="shared" si="114"/>
        <v>-4.6192894935712062E-2</v>
      </c>
      <c r="K1468" s="4">
        <f t="shared" si="112"/>
        <v>-9.0382228352968691E-2</v>
      </c>
      <c r="L1468" s="4">
        <f t="shared" si="113"/>
        <v>-0.16202508233408985</v>
      </c>
    </row>
    <row r="1469" spans="1:12">
      <c r="A1469" s="1">
        <v>16</v>
      </c>
      <c r="B1469" s="1" t="s">
        <v>121</v>
      </c>
      <c r="C1469" s="1" t="s">
        <v>2056</v>
      </c>
      <c r="D1469" s="1" t="e">
        <v>#N/A</v>
      </c>
      <c r="E1469" s="2">
        <v>4047.7750000000001</v>
      </c>
      <c r="F1469" s="2">
        <v>3763.22</v>
      </c>
      <c r="G1469" s="2">
        <v>2640.9</v>
      </c>
      <c r="H1469" s="3">
        <f t="shared" si="110"/>
        <v>0.92970088505413462</v>
      </c>
      <c r="I1469" s="3">
        <f t="shared" si="111"/>
        <v>0.6524325092180272</v>
      </c>
      <c r="J1469" s="4">
        <f t="shared" si="114"/>
        <v>-0.68909442965405332</v>
      </c>
      <c r="K1469" s="4">
        <f t="shared" si="112"/>
        <v>1.2866456418676882</v>
      </c>
      <c r="L1469" s="4">
        <f t="shared" si="113"/>
        <v>0.59557397978514781</v>
      </c>
    </row>
    <row r="1470" spans="1:12">
      <c r="A1470" s="1">
        <v>16</v>
      </c>
      <c r="B1470" s="1" t="s">
        <v>123</v>
      </c>
      <c r="C1470" s="1" t="s">
        <v>2057</v>
      </c>
      <c r="D1470" s="1" t="s">
        <v>2058</v>
      </c>
      <c r="E1470" s="2">
        <v>4460.3100000000004</v>
      </c>
      <c r="F1470" s="2">
        <v>3380.28</v>
      </c>
      <c r="G1470" s="2">
        <v>2418.08</v>
      </c>
      <c r="H1470" s="3">
        <f t="shared" si="110"/>
        <v>0.7578576376978281</v>
      </c>
      <c r="I1470" s="3">
        <f t="shared" si="111"/>
        <v>0.54213272171665194</v>
      </c>
      <c r="J1470" s="4">
        <f t="shared" si="114"/>
        <v>0.98632808850786424</v>
      </c>
      <c r="K1470" s="4">
        <f t="shared" si="112"/>
        <v>-1.5076642983967132</v>
      </c>
      <c r="L1470" s="4">
        <f t="shared" si="113"/>
        <v>-1.1269067682669001</v>
      </c>
    </row>
    <row r="1471" spans="1:12">
      <c r="A1471" s="1">
        <v>16</v>
      </c>
      <c r="B1471" s="1" t="s">
        <v>126</v>
      </c>
      <c r="C1471" s="1" t="s">
        <v>2059</v>
      </c>
      <c r="D1471" s="1" t="s">
        <v>2060</v>
      </c>
      <c r="E1471" s="2">
        <v>4472.1949999999997</v>
      </c>
      <c r="F1471" s="2">
        <v>3577.75</v>
      </c>
      <c r="G1471" s="2">
        <v>2570.79</v>
      </c>
      <c r="H1471" s="3">
        <f t="shared" si="110"/>
        <v>0.79999865837692685</v>
      </c>
      <c r="I1471" s="3">
        <f t="shared" si="111"/>
        <v>0.5748385300730402</v>
      </c>
      <c r="J1471" s="4">
        <f t="shared" si="114"/>
        <v>1.0345964696836512</v>
      </c>
      <c r="K1471" s="4">
        <f t="shared" si="112"/>
        <v>-0.82241727945313281</v>
      </c>
      <c r="L1471" s="4">
        <f t="shared" si="113"/>
        <v>-0.61616122179287669</v>
      </c>
    </row>
    <row r="1472" spans="1:12">
      <c r="A1472" s="1">
        <v>16</v>
      </c>
      <c r="B1472" s="1" t="s">
        <v>129</v>
      </c>
      <c r="C1472" s="1" t="s">
        <v>2061</v>
      </c>
      <c r="D1472" s="1" t="s">
        <v>2062</v>
      </c>
      <c r="E1472" s="2">
        <v>3666.37</v>
      </c>
      <c r="F1472" s="2">
        <v>3368.96</v>
      </c>
      <c r="G1472" s="2">
        <v>2049.6950000000002</v>
      </c>
      <c r="H1472" s="3">
        <f t="shared" si="110"/>
        <v>0.91888161860368711</v>
      </c>
      <c r="I1472" s="3">
        <f t="shared" si="111"/>
        <v>0.55905295973946989</v>
      </c>
      <c r="J1472" s="4">
        <f t="shared" si="114"/>
        <v>-2.2380891223214538</v>
      </c>
      <c r="K1472" s="4">
        <f t="shared" si="112"/>
        <v>1.1107156344105455</v>
      </c>
      <c r="L1472" s="4">
        <f t="shared" si="113"/>
        <v>-0.86267430774290521</v>
      </c>
    </row>
    <row r="1473" spans="1:12">
      <c r="A1473" s="1">
        <v>16</v>
      </c>
      <c r="B1473" s="1" t="s">
        <v>5360</v>
      </c>
      <c r="C1473" s="1" t="s">
        <v>1685</v>
      </c>
      <c r="D1473" s="1" t="s">
        <v>1686</v>
      </c>
      <c r="E1473" s="2">
        <v>4409.53</v>
      </c>
      <c r="F1473" s="2">
        <v>3567.3449999999998</v>
      </c>
      <c r="G1473" s="2">
        <v>2785.1350000000002</v>
      </c>
      <c r="H1473" s="3">
        <f t="shared" si="110"/>
        <v>0.80900798951362163</v>
      </c>
      <c r="I1473" s="3">
        <f t="shared" si="111"/>
        <v>0.63161720183330206</v>
      </c>
      <c r="J1473" s="4">
        <f t="shared" si="114"/>
        <v>0.7800959979646056</v>
      </c>
      <c r="K1473" s="4">
        <f t="shared" si="112"/>
        <v>-0.67591828145525845</v>
      </c>
      <c r="L1473" s="4">
        <f t="shared" si="113"/>
        <v>0.27051472947129168</v>
      </c>
    </row>
    <row r="1474" spans="1:12">
      <c r="A1474" s="1">
        <v>16</v>
      </c>
      <c r="B1474" s="1" t="s">
        <v>5735</v>
      </c>
      <c r="C1474" s="1" t="s">
        <v>2071</v>
      </c>
      <c r="D1474" s="1" t="s">
        <v>2072</v>
      </c>
      <c r="E1474" s="2">
        <v>4134.4750000000004</v>
      </c>
      <c r="F1474" s="2">
        <v>3607.36</v>
      </c>
      <c r="G1474" s="2">
        <v>2233.415</v>
      </c>
      <c r="H1474" s="3">
        <f t="shared" ref="H1474:H1537" si="115">IF($E1474&lt;600,"AUGC [0] &lt;600",F1474/$E1474)</f>
        <v>0.87250739211145301</v>
      </c>
      <c r="I1474" s="3">
        <f t="shared" ref="I1474:I1537" si="116">IF($E1474&lt;600,"AUGC [0] &lt;600",G1474/$E1474)</f>
        <v>0.54019313213890507</v>
      </c>
      <c r="J1474" s="4">
        <f t="shared" si="114"/>
        <v>-0.33698095485885143</v>
      </c>
      <c r="K1474" s="4">
        <f t="shared" ref="K1474:K1537" si="117">IF(H1474="AUGC [0] &lt;600","AUGC [0] &lt;600",(H1474-H$5285)/H$5289)</f>
        <v>0.35663327125176486</v>
      </c>
      <c r="L1474" s="4">
        <f t="shared" ref="L1474:L1537" si="118">IF(I1474="AUGC [0] &lt;600","AUGC [0] &lt;600",(I1474-I$5285)/I$5289)</f>
        <v>-1.1571960896017188</v>
      </c>
    </row>
    <row r="1475" spans="1:12">
      <c r="A1475" s="1">
        <v>16</v>
      </c>
      <c r="B1475" s="1" t="s">
        <v>5365</v>
      </c>
      <c r="C1475" s="1" t="s">
        <v>2073</v>
      </c>
      <c r="D1475" s="1">
        <v>0</v>
      </c>
      <c r="E1475" s="2">
        <v>4099.4949999999999</v>
      </c>
      <c r="F1475" s="2">
        <v>3701.52</v>
      </c>
      <c r="G1475" s="2">
        <v>2365.5149999999999</v>
      </c>
      <c r="H1475" s="3">
        <f t="shared" si="115"/>
        <v>0.90292096953405243</v>
      </c>
      <c r="I1475" s="3">
        <f t="shared" si="116"/>
        <v>0.57702595075734942</v>
      </c>
      <c r="J1475" s="4">
        <f t="shared" ref="J1475:J1538" si="119">IF(C1475="null","n/a",(E1475-E$5285)/E$5289)</f>
        <v>-0.47904473050286861</v>
      </c>
      <c r="K1475" s="4">
        <f t="shared" si="117"/>
        <v>0.85118259465205759</v>
      </c>
      <c r="L1475" s="4">
        <f t="shared" si="118"/>
        <v>-0.58200168167076638</v>
      </c>
    </row>
    <row r="1476" spans="1:12">
      <c r="A1476" s="1">
        <v>16</v>
      </c>
      <c r="B1476" s="1" t="s">
        <v>5368</v>
      </c>
      <c r="C1476" s="1" t="s">
        <v>2074</v>
      </c>
      <c r="D1476" s="1" t="s">
        <v>7674</v>
      </c>
      <c r="E1476" s="2">
        <v>4163.47</v>
      </c>
      <c r="F1476" s="2">
        <v>3259.1</v>
      </c>
      <c r="G1476" s="2">
        <v>2290.92</v>
      </c>
      <c r="H1476" s="3">
        <f t="shared" si="115"/>
        <v>0.78278455230853106</v>
      </c>
      <c r="I1476" s="3">
        <f t="shared" si="116"/>
        <v>0.55024294638846927</v>
      </c>
      <c r="J1476" s="4">
        <f t="shared" si="119"/>
        <v>-0.21922397444723887</v>
      </c>
      <c r="K1476" s="4">
        <f t="shared" si="117"/>
        <v>-1.1023325419943981</v>
      </c>
      <c r="L1476" s="4">
        <f t="shared" si="118"/>
        <v>-1.0002546125734189</v>
      </c>
    </row>
    <row r="1477" spans="1:12">
      <c r="A1477" s="1">
        <v>16</v>
      </c>
      <c r="B1477" s="1" t="s">
        <v>5370</v>
      </c>
      <c r="C1477" s="1" t="s">
        <v>2075</v>
      </c>
      <c r="D1477" s="1" t="s">
        <v>7675</v>
      </c>
      <c r="E1477" s="2">
        <v>4171.8050000000003</v>
      </c>
      <c r="F1477" s="2">
        <v>3898.9050000000002</v>
      </c>
      <c r="G1477" s="2">
        <v>2430.9949999999999</v>
      </c>
      <c r="H1477" s="3">
        <f t="shared" si="115"/>
        <v>0.93458467018472813</v>
      </c>
      <c r="I1477" s="3">
        <f t="shared" si="116"/>
        <v>0.58272018946235493</v>
      </c>
      <c r="J1477" s="4">
        <f t="shared" si="119"/>
        <v>-0.18537315769501267</v>
      </c>
      <c r="K1477" s="4">
        <f t="shared" si="117"/>
        <v>1.3660599310322608</v>
      </c>
      <c r="L1477" s="4">
        <f t="shared" si="118"/>
        <v>-0.49307842291958764</v>
      </c>
    </row>
    <row r="1478" spans="1:12">
      <c r="A1478" s="1">
        <v>16</v>
      </c>
      <c r="B1478" s="1" t="s">
        <v>514</v>
      </c>
      <c r="C1478" s="1" t="s">
        <v>2076</v>
      </c>
      <c r="D1478" s="1" t="s">
        <v>2077</v>
      </c>
      <c r="E1478" s="2">
        <v>4409.5249999999996</v>
      </c>
      <c r="F1478" s="2">
        <v>3032.9450000000002</v>
      </c>
      <c r="G1478" s="2">
        <v>1404.3150000000001</v>
      </c>
      <c r="H1478" s="3">
        <f t="shared" si="115"/>
        <v>0.68781671495229091</v>
      </c>
      <c r="I1478" s="3">
        <f t="shared" si="116"/>
        <v>0.31847307816601567</v>
      </c>
      <c r="J1478" s="4">
        <f t="shared" si="119"/>
        <v>0.78007569153583967</v>
      </c>
      <c r="K1478" s="4">
        <f t="shared" si="117"/>
        <v>-2.6465862500247588</v>
      </c>
      <c r="L1478" s="4">
        <f t="shared" si="118"/>
        <v>-4.6196553841910326</v>
      </c>
    </row>
    <row r="1479" spans="1:12">
      <c r="A1479" s="1">
        <v>16</v>
      </c>
      <c r="B1479" s="1" t="s">
        <v>517</v>
      </c>
      <c r="C1479" s="1" t="s">
        <v>2078</v>
      </c>
      <c r="D1479" s="1" t="s">
        <v>7676</v>
      </c>
      <c r="E1479" s="2">
        <v>4009.35</v>
      </c>
      <c r="F1479" s="2">
        <v>3356.7249999999999</v>
      </c>
      <c r="G1479" s="2">
        <v>2795.08</v>
      </c>
      <c r="H1479" s="3">
        <f t="shared" si="115"/>
        <v>0.83722423834287352</v>
      </c>
      <c r="I1479" s="3">
        <f t="shared" si="116"/>
        <v>0.69714043423497574</v>
      </c>
      <c r="J1479" s="4">
        <f t="shared" si="119"/>
        <v>-0.8451493347175556</v>
      </c>
      <c r="K1479" s="4">
        <f t="shared" si="117"/>
        <v>-0.21709929500377376</v>
      </c>
      <c r="L1479" s="4">
        <f t="shared" si="118"/>
        <v>1.2937488527520447</v>
      </c>
    </row>
    <row r="1480" spans="1:12">
      <c r="A1480" s="1">
        <v>16</v>
      </c>
      <c r="B1480" s="1" t="s">
        <v>519</v>
      </c>
      <c r="C1480" s="1" t="s">
        <v>2079</v>
      </c>
      <c r="D1480" s="1" t="s">
        <v>2080</v>
      </c>
      <c r="E1480" s="2">
        <v>4253.1499999999996</v>
      </c>
      <c r="F1480" s="2">
        <v>3437.1350000000002</v>
      </c>
      <c r="G1480" s="2">
        <v>2747.74</v>
      </c>
      <c r="H1480" s="3">
        <f t="shared" si="115"/>
        <v>0.80813867368891301</v>
      </c>
      <c r="I1480" s="3">
        <f t="shared" si="116"/>
        <v>0.64604822308171594</v>
      </c>
      <c r="J1480" s="4">
        <f t="shared" si="119"/>
        <v>0.14499213189224655</v>
      </c>
      <c r="K1480" s="4">
        <f t="shared" si="117"/>
        <v>-0.69005405861021274</v>
      </c>
      <c r="L1480" s="4">
        <f t="shared" si="118"/>
        <v>0.49587469469165096</v>
      </c>
    </row>
    <row r="1481" spans="1:12">
      <c r="A1481" s="1">
        <v>16</v>
      </c>
      <c r="B1481" s="1" t="s">
        <v>150</v>
      </c>
      <c r="C1481" s="1" t="s">
        <v>1706</v>
      </c>
      <c r="D1481" s="1">
        <v>0</v>
      </c>
      <c r="E1481" s="2">
        <v>4239.3500000000004</v>
      </c>
      <c r="F1481" s="2">
        <v>3744.0149999999999</v>
      </c>
      <c r="G1481" s="2">
        <v>2874.4949999999999</v>
      </c>
      <c r="H1481" s="3">
        <f t="shared" si="115"/>
        <v>0.8831577954167501</v>
      </c>
      <c r="I1481" s="3">
        <f t="shared" si="116"/>
        <v>0.67805088044157702</v>
      </c>
      <c r="J1481" s="4">
        <f t="shared" si="119"/>
        <v>8.8946388499241774E-2</v>
      </c>
      <c r="K1481" s="4">
        <f t="shared" si="117"/>
        <v>0.52981742763650697</v>
      </c>
      <c r="L1481" s="4">
        <f t="shared" si="118"/>
        <v>0.99563958488402393</v>
      </c>
    </row>
    <row r="1482" spans="1:12">
      <c r="A1482" s="1">
        <v>16</v>
      </c>
      <c r="B1482" s="1" t="s">
        <v>152</v>
      </c>
      <c r="C1482" s="1" t="s">
        <v>1707</v>
      </c>
      <c r="D1482" s="1">
        <v>0</v>
      </c>
      <c r="E1482" s="2">
        <v>4502.8999999999996</v>
      </c>
      <c r="F1482" s="2">
        <v>3858.3150000000001</v>
      </c>
      <c r="G1482" s="2">
        <v>3266.1750000000002</v>
      </c>
      <c r="H1482" s="3">
        <f t="shared" si="115"/>
        <v>0.85685114037620214</v>
      </c>
      <c r="I1482" s="3">
        <f t="shared" si="116"/>
        <v>0.72534921939194752</v>
      </c>
      <c r="J1482" s="4">
        <f t="shared" si="119"/>
        <v>1.159298248733093</v>
      </c>
      <c r="K1482" s="4">
        <f t="shared" si="117"/>
        <v>0.10204997790661756</v>
      </c>
      <c r="L1482" s="4">
        <f t="shared" si="118"/>
        <v>1.734267284015699</v>
      </c>
    </row>
    <row r="1483" spans="1:12">
      <c r="A1483" s="1">
        <v>16</v>
      </c>
      <c r="B1483" s="1" t="s">
        <v>155</v>
      </c>
      <c r="C1483" s="1" t="s">
        <v>1708</v>
      </c>
      <c r="D1483" s="1">
        <v>0</v>
      </c>
      <c r="E1483" s="2">
        <v>4396.2749999999996</v>
      </c>
      <c r="F1483" s="2">
        <v>3750.35</v>
      </c>
      <c r="G1483" s="2">
        <v>3041.835</v>
      </c>
      <c r="H1483" s="3">
        <f t="shared" si="115"/>
        <v>0.85307447782497692</v>
      </c>
      <c r="I1483" s="3">
        <f t="shared" si="116"/>
        <v>0.69191190269034586</v>
      </c>
      <c r="J1483" s="4">
        <f t="shared" si="119"/>
        <v>0.72626365530704595</v>
      </c>
      <c r="K1483" s="4">
        <f t="shared" si="117"/>
        <v>4.0638395721886177E-2</v>
      </c>
      <c r="L1483" s="4">
        <f t="shared" si="118"/>
        <v>1.2120982428078004</v>
      </c>
    </row>
    <row r="1484" spans="1:12">
      <c r="A1484" s="1">
        <v>16</v>
      </c>
      <c r="B1484" s="1" t="s">
        <v>157</v>
      </c>
      <c r="C1484" s="1" t="s">
        <v>1709</v>
      </c>
      <c r="D1484" s="1" t="e">
        <v>#N/A</v>
      </c>
      <c r="E1484" s="2">
        <v>4239.1350000000002</v>
      </c>
      <c r="F1484" s="2">
        <v>3463.43</v>
      </c>
      <c r="G1484" s="2">
        <v>2688.74</v>
      </c>
      <c r="H1484" s="3">
        <f t="shared" si="115"/>
        <v>0.81701337654969697</v>
      </c>
      <c r="I1484" s="3">
        <f t="shared" si="116"/>
        <v>0.63426618873897611</v>
      </c>
      <c r="J1484" s="4">
        <f t="shared" si="119"/>
        <v>8.8073212062321132E-2</v>
      </c>
      <c r="K1484" s="4">
        <f t="shared" si="117"/>
        <v>-0.54574422507126075</v>
      </c>
      <c r="L1484" s="4">
        <f t="shared" si="118"/>
        <v>0.31188225202258069</v>
      </c>
    </row>
    <row r="1485" spans="1:12">
      <c r="A1485" s="1">
        <v>16</v>
      </c>
      <c r="B1485" s="1" t="s">
        <v>160</v>
      </c>
      <c r="C1485" s="1" t="s">
        <v>2089</v>
      </c>
      <c r="D1485" s="1">
        <v>0</v>
      </c>
      <c r="E1485" s="2">
        <v>4393.97</v>
      </c>
      <c r="F1485" s="2">
        <v>3381.69</v>
      </c>
      <c r="G1485" s="2">
        <v>2410.3049999999998</v>
      </c>
      <c r="H1485" s="3">
        <f t="shared" si="115"/>
        <v>0.76962063919416834</v>
      </c>
      <c r="I1485" s="3">
        <f t="shared" si="116"/>
        <v>0.54854835149079295</v>
      </c>
      <c r="J1485" s="4">
        <f t="shared" si="119"/>
        <v>0.71690239164611491</v>
      </c>
      <c r="K1485" s="4">
        <f t="shared" si="117"/>
        <v>-1.3163883971655421</v>
      </c>
      <c r="L1485" s="4">
        <f t="shared" si="118"/>
        <v>-1.0267180097668023</v>
      </c>
    </row>
    <row r="1486" spans="1:12">
      <c r="A1486" s="1">
        <v>16</v>
      </c>
      <c r="B1486" s="1" t="s">
        <v>162</v>
      </c>
      <c r="C1486" s="1" t="s">
        <v>2090</v>
      </c>
      <c r="D1486" s="1">
        <v>0</v>
      </c>
      <c r="E1486" s="2">
        <v>4399.57</v>
      </c>
      <c r="F1486" s="2">
        <v>3736.6950000000002</v>
      </c>
      <c r="G1486" s="2">
        <v>2962.5549999999998</v>
      </c>
      <c r="H1486" s="3">
        <f t="shared" si="115"/>
        <v>0.84933186652331938</v>
      </c>
      <c r="I1486" s="3">
        <f t="shared" si="116"/>
        <v>0.6733737615266947</v>
      </c>
      <c r="J1486" s="4">
        <f t="shared" si="119"/>
        <v>0.73964559186356515</v>
      </c>
      <c r="K1486" s="4">
        <f t="shared" si="117"/>
        <v>-2.0219485653478499E-2</v>
      </c>
      <c r="L1486" s="4">
        <f t="shared" si="118"/>
        <v>0.92260003086734532</v>
      </c>
    </row>
    <row r="1487" spans="1:12">
      <c r="A1487" s="1">
        <v>16</v>
      </c>
      <c r="B1487" s="1" t="s">
        <v>532</v>
      </c>
      <c r="C1487" s="1" t="s">
        <v>2091</v>
      </c>
      <c r="D1487" s="1">
        <v>0</v>
      </c>
      <c r="E1487" s="2">
        <v>3919.5149999999999</v>
      </c>
      <c r="F1487" s="2">
        <v>3298.8049999999998</v>
      </c>
      <c r="G1487" s="2">
        <v>2437.1</v>
      </c>
      <c r="H1487" s="3">
        <f t="shared" si="115"/>
        <v>0.8416360187421148</v>
      </c>
      <c r="I1487" s="3">
        <f t="shared" si="116"/>
        <v>0.62178611384316684</v>
      </c>
      <c r="J1487" s="4">
        <f t="shared" si="119"/>
        <v>-1.2099949403487769</v>
      </c>
      <c r="K1487" s="4">
        <f t="shared" si="117"/>
        <v>-0.14536018384567015</v>
      </c>
      <c r="L1487" s="4">
        <f t="shared" si="118"/>
        <v>0.11698895957620037</v>
      </c>
    </row>
    <row r="1488" spans="1:12">
      <c r="A1488" s="1">
        <v>16</v>
      </c>
      <c r="B1488" s="1" t="s">
        <v>908</v>
      </c>
      <c r="C1488" s="1" t="s">
        <v>2466</v>
      </c>
      <c r="D1488" s="1" t="s">
        <v>2467</v>
      </c>
      <c r="E1488" s="2">
        <v>4034.93</v>
      </c>
      <c r="F1488" s="2">
        <v>3667.9549999999999</v>
      </c>
      <c r="G1488" s="2">
        <v>2374.9450000000002</v>
      </c>
      <c r="H1488" s="3">
        <f t="shared" si="115"/>
        <v>0.90905046679868051</v>
      </c>
      <c r="I1488" s="3">
        <f t="shared" si="116"/>
        <v>0.5885963325262149</v>
      </c>
      <c r="J1488" s="4">
        <f t="shared" si="119"/>
        <v>-0.74126164515283577</v>
      </c>
      <c r="K1488" s="4">
        <f t="shared" si="117"/>
        <v>0.95085316884611037</v>
      </c>
      <c r="L1488" s="4">
        <f t="shared" si="118"/>
        <v>-0.40131448094307043</v>
      </c>
    </row>
    <row r="1489" spans="1:12">
      <c r="A1489" s="1">
        <v>16</v>
      </c>
      <c r="B1489" s="1" t="s">
        <v>910</v>
      </c>
      <c r="C1489" s="1" t="s">
        <v>2468</v>
      </c>
      <c r="D1489" s="1" t="s">
        <v>2469</v>
      </c>
      <c r="E1489" s="2">
        <v>4631.1099999999997</v>
      </c>
      <c r="F1489" s="2">
        <v>3949.94</v>
      </c>
      <c r="G1489" s="2">
        <v>3272.93</v>
      </c>
      <c r="H1489" s="3">
        <f t="shared" si="115"/>
        <v>0.85291431211955671</v>
      </c>
      <c r="I1489" s="3">
        <f t="shared" si="116"/>
        <v>0.70672689700741298</v>
      </c>
      <c r="J1489" s="4">
        <f t="shared" si="119"/>
        <v>1.67999569514016</v>
      </c>
      <c r="K1489" s="4">
        <f t="shared" si="117"/>
        <v>3.8033972041407273E-2</v>
      </c>
      <c r="L1489" s="4">
        <f t="shared" si="118"/>
        <v>1.4434544681616384</v>
      </c>
    </row>
    <row r="1490" spans="1:12">
      <c r="A1490" s="1">
        <v>16</v>
      </c>
      <c r="B1490" s="1" t="s">
        <v>913</v>
      </c>
      <c r="C1490" s="1" t="s">
        <v>2092</v>
      </c>
      <c r="D1490" s="1" t="s">
        <v>2093</v>
      </c>
      <c r="E1490" s="2">
        <v>4461.6450000000004</v>
      </c>
      <c r="F1490" s="2">
        <v>3749.125</v>
      </c>
      <c r="G1490" s="2">
        <v>2786.2950000000001</v>
      </c>
      <c r="H1490" s="3">
        <f t="shared" si="115"/>
        <v>0.84030105487998252</v>
      </c>
      <c r="I1490" s="3">
        <f t="shared" si="116"/>
        <v>0.62449948393473698</v>
      </c>
      <c r="J1490" s="4">
        <f t="shared" si="119"/>
        <v>0.99174990498827498</v>
      </c>
      <c r="K1490" s="4">
        <f t="shared" si="117"/>
        <v>-0.16706777403171583</v>
      </c>
      <c r="L1490" s="4">
        <f t="shared" si="118"/>
        <v>0.15936191287868523</v>
      </c>
    </row>
    <row r="1491" spans="1:12">
      <c r="A1491" s="1">
        <v>16</v>
      </c>
      <c r="B1491" s="1" t="s">
        <v>915</v>
      </c>
      <c r="C1491" s="1" t="s">
        <v>2094</v>
      </c>
      <c r="D1491" s="1">
        <v>0</v>
      </c>
      <c r="E1491" s="2">
        <v>4057.7350000000001</v>
      </c>
      <c r="F1491" s="2">
        <v>3761.9549999999999</v>
      </c>
      <c r="G1491" s="2">
        <v>2487.77</v>
      </c>
      <c r="H1491" s="3">
        <f t="shared" si="115"/>
        <v>0.92710711764075271</v>
      </c>
      <c r="I1491" s="3">
        <f t="shared" si="116"/>
        <v>0.61309326508507822</v>
      </c>
      <c r="J1491" s="4">
        <f t="shared" si="119"/>
        <v>-0.64864402355301276</v>
      </c>
      <c r="K1491" s="4">
        <f t="shared" si="117"/>
        <v>1.2444688896388438</v>
      </c>
      <c r="L1491" s="4">
        <f t="shared" si="118"/>
        <v>-1.8761661261116423E-2</v>
      </c>
    </row>
    <row r="1492" spans="1:12">
      <c r="A1492" s="1">
        <v>16</v>
      </c>
      <c r="B1492" s="1" t="s">
        <v>918</v>
      </c>
      <c r="C1492" s="1" t="s">
        <v>2095</v>
      </c>
      <c r="D1492" s="1" t="s">
        <v>2096</v>
      </c>
      <c r="E1492" s="2">
        <v>4341.915</v>
      </c>
      <c r="F1492" s="2">
        <v>3789.95</v>
      </c>
      <c r="G1492" s="2">
        <v>2887.31</v>
      </c>
      <c r="H1492" s="3">
        <f t="shared" si="115"/>
        <v>0.87287521750195474</v>
      </c>
      <c r="I1492" s="3">
        <f t="shared" si="116"/>
        <v>0.66498538087456804</v>
      </c>
      <c r="J1492" s="4">
        <f t="shared" si="119"/>
        <v>0.50549216176763423</v>
      </c>
      <c r="K1492" s="4">
        <f t="shared" si="117"/>
        <v>0.36261440906644721</v>
      </c>
      <c r="L1492" s="4">
        <f t="shared" si="118"/>
        <v>0.79160409236256535</v>
      </c>
    </row>
    <row r="1493" spans="1:12">
      <c r="A1493" s="1">
        <v>16</v>
      </c>
      <c r="B1493" s="1" t="s">
        <v>921</v>
      </c>
      <c r="C1493" s="1" t="s">
        <v>2097</v>
      </c>
      <c r="D1493" s="1" t="e">
        <v>#N/A</v>
      </c>
      <c r="E1493" s="2">
        <v>3978.89</v>
      </c>
      <c r="F1493" s="2">
        <v>1714.355</v>
      </c>
      <c r="G1493" s="2">
        <v>0</v>
      </c>
      <c r="H1493" s="3">
        <f t="shared" si="115"/>
        <v>0.4308626275167195</v>
      </c>
      <c r="I1493" s="3">
        <f t="shared" si="116"/>
        <v>0</v>
      </c>
      <c r="J1493" s="4">
        <f t="shared" si="119"/>
        <v>-0.96885609875748446</v>
      </c>
      <c r="K1493" s="4">
        <f t="shared" si="117"/>
        <v>-6.8248671645144423</v>
      </c>
      <c r="L1493" s="4">
        <f t="shared" si="118"/>
        <v>-9.5930443483991219</v>
      </c>
    </row>
    <row r="1494" spans="1:12">
      <c r="A1494" s="1">
        <v>16</v>
      </c>
      <c r="B1494" s="1" t="s">
        <v>549</v>
      </c>
      <c r="C1494" s="1" t="s">
        <v>2099</v>
      </c>
      <c r="D1494" s="1" t="s">
        <v>2098</v>
      </c>
      <c r="E1494" s="2">
        <v>4129.0249999999996</v>
      </c>
      <c r="F1494" s="2">
        <v>3136.73</v>
      </c>
      <c r="G1494" s="2">
        <v>879.85500000000002</v>
      </c>
      <c r="H1494" s="3">
        <f t="shared" si="115"/>
        <v>0.75967813224671688</v>
      </c>
      <c r="I1494" s="3">
        <f t="shared" si="116"/>
        <v>0.21309025738521808</v>
      </c>
      <c r="J1494" s="4">
        <f t="shared" si="119"/>
        <v>-0.35911496221333933</v>
      </c>
      <c r="K1494" s="4">
        <f t="shared" si="117"/>
        <v>-1.4780615872490972</v>
      </c>
      <c r="L1494" s="4">
        <f t="shared" si="118"/>
        <v>-6.2653510295074826</v>
      </c>
    </row>
    <row r="1495" spans="1:12">
      <c r="A1495" s="1">
        <v>16</v>
      </c>
      <c r="B1495" s="1" t="s">
        <v>551</v>
      </c>
      <c r="C1495" s="1" t="s">
        <v>2100</v>
      </c>
      <c r="D1495" s="1" t="e">
        <v>#N/A</v>
      </c>
      <c r="E1495" s="2">
        <v>4412.7349999999997</v>
      </c>
      <c r="F1495" s="2">
        <v>3678.2550000000001</v>
      </c>
      <c r="G1495" s="2">
        <v>2819.18</v>
      </c>
      <c r="H1495" s="3">
        <f t="shared" si="115"/>
        <v>0.83355447358610935</v>
      </c>
      <c r="I1495" s="3">
        <f t="shared" si="116"/>
        <v>0.63887362372768819</v>
      </c>
      <c r="J1495" s="4">
        <f t="shared" si="119"/>
        <v>0.79311241880334371</v>
      </c>
      <c r="K1495" s="4">
        <f t="shared" si="117"/>
        <v>-0.27677263274625774</v>
      </c>
      <c r="L1495" s="4">
        <f t="shared" si="118"/>
        <v>0.38383359704089276</v>
      </c>
    </row>
    <row r="1496" spans="1:12">
      <c r="A1496" s="1">
        <v>16</v>
      </c>
      <c r="B1496" s="1" t="s">
        <v>5410</v>
      </c>
      <c r="C1496" s="1" t="s">
        <v>2101</v>
      </c>
      <c r="D1496" s="1" t="s">
        <v>7677</v>
      </c>
      <c r="E1496" s="2">
        <v>4237.7449999999999</v>
      </c>
      <c r="F1496" s="2">
        <v>3562.67</v>
      </c>
      <c r="G1496" s="2">
        <v>2134.8049999999998</v>
      </c>
      <c r="H1496" s="3">
        <f t="shared" si="115"/>
        <v>0.84069947578252113</v>
      </c>
      <c r="I1496" s="3">
        <f t="shared" si="116"/>
        <v>0.50375966463295929</v>
      </c>
      <c r="J1496" s="4">
        <f t="shared" si="119"/>
        <v>8.2428024865487864E-2</v>
      </c>
      <c r="K1496" s="4">
        <f t="shared" si="117"/>
        <v>-0.16058912848991944</v>
      </c>
      <c r="L1496" s="4">
        <f t="shared" si="118"/>
        <v>-1.7261540883919613</v>
      </c>
    </row>
    <row r="1497" spans="1:12">
      <c r="A1497" s="1">
        <v>16</v>
      </c>
      <c r="B1497" s="1" t="s">
        <v>5413</v>
      </c>
      <c r="C1497" s="1" t="s">
        <v>2102</v>
      </c>
      <c r="D1497" s="1" t="s">
        <v>2103</v>
      </c>
      <c r="E1497" s="2">
        <v>4479.1499999999996</v>
      </c>
      <c r="F1497" s="2">
        <v>3600.89</v>
      </c>
      <c r="G1497" s="2">
        <v>2460.1</v>
      </c>
      <c r="H1497" s="3">
        <f t="shared" si="115"/>
        <v>0.80392261924695541</v>
      </c>
      <c r="I1497" s="3">
        <f t="shared" si="116"/>
        <v>0.54923367156715008</v>
      </c>
      <c r="J1497" s="4">
        <f t="shared" si="119"/>
        <v>1.062842712096576</v>
      </c>
      <c r="K1497" s="4">
        <f t="shared" si="117"/>
        <v>-0.75861050768284288</v>
      </c>
      <c r="L1497" s="4">
        <f t="shared" si="118"/>
        <v>-1.0160158074822874</v>
      </c>
    </row>
    <row r="1498" spans="1:12">
      <c r="A1498" s="1">
        <v>16</v>
      </c>
      <c r="B1498" s="1" t="s">
        <v>193</v>
      </c>
      <c r="C1498" s="1" t="s">
        <v>2104</v>
      </c>
      <c r="D1498" s="1">
        <v>0</v>
      </c>
      <c r="E1498" s="2">
        <v>4024.59</v>
      </c>
      <c r="F1498" s="2">
        <v>3352.0650000000001</v>
      </c>
      <c r="G1498" s="2">
        <v>2549.6550000000002</v>
      </c>
      <c r="H1498" s="3">
        <f t="shared" si="115"/>
        <v>0.83289602170655896</v>
      </c>
      <c r="I1498" s="3">
        <f t="shared" si="116"/>
        <v>0.63351919077471253</v>
      </c>
      <c r="J1498" s="4">
        <f t="shared" si="119"/>
        <v>-0.78325533984005913</v>
      </c>
      <c r="K1498" s="4">
        <f t="shared" si="117"/>
        <v>-0.28747959191119049</v>
      </c>
      <c r="L1498" s="4">
        <f t="shared" si="118"/>
        <v>0.30021686588335483</v>
      </c>
    </row>
    <row r="1499" spans="1:12">
      <c r="A1499" s="1">
        <v>16</v>
      </c>
      <c r="B1499" s="1" t="s">
        <v>5423</v>
      </c>
      <c r="C1499" s="1" t="s">
        <v>2105</v>
      </c>
      <c r="D1499" s="1" t="e">
        <v>#N/A</v>
      </c>
      <c r="E1499" s="2">
        <v>4177.2550000000001</v>
      </c>
      <c r="F1499" s="2">
        <v>3426.875</v>
      </c>
      <c r="G1499" s="2">
        <v>2564.11</v>
      </c>
      <c r="H1499" s="3">
        <f t="shared" si="115"/>
        <v>0.8203652877308184</v>
      </c>
      <c r="I1499" s="3">
        <f t="shared" si="116"/>
        <v>0.61382654398642167</v>
      </c>
      <c r="J1499" s="4">
        <f t="shared" si="119"/>
        <v>-0.16323915034052849</v>
      </c>
      <c r="K1499" s="4">
        <f t="shared" si="117"/>
        <v>-0.49123944308893125</v>
      </c>
      <c r="L1499" s="4">
        <f t="shared" si="118"/>
        <v>-7.3105168924013138E-3</v>
      </c>
    </row>
    <row r="1500" spans="1:12">
      <c r="A1500" s="1">
        <v>16</v>
      </c>
      <c r="B1500" s="1" t="s">
        <v>5425</v>
      </c>
      <c r="C1500" s="1" t="s">
        <v>2106</v>
      </c>
      <c r="D1500" s="1" t="s">
        <v>2107</v>
      </c>
      <c r="E1500" s="2">
        <v>3933.19</v>
      </c>
      <c r="F1500" s="2">
        <v>2153.85</v>
      </c>
      <c r="G1500" s="2">
        <v>293.07499999999999</v>
      </c>
      <c r="H1500" s="3">
        <f t="shared" si="115"/>
        <v>0.54760893829181911</v>
      </c>
      <c r="I1500" s="3">
        <f t="shared" si="116"/>
        <v>7.4513308535819528E-2</v>
      </c>
      <c r="J1500" s="4">
        <f t="shared" si="119"/>
        <v>-1.1544568576749079</v>
      </c>
      <c r="K1500" s="4">
        <f t="shared" si="117"/>
        <v>-4.9264778957662241</v>
      </c>
      <c r="L1500" s="4">
        <f t="shared" si="118"/>
        <v>-8.4294179957643873</v>
      </c>
    </row>
    <row r="1501" spans="1:12">
      <c r="A1501" s="1">
        <v>16</v>
      </c>
      <c r="B1501" s="1" t="s">
        <v>5427</v>
      </c>
      <c r="C1501" s="1" t="s">
        <v>2108</v>
      </c>
      <c r="D1501" s="1" t="s">
        <v>2109</v>
      </c>
      <c r="E1501" s="2">
        <v>3922.58</v>
      </c>
      <c r="F1501" s="2">
        <v>3540.6750000000002</v>
      </c>
      <c r="G1501" s="2">
        <v>2974.68</v>
      </c>
      <c r="H1501" s="3">
        <f t="shared" si="115"/>
        <v>0.90263933431568</v>
      </c>
      <c r="I1501" s="3">
        <f t="shared" si="116"/>
        <v>0.75834782209668128</v>
      </c>
      <c r="J1501" s="4">
        <f t="shared" si="119"/>
        <v>-1.1975470995154744</v>
      </c>
      <c r="K1501" s="4">
        <f t="shared" si="117"/>
        <v>0.84660297862213663</v>
      </c>
      <c r="L1501" s="4">
        <f t="shared" si="118"/>
        <v>2.2495852112674939</v>
      </c>
    </row>
    <row r="1502" spans="1:12">
      <c r="A1502" s="1">
        <v>16</v>
      </c>
      <c r="B1502" s="1" t="s">
        <v>5057</v>
      </c>
      <c r="C1502" s="1" t="s">
        <v>2110</v>
      </c>
      <c r="D1502" s="1" t="s">
        <v>2111</v>
      </c>
      <c r="E1502" s="2">
        <v>3934.9250000000002</v>
      </c>
      <c r="F1502" s="2">
        <v>3656.6849999999999</v>
      </c>
      <c r="G1502" s="2">
        <v>3227.8</v>
      </c>
      <c r="H1502" s="3">
        <f t="shared" si="115"/>
        <v>0.92928963067911075</v>
      </c>
      <c r="I1502" s="3">
        <f t="shared" si="116"/>
        <v>0.82029517716347833</v>
      </c>
      <c r="J1502" s="4">
        <f t="shared" si="119"/>
        <v>-1.1474105268932502</v>
      </c>
      <c r="K1502" s="4">
        <f t="shared" si="117"/>
        <v>1.2799583137021322</v>
      </c>
      <c r="L1502" s="4">
        <f t="shared" si="118"/>
        <v>3.2169771610840066</v>
      </c>
    </row>
    <row r="1503" spans="1:12">
      <c r="A1503" s="1">
        <v>16</v>
      </c>
      <c r="B1503" s="1" t="s">
        <v>5059</v>
      </c>
      <c r="C1503" s="1" t="s">
        <v>1733</v>
      </c>
      <c r="D1503" s="1" t="s">
        <v>1734</v>
      </c>
      <c r="E1503" s="2">
        <v>4108.6750000000002</v>
      </c>
      <c r="F1503" s="2">
        <v>3528.5549999999998</v>
      </c>
      <c r="G1503" s="2">
        <v>2672.69</v>
      </c>
      <c r="H1503" s="3">
        <f t="shared" si="115"/>
        <v>0.85880606278179694</v>
      </c>
      <c r="I1503" s="3">
        <f t="shared" si="116"/>
        <v>0.65049924854119634</v>
      </c>
      <c r="J1503" s="4">
        <f t="shared" si="119"/>
        <v>-0.4417621272892579</v>
      </c>
      <c r="K1503" s="4">
        <f t="shared" si="117"/>
        <v>0.13383859453507704</v>
      </c>
      <c r="L1503" s="4">
        <f t="shared" si="118"/>
        <v>0.56538349282010525</v>
      </c>
    </row>
    <row r="1504" spans="1:12">
      <c r="A1504" s="1">
        <v>16</v>
      </c>
      <c r="B1504" s="1" t="s">
        <v>5062</v>
      </c>
      <c r="C1504" s="1" t="s">
        <v>1735</v>
      </c>
      <c r="D1504" s="1" t="e">
        <v>#N/A</v>
      </c>
      <c r="E1504" s="2">
        <v>4031.09</v>
      </c>
      <c r="F1504" s="2">
        <v>3197.4650000000001</v>
      </c>
      <c r="G1504" s="2">
        <v>2422.625</v>
      </c>
      <c r="H1504" s="3">
        <f t="shared" si="115"/>
        <v>0.79320109449305276</v>
      </c>
      <c r="I1504" s="3">
        <f t="shared" si="116"/>
        <v>0.60098509336184502</v>
      </c>
      <c r="J1504" s="4">
        <f t="shared" si="119"/>
        <v>-0.75685698244480193</v>
      </c>
      <c r="K1504" s="4">
        <f t="shared" si="117"/>
        <v>-0.93295115624206315</v>
      </c>
      <c r="L1504" s="4">
        <f t="shared" si="118"/>
        <v>-0.20784718136800989</v>
      </c>
    </row>
    <row r="1505" spans="1:12">
      <c r="A1505" s="1">
        <v>16</v>
      </c>
      <c r="B1505" s="1" t="s">
        <v>5064</v>
      </c>
      <c r="C1505" s="1" t="s">
        <v>1736</v>
      </c>
      <c r="D1505" s="1">
        <v>0</v>
      </c>
      <c r="E1505" s="2">
        <v>4351.6000000000004</v>
      </c>
      <c r="F1505" s="2">
        <v>3763.7</v>
      </c>
      <c r="G1505" s="2">
        <v>2913.15</v>
      </c>
      <c r="H1505" s="3">
        <f t="shared" si="115"/>
        <v>0.86490026656861829</v>
      </c>
      <c r="I1505" s="3">
        <f t="shared" si="116"/>
        <v>0.66944342310874161</v>
      </c>
      <c r="J1505" s="4">
        <f t="shared" si="119"/>
        <v>0.54482571428656912</v>
      </c>
      <c r="K1505" s="4">
        <f t="shared" si="117"/>
        <v>0.23293526828567873</v>
      </c>
      <c r="L1505" s="4">
        <f t="shared" si="118"/>
        <v>0.86122246694258131</v>
      </c>
    </row>
    <row r="1506" spans="1:12">
      <c r="A1506" s="1">
        <v>16</v>
      </c>
      <c r="B1506" s="1" t="s">
        <v>5432</v>
      </c>
      <c r="C1506" s="1" t="s">
        <v>2114</v>
      </c>
      <c r="D1506" s="1" t="s">
        <v>2115</v>
      </c>
      <c r="E1506" s="2">
        <v>3852.3</v>
      </c>
      <c r="F1506" s="2">
        <v>3189.63</v>
      </c>
      <c r="G1506" s="2">
        <v>1754.7149999999999</v>
      </c>
      <c r="H1506" s="3">
        <f t="shared" si="115"/>
        <v>0.8279806868623939</v>
      </c>
      <c r="I1506" s="3">
        <f t="shared" si="116"/>
        <v>0.45549801417335095</v>
      </c>
      <c r="J1506" s="4">
        <f t="shared" si="119"/>
        <v>-1.4829742622445012</v>
      </c>
      <c r="K1506" s="4">
        <f t="shared" si="117"/>
        <v>-0.367406904890209</v>
      </c>
      <c r="L1506" s="4">
        <f t="shared" si="118"/>
        <v>-2.4798252029882262</v>
      </c>
    </row>
    <row r="1507" spans="1:12">
      <c r="A1507" s="1">
        <v>16</v>
      </c>
      <c r="B1507" s="1" t="s">
        <v>5434</v>
      </c>
      <c r="C1507" s="1" t="s">
        <v>2491</v>
      </c>
      <c r="D1507" s="1" t="s">
        <v>2492</v>
      </c>
      <c r="E1507" s="2">
        <v>3588.33</v>
      </c>
      <c r="F1507" s="2">
        <v>3219.85</v>
      </c>
      <c r="G1507" s="2">
        <v>2217.52</v>
      </c>
      <c r="H1507" s="3">
        <f t="shared" si="115"/>
        <v>0.8973115627603927</v>
      </c>
      <c r="I1507" s="3">
        <f t="shared" si="116"/>
        <v>0.61798106640136219</v>
      </c>
      <c r="J1507" s="4">
        <f t="shared" si="119"/>
        <v>-2.5550318624946655</v>
      </c>
      <c r="K1507" s="4">
        <f t="shared" si="117"/>
        <v>0.75996911173803949</v>
      </c>
      <c r="L1507" s="4">
        <f t="shared" si="118"/>
        <v>5.7567984138224178E-2</v>
      </c>
    </row>
    <row r="1508" spans="1:12">
      <c r="A1508" s="1">
        <v>16</v>
      </c>
      <c r="B1508" s="1" t="s">
        <v>5436</v>
      </c>
      <c r="C1508" s="1" t="s">
        <v>2120</v>
      </c>
      <c r="D1508" s="1" t="s">
        <v>2121</v>
      </c>
      <c r="E1508" s="2">
        <v>4261.2150000000001</v>
      </c>
      <c r="F1508" s="2">
        <v>3650.5250000000001</v>
      </c>
      <c r="G1508" s="2">
        <v>2582.9250000000002</v>
      </c>
      <c r="H1508" s="3">
        <f t="shared" si="115"/>
        <v>0.85668641455547301</v>
      </c>
      <c r="I1508" s="3">
        <f t="shared" si="116"/>
        <v>0.60614754242627988</v>
      </c>
      <c r="J1508" s="4">
        <f t="shared" si="119"/>
        <v>0.17774640149113322</v>
      </c>
      <c r="K1508" s="4">
        <f t="shared" si="117"/>
        <v>9.9371403069590525E-2</v>
      </c>
      <c r="L1508" s="4">
        <f t="shared" si="118"/>
        <v>-0.12722853895967814</v>
      </c>
    </row>
    <row r="1509" spans="1:12">
      <c r="A1509" s="1">
        <v>16</v>
      </c>
      <c r="B1509" s="1" t="s">
        <v>5439</v>
      </c>
      <c r="C1509" s="1" t="s">
        <v>1746</v>
      </c>
      <c r="D1509" s="1" t="s">
        <v>1747</v>
      </c>
      <c r="E1509" s="2">
        <v>4309.5349999999999</v>
      </c>
      <c r="F1509" s="2">
        <v>3715.1849999999999</v>
      </c>
      <c r="G1509" s="2">
        <v>2772.82</v>
      </c>
      <c r="H1509" s="3">
        <f t="shared" si="115"/>
        <v>0.86208488850885301</v>
      </c>
      <c r="I1509" s="3">
        <f t="shared" si="116"/>
        <v>0.64341512483365382</v>
      </c>
      <c r="J1509" s="4">
        <f t="shared" si="119"/>
        <v>0.3739877290817214</v>
      </c>
      <c r="K1509" s="4">
        <f t="shared" si="117"/>
        <v>0.18715494802850502</v>
      </c>
      <c r="L1509" s="4">
        <f t="shared" si="118"/>
        <v>0.45475529507394963</v>
      </c>
    </row>
    <row r="1510" spans="1:12">
      <c r="A1510" s="1">
        <v>16</v>
      </c>
      <c r="B1510" s="1" t="s">
        <v>5441</v>
      </c>
      <c r="C1510" s="1" t="s">
        <v>1748</v>
      </c>
      <c r="D1510" s="1" t="s">
        <v>1749</v>
      </c>
      <c r="E1510" s="2">
        <v>4210.625</v>
      </c>
      <c r="F1510" s="2">
        <v>2959.7150000000001</v>
      </c>
      <c r="G1510" s="2">
        <v>2240.0700000000002</v>
      </c>
      <c r="H1510" s="3">
        <f t="shared" si="115"/>
        <v>0.70291583791004897</v>
      </c>
      <c r="I1510" s="3">
        <f t="shared" si="116"/>
        <v>0.53200415615259022</v>
      </c>
      <c r="J1510" s="4">
        <f t="shared" si="119"/>
        <v>-2.7714044759031241E-2</v>
      </c>
      <c r="K1510" s="4">
        <f t="shared" si="117"/>
        <v>-2.4010623204015249</v>
      </c>
      <c r="L1510" s="4">
        <f t="shared" si="118"/>
        <v>-1.2850780538576516</v>
      </c>
    </row>
    <row r="1511" spans="1:12">
      <c r="A1511" s="1">
        <v>16</v>
      </c>
      <c r="B1511" s="1" t="s">
        <v>588</v>
      </c>
      <c r="C1511" s="1" t="s">
        <v>2125</v>
      </c>
      <c r="D1511" s="1">
        <v>0</v>
      </c>
      <c r="E1511" s="2">
        <v>4047.9050000000002</v>
      </c>
      <c r="F1511" s="2">
        <v>3565.3150000000001</v>
      </c>
      <c r="G1511" s="2">
        <v>2830.01</v>
      </c>
      <c r="H1511" s="3">
        <f t="shared" si="115"/>
        <v>0.88078030487375569</v>
      </c>
      <c r="I1511" s="3">
        <f t="shared" si="116"/>
        <v>0.6991295497300456</v>
      </c>
      <c r="J1511" s="4">
        <f t="shared" si="119"/>
        <v>-0.68856646250614773</v>
      </c>
      <c r="K1511" s="4">
        <f t="shared" si="117"/>
        <v>0.4911575119320562</v>
      </c>
      <c r="L1511" s="4">
        <f t="shared" si="118"/>
        <v>1.3248115884428739</v>
      </c>
    </row>
    <row r="1512" spans="1:12">
      <c r="A1512" s="1">
        <v>16</v>
      </c>
      <c r="B1512" s="1" t="s">
        <v>216</v>
      </c>
      <c r="C1512" s="1" t="s">
        <v>2126</v>
      </c>
      <c r="D1512" s="1">
        <v>0</v>
      </c>
      <c r="E1512" s="2">
        <v>4284.335</v>
      </c>
      <c r="F1512" s="2">
        <v>3513.5250000000001</v>
      </c>
      <c r="G1512" s="2">
        <v>2762.7350000000001</v>
      </c>
      <c r="H1512" s="3">
        <f t="shared" si="115"/>
        <v>0.82008643114975843</v>
      </c>
      <c r="I1512" s="3">
        <f t="shared" si="116"/>
        <v>0.64484569950762494</v>
      </c>
      <c r="J1512" s="4">
        <f t="shared" si="119"/>
        <v>0.27164332810318631</v>
      </c>
      <c r="K1512" s="4">
        <f t="shared" si="117"/>
        <v>-0.495773876232809</v>
      </c>
      <c r="L1512" s="4">
        <f t="shared" si="118"/>
        <v>0.47709565846345631</v>
      </c>
    </row>
    <row r="1513" spans="1:12">
      <c r="A1513" s="1">
        <v>16</v>
      </c>
      <c r="B1513" s="1" t="s">
        <v>219</v>
      </c>
      <c r="C1513" s="1" t="s">
        <v>2127</v>
      </c>
      <c r="D1513" s="1" t="s">
        <v>7678</v>
      </c>
      <c r="E1513" s="2">
        <v>4234.2250000000004</v>
      </c>
      <c r="F1513" s="2">
        <v>3705.17</v>
      </c>
      <c r="G1513" s="2">
        <v>2659.9349999999999</v>
      </c>
      <c r="H1513" s="3">
        <f t="shared" si="115"/>
        <v>0.87505269559364462</v>
      </c>
      <c r="I1513" s="3">
        <f t="shared" si="116"/>
        <v>0.6281987849016053</v>
      </c>
      <c r="J1513" s="4">
        <f t="shared" si="119"/>
        <v>6.8132299014519698E-2</v>
      </c>
      <c r="K1513" s="4">
        <f t="shared" si="117"/>
        <v>0.39802196083192959</v>
      </c>
      <c r="L1513" s="4">
        <f t="shared" si="118"/>
        <v>0.21713151371859224</v>
      </c>
    </row>
    <row r="1514" spans="1:12">
      <c r="A1514" s="1">
        <v>16</v>
      </c>
      <c r="B1514" s="1" t="s">
        <v>221</v>
      </c>
      <c r="C1514" s="1" t="s">
        <v>2128</v>
      </c>
      <c r="D1514" s="1" t="s">
        <v>2129</v>
      </c>
      <c r="E1514" s="2">
        <v>4607.0950000000003</v>
      </c>
      <c r="F1514" s="2">
        <v>3877.8850000000002</v>
      </c>
      <c r="G1514" s="2">
        <v>2673.22</v>
      </c>
      <c r="H1514" s="3">
        <f t="shared" si="115"/>
        <v>0.84172021631852612</v>
      </c>
      <c r="I1514" s="3">
        <f t="shared" si="116"/>
        <v>0.58023982574702704</v>
      </c>
      <c r="J1514" s="4">
        <f t="shared" si="119"/>
        <v>1.5824639177790696</v>
      </c>
      <c r="K1514" s="4">
        <f t="shared" si="117"/>
        <v>-0.14399106327601238</v>
      </c>
      <c r="L1514" s="4">
        <f t="shared" si="118"/>
        <v>-0.53181266570102437</v>
      </c>
    </row>
    <row r="1515" spans="1:12">
      <c r="A1515" s="1">
        <v>16</v>
      </c>
      <c r="B1515" s="1" t="s">
        <v>224</v>
      </c>
      <c r="C1515" s="1" t="s">
        <v>2502</v>
      </c>
      <c r="D1515" s="1" t="s">
        <v>2503</v>
      </c>
      <c r="E1515" s="2">
        <v>4470.1949999999997</v>
      </c>
      <c r="F1515" s="2">
        <v>3793.09</v>
      </c>
      <c r="G1515" s="2">
        <v>2571.4949999999999</v>
      </c>
      <c r="H1515" s="3">
        <f t="shared" si="115"/>
        <v>0.84852897916086445</v>
      </c>
      <c r="I1515" s="3">
        <f t="shared" si="116"/>
        <v>0.57525342854170791</v>
      </c>
      <c r="J1515" s="4">
        <f t="shared" si="119"/>
        <v>1.0264738981774182</v>
      </c>
      <c r="K1515" s="4">
        <f t="shared" si="117"/>
        <v>-3.3275082380934899E-2</v>
      </c>
      <c r="L1515" s="4">
        <f t="shared" si="118"/>
        <v>-0.60968201960341184</v>
      </c>
    </row>
    <row r="1516" spans="1:12">
      <c r="A1516" s="1">
        <v>16</v>
      </c>
      <c r="B1516" s="1" t="s">
        <v>15</v>
      </c>
      <c r="C1516" s="1" t="s">
        <v>2504</v>
      </c>
      <c r="D1516" s="1" t="s">
        <v>2505</v>
      </c>
      <c r="E1516" s="2">
        <v>4257.2849999999999</v>
      </c>
      <c r="F1516" s="2">
        <v>3520.1849999999999</v>
      </c>
      <c r="G1516" s="2">
        <v>2597.7449999999999</v>
      </c>
      <c r="H1516" s="3">
        <f t="shared" si="115"/>
        <v>0.82686148566515982</v>
      </c>
      <c r="I1516" s="3">
        <f t="shared" si="116"/>
        <v>0.61018818331401348</v>
      </c>
      <c r="J1516" s="4">
        <f t="shared" si="119"/>
        <v>0.16178554848138418</v>
      </c>
      <c r="K1516" s="4">
        <f t="shared" si="117"/>
        <v>-0.38560601994826266</v>
      </c>
      <c r="L1516" s="4">
        <f t="shared" si="118"/>
        <v>-6.4128452399436403E-2</v>
      </c>
    </row>
    <row r="1517" spans="1:12">
      <c r="A1517" s="1">
        <v>16</v>
      </c>
      <c r="B1517" s="1" t="s">
        <v>5827</v>
      </c>
      <c r="C1517" s="1" t="s">
        <v>2506</v>
      </c>
      <c r="D1517" s="1" t="s">
        <v>2507</v>
      </c>
      <c r="E1517" s="2">
        <v>4333.8649999999998</v>
      </c>
      <c r="F1517" s="2">
        <v>3600.7950000000001</v>
      </c>
      <c r="G1517" s="2">
        <v>2678.5549999999998</v>
      </c>
      <c r="H1517" s="3">
        <f t="shared" si="115"/>
        <v>0.83085075331142066</v>
      </c>
      <c r="I1517" s="3">
        <f t="shared" si="116"/>
        <v>0.61805224666665892</v>
      </c>
      <c r="J1517" s="4">
        <f t="shared" si="119"/>
        <v>0.47279881145504565</v>
      </c>
      <c r="K1517" s="4">
        <f t="shared" si="117"/>
        <v>-0.32073730727077998</v>
      </c>
      <c r="L1517" s="4">
        <f t="shared" si="118"/>
        <v>5.867956050108282E-2</v>
      </c>
    </row>
    <row r="1518" spans="1:12">
      <c r="A1518" s="1">
        <v>16</v>
      </c>
      <c r="B1518" s="1" t="s">
        <v>5830</v>
      </c>
      <c r="C1518" s="1" t="s">
        <v>2508</v>
      </c>
      <c r="D1518" s="1" t="e">
        <v>#N/A</v>
      </c>
      <c r="E1518" s="2">
        <v>4282.41</v>
      </c>
      <c r="F1518" s="2">
        <v>3507.72</v>
      </c>
      <c r="G1518" s="2">
        <v>2556.3000000000002</v>
      </c>
      <c r="H1518" s="3">
        <f t="shared" si="115"/>
        <v>0.81909952573434119</v>
      </c>
      <c r="I1518" s="3">
        <f t="shared" si="116"/>
        <v>0.59693023320980487</v>
      </c>
      <c r="J1518" s="4">
        <f t="shared" si="119"/>
        <v>0.26382535302843629</v>
      </c>
      <c r="K1518" s="4">
        <f t="shared" si="117"/>
        <v>-0.51182175506905558</v>
      </c>
      <c r="L1518" s="4">
        <f t="shared" si="118"/>
        <v>-0.27116932102168312</v>
      </c>
    </row>
    <row r="1519" spans="1:12">
      <c r="A1519" s="1">
        <v>16</v>
      </c>
      <c r="B1519" s="1" t="s">
        <v>5463</v>
      </c>
      <c r="C1519" s="1" t="s">
        <v>2509</v>
      </c>
      <c r="D1519" s="1">
        <v>0</v>
      </c>
      <c r="E1519" s="2">
        <v>4371.085</v>
      </c>
      <c r="F1519" s="2">
        <v>3578.2</v>
      </c>
      <c r="G1519" s="2">
        <v>2570.09</v>
      </c>
      <c r="H1519" s="3">
        <f t="shared" si="115"/>
        <v>0.81860682187603306</v>
      </c>
      <c r="I1519" s="3">
        <f t="shared" si="116"/>
        <v>0.58797529675126425</v>
      </c>
      <c r="J1519" s="4">
        <f t="shared" si="119"/>
        <v>0.6239598671860429</v>
      </c>
      <c r="K1519" s="4">
        <f t="shared" si="117"/>
        <v>-0.51983351759134078</v>
      </c>
      <c r="L1519" s="4">
        <f t="shared" si="118"/>
        <v>-0.41101279669178153</v>
      </c>
    </row>
    <row r="1520" spans="1:12">
      <c r="A1520" s="1">
        <v>16</v>
      </c>
      <c r="B1520" s="1" t="s">
        <v>5465</v>
      </c>
      <c r="C1520" s="1" t="s">
        <v>2510</v>
      </c>
      <c r="D1520" s="1" t="s">
        <v>2511</v>
      </c>
      <c r="E1520" s="2">
        <v>4506.4049999999997</v>
      </c>
      <c r="F1520" s="2">
        <v>3864.48</v>
      </c>
      <c r="G1520" s="2">
        <v>2647.0450000000001</v>
      </c>
      <c r="H1520" s="3">
        <f t="shared" si="115"/>
        <v>0.85755274991928165</v>
      </c>
      <c r="I1520" s="3">
        <f t="shared" si="116"/>
        <v>0.5873961616854233</v>
      </c>
      <c r="J1520" s="4">
        <f t="shared" si="119"/>
        <v>1.1735330552977667</v>
      </c>
      <c r="K1520" s="4">
        <f t="shared" si="117"/>
        <v>0.11345871552402567</v>
      </c>
      <c r="L1520" s="4">
        <f t="shared" si="118"/>
        <v>-0.4200567760504948</v>
      </c>
    </row>
    <row r="1521" spans="1:12">
      <c r="A1521" s="1">
        <v>16</v>
      </c>
      <c r="B1521" s="1" t="s">
        <v>5467</v>
      </c>
      <c r="C1521" s="1" t="s">
        <v>2512</v>
      </c>
      <c r="D1521" s="1" t="s">
        <v>2513</v>
      </c>
      <c r="E1521" s="2">
        <v>2650.0450000000001</v>
      </c>
      <c r="F1521" s="2">
        <v>1941.61</v>
      </c>
      <c r="G1521" s="2">
        <v>1107.51</v>
      </c>
      <c r="H1521" s="3">
        <f t="shared" si="115"/>
        <v>0.73267057729208362</v>
      </c>
      <c r="I1521" s="3">
        <f t="shared" si="116"/>
        <v>0.41792120511161129</v>
      </c>
      <c r="J1521" s="4">
        <f t="shared" si="119"/>
        <v>-6.3656753653575819</v>
      </c>
      <c r="K1521" s="4">
        <f t="shared" si="117"/>
        <v>-1.917226235456027</v>
      </c>
      <c r="L1521" s="4">
        <f t="shared" si="118"/>
        <v>-3.066638030540294</v>
      </c>
    </row>
    <row r="1522" spans="1:12">
      <c r="A1522" s="1">
        <v>16</v>
      </c>
      <c r="B1522" s="1" t="s">
        <v>5470</v>
      </c>
      <c r="C1522" s="1" t="s">
        <v>2514</v>
      </c>
      <c r="D1522" s="1">
        <v>0</v>
      </c>
      <c r="E1522" s="2">
        <v>4504.6899999999996</v>
      </c>
      <c r="F1522" s="2">
        <v>3691.2</v>
      </c>
      <c r="G1522" s="2">
        <v>3090.415</v>
      </c>
      <c r="H1522" s="3">
        <f t="shared" si="115"/>
        <v>0.81941265658680174</v>
      </c>
      <c r="I1522" s="3">
        <f t="shared" si="116"/>
        <v>0.6860438787130746</v>
      </c>
      <c r="J1522" s="4">
        <f t="shared" si="119"/>
        <v>1.1665679502311714</v>
      </c>
      <c r="K1522" s="4">
        <f t="shared" si="117"/>
        <v>-0.50672999460075085</v>
      </c>
      <c r="L1522" s="4">
        <f t="shared" si="118"/>
        <v>1.1204610913778257</v>
      </c>
    </row>
    <row r="1523" spans="1:12">
      <c r="A1523" s="1">
        <v>16</v>
      </c>
      <c r="B1523" s="1" t="s">
        <v>5842</v>
      </c>
      <c r="C1523" s="1" t="s">
        <v>2515</v>
      </c>
      <c r="D1523" s="1">
        <v>0</v>
      </c>
      <c r="E1523" s="2">
        <v>3834.4</v>
      </c>
      <c r="F1523" s="2">
        <v>3133.4349999999999</v>
      </c>
      <c r="G1523" s="2">
        <v>1962.22</v>
      </c>
      <c r="H1523" s="3">
        <f t="shared" si="115"/>
        <v>0.81719043396620072</v>
      </c>
      <c r="I1523" s="3">
        <f t="shared" si="116"/>
        <v>0.51174108074274982</v>
      </c>
      <c r="J1523" s="4">
        <f t="shared" si="119"/>
        <v>-1.555671277225287</v>
      </c>
      <c r="K1523" s="4">
        <f t="shared" si="117"/>
        <v>-0.54286512853098101</v>
      </c>
      <c r="L1523" s="4">
        <f t="shared" si="118"/>
        <v>-1.6015134530585955</v>
      </c>
    </row>
    <row r="1524" spans="1:12">
      <c r="A1524" s="1">
        <v>16</v>
      </c>
      <c r="B1524" s="1" t="s">
        <v>5844</v>
      </c>
      <c r="C1524" s="1" t="s">
        <v>2965</v>
      </c>
      <c r="D1524" s="1" t="s">
        <v>2966</v>
      </c>
      <c r="E1524" s="2">
        <v>3860.34</v>
      </c>
      <c r="F1524" s="2">
        <v>3300.45</v>
      </c>
      <c r="G1524" s="2">
        <v>2339.6</v>
      </c>
      <c r="H1524" s="3">
        <f t="shared" si="115"/>
        <v>0.85496355243320532</v>
      </c>
      <c r="I1524" s="3">
        <f t="shared" si="116"/>
        <v>0.60606060606060597</v>
      </c>
      <c r="J1524" s="4">
        <f t="shared" si="119"/>
        <v>-1.4503215247894448</v>
      </c>
      <c r="K1524" s="4">
        <f t="shared" si="117"/>
        <v>7.135627400271688E-2</v>
      </c>
      <c r="L1524" s="4">
        <f t="shared" si="118"/>
        <v>-0.12858616819515667</v>
      </c>
    </row>
    <row r="1525" spans="1:12">
      <c r="A1525" s="1">
        <v>16</v>
      </c>
      <c r="B1525" s="1" t="s">
        <v>5847</v>
      </c>
      <c r="C1525" s="1" t="s">
        <v>2967</v>
      </c>
      <c r="D1525" s="1" t="s">
        <v>2968</v>
      </c>
      <c r="E1525" s="2">
        <v>4382.3500000000004</v>
      </c>
      <c r="F1525" s="2">
        <v>3580.4450000000002</v>
      </c>
      <c r="G1525" s="2">
        <v>2710.37</v>
      </c>
      <c r="H1525" s="3">
        <f t="shared" si="115"/>
        <v>0.81701484363412324</v>
      </c>
      <c r="I1525" s="3">
        <f t="shared" si="116"/>
        <v>0.61847410635846056</v>
      </c>
      <c r="J1525" s="4">
        <f t="shared" si="119"/>
        <v>0.66971025119490157</v>
      </c>
      <c r="K1525" s="4">
        <f t="shared" si="117"/>
        <v>-0.54572036909403376</v>
      </c>
      <c r="L1525" s="4">
        <f t="shared" si="118"/>
        <v>6.5267471629183921E-2</v>
      </c>
    </row>
    <row r="1526" spans="1:12">
      <c r="A1526" s="1">
        <v>16</v>
      </c>
      <c r="B1526" s="1" t="s">
        <v>247</v>
      </c>
      <c r="C1526" s="1" t="s">
        <v>2969</v>
      </c>
      <c r="D1526" s="1" t="s">
        <v>2970</v>
      </c>
      <c r="E1526" s="2">
        <v>4710.4650000000001</v>
      </c>
      <c r="F1526" s="2">
        <v>3935.7449999999999</v>
      </c>
      <c r="G1526" s="2">
        <v>2728.1350000000002</v>
      </c>
      <c r="H1526" s="3">
        <f t="shared" si="115"/>
        <v>0.83553216083762427</v>
      </c>
      <c r="I1526" s="3">
        <f t="shared" si="116"/>
        <v>0.57916468968562551</v>
      </c>
      <c r="J1526" s="4">
        <f t="shared" si="119"/>
        <v>2.002279026078722</v>
      </c>
      <c r="K1526" s="4">
        <f t="shared" si="117"/>
        <v>-0.24461384134385861</v>
      </c>
      <c r="L1526" s="4">
        <f t="shared" si="118"/>
        <v>-0.54860237318144489</v>
      </c>
    </row>
    <row r="1527" spans="1:12">
      <c r="A1527" s="1">
        <v>16</v>
      </c>
      <c r="B1527" s="1" t="s">
        <v>250</v>
      </c>
      <c r="C1527" s="1" t="s">
        <v>5664</v>
      </c>
      <c r="D1527" s="1" t="e">
        <v>#N/A</v>
      </c>
      <c r="E1527" s="2">
        <v>0</v>
      </c>
      <c r="F1527" s="2">
        <v>0</v>
      </c>
      <c r="G1527" s="2">
        <v>0</v>
      </c>
      <c r="H1527" s="3" t="str">
        <f t="shared" si="115"/>
        <v>AUGC [0] &lt;600</v>
      </c>
      <c r="I1527" s="3" t="str">
        <f t="shared" si="116"/>
        <v>AUGC [0] &lt;600</v>
      </c>
      <c r="J1527" s="4" t="str">
        <f t="shared" si="119"/>
        <v>n/a</v>
      </c>
      <c r="K1527" s="4" t="str">
        <f t="shared" si="117"/>
        <v>AUGC [0] &lt;600</v>
      </c>
      <c r="L1527" s="4" t="str">
        <f t="shared" si="118"/>
        <v>AUGC [0] &lt;600</v>
      </c>
    </row>
    <row r="1528" spans="1:12">
      <c r="A1528" s="1">
        <v>16</v>
      </c>
      <c r="B1528" s="1" t="s">
        <v>251</v>
      </c>
      <c r="C1528" s="1" t="s">
        <v>2971</v>
      </c>
      <c r="D1528" s="1" t="s">
        <v>2972</v>
      </c>
      <c r="E1528" s="2">
        <v>4678.08</v>
      </c>
      <c r="F1528" s="2">
        <v>4003.2049999999999</v>
      </c>
      <c r="G1528" s="2">
        <v>3280.3</v>
      </c>
      <c r="H1528" s="3">
        <f t="shared" si="115"/>
        <v>0.85573675525001713</v>
      </c>
      <c r="I1528" s="3">
        <f t="shared" si="116"/>
        <v>0.70120647787126344</v>
      </c>
      <c r="J1528" s="4">
        <f t="shared" si="119"/>
        <v>1.870754286964043</v>
      </c>
      <c r="K1528" s="4">
        <f t="shared" si="117"/>
        <v>8.3929176052093754E-2</v>
      </c>
      <c r="L1528" s="4">
        <f t="shared" si="118"/>
        <v>1.3572456376770183</v>
      </c>
    </row>
    <row r="1529" spans="1:12">
      <c r="A1529" s="1">
        <v>16</v>
      </c>
      <c r="B1529" s="1" t="s">
        <v>253</v>
      </c>
      <c r="C1529" s="1" t="s">
        <v>2973</v>
      </c>
      <c r="D1529" s="1" t="s">
        <v>2974</v>
      </c>
      <c r="E1529" s="2">
        <v>4212.4399999999996</v>
      </c>
      <c r="F1529" s="2">
        <v>3450.2750000000001</v>
      </c>
      <c r="G1529" s="2">
        <v>2514.87</v>
      </c>
      <c r="H1529" s="3">
        <f t="shared" si="115"/>
        <v>0.81906804607305994</v>
      </c>
      <c r="I1529" s="3">
        <f t="shared" si="116"/>
        <v>0.59701028382600108</v>
      </c>
      <c r="J1529" s="4">
        <f t="shared" si="119"/>
        <v>-2.0342811117126412E-2</v>
      </c>
      <c r="K1529" s="4">
        <f t="shared" si="117"/>
        <v>-0.51233363977670421</v>
      </c>
      <c r="L1529" s="4">
        <f t="shared" si="118"/>
        <v>-0.26991922210135705</v>
      </c>
    </row>
    <row r="1530" spans="1:12">
      <c r="A1530" s="1">
        <v>16</v>
      </c>
      <c r="B1530" s="1" t="s">
        <v>5857</v>
      </c>
      <c r="C1530" s="1" t="s">
        <v>2975</v>
      </c>
      <c r="D1530" s="1" t="s">
        <v>2976</v>
      </c>
      <c r="E1530" s="2">
        <v>4105.03</v>
      </c>
      <c r="F1530" s="2">
        <v>3460.63</v>
      </c>
      <c r="G1530" s="2">
        <v>2572.9749999999999</v>
      </c>
      <c r="H1530" s="3">
        <f t="shared" si="115"/>
        <v>0.84302185367707427</v>
      </c>
      <c r="I1530" s="3">
        <f t="shared" si="116"/>
        <v>0.62678591873871814</v>
      </c>
      <c r="J1530" s="4">
        <f t="shared" si="119"/>
        <v>-0.45656551385936933</v>
      </c>
      <c r="K1530" s="4">
        <f t="shared" si="117"/>
        <v>-0.1228253889445145</v>
      </c>
      <c r="L1530" s="4">
        <f t="shared" si="118"/>
        <v>0.19506769274235547</v>
      </c>
    </row>
    <row r="1531" spans="1:12">
      <c r="A1531" s="1">
        <v>16</v>
      </c>
      <c r="B1531" s="1" t="s">
        <v>259</v>
      </c>
      <c r="C1531" s="1" t="s">
        <v>2977</v>
      </c>
      <c r="D1531" s="1">
        <v>0</v>
      </c>
      <c r="E1531" s="2">
        <v>4346.87</v>
      </c>
      <c r="F1531" s="2">
        <v>3646.37</v>
      </c>
      <c r="G1531" s="2">
        <v>2582.5500000000002</v>
      </c>
      <c r="H1531" s="3">
        <f t="shared" si="115"/>
        <v>0.8388495630189079</v>
      </c>
      <c r="I1531" s="3">
        <f t="shared" si="116"/>
        <v>0.59411714636048474</v>
      </c>
      <c r="J1531" s="4">
        <f t="shared" si="119"/>
        <v>0.52561583267432621</v>
      </c>
      <c r="K1531" s="4">
        <f t="shared" si="117"/>
        <v>-0.1906702035598544</v>
      </c>
      <c r="L1531" s="4">
        <f t="shared" si="118"/>
        <v>-0.31509948671209215</v>
      </c>
    </row>
    <row r="1532" spans="1:12">
      <c r="A1532" s="1">
        <v>16</v>
      </c>
      <c r="B1532" s="1" t="s">
        <v>262</v>
      </c>
      <c r="C1532" s="1" t="s">
        <v>2978</v>
      </c>
      <c r="D1532" s="1" t="s">
        <v>2979</v>
      </c>
      <c r="E1532" s="2">
        <v>4171.9549999999999</v>
      </c>
      <c r="F1532" s="2">
        <v>3557.0749999999998</v>
      </c>
      <c r="G1532" s="2">
        <v>2790.64</v>
      </c>
      <c r="H1532" s="3">
        <f t="shared" si="115"/>
        <v>0.85261585995055078</v>
      </c>
      <c r="I1532" s="3">
        <f t="shared" si="116"/>
        <v>0.66890462624836555</v>
      </c>
      <c r="J1532" s="4">
        <f t="shared" si="119"/>
        <v>-0.18476396483204668</v>
      </c>
      <c r="K1532" s="4">
        <f t="shared" si="117"/>
        <v>3.318089881696136E-2</v>
      </c>
      <c r="L1532" s="4">
        <f t="shared" si="118"/>
        <v>0.85280842336070151</v>
      </c>
    </row>
    <row r="1533" spans="1:12">
      <c r="A1533" s="1">
        <v>16</v>
      </c>
      <c r="B1533" s="1" t="s">
        <v>265</v>
      </c>
      <c r="C1533" s="1" t="s">
        <v>2980</v>
      </c>
      <c r="D1533" s="1" t="s">
        <v>2981</v>
      </c>
      <c r="E1533" s="2">
        <v>3681.58</v>
      </c>
      <c r="F1533" s="2">
        <v>2823.58</v>
      </c>
      <c r="G1533" s="2">
        <v>2249.42</v>
      </c>
      <c r="H1533" s="3">
        <f t="shared" si="115"/>
        <v>0.76694788650525048</v>
      </c>
      <c r="I1533" s="3">
        <f t="shared" si="116"/>
        <v>0.6109931062206988</v>
      </c>
      <c r="J1533" s="4">
        <f t="shared" si="119"/>
        <v>-2.1763169660165516</v>
      </c>
      <c r="K1533" s="4">
        <f t="shared" si="117"/>
        <v>-1.3598495137436415</v>
      </c>
      <c r="L1533" s="4">
        <f t="shared" si="118"/>
        <v>-5.1558489738227485E-2</v>
      </c>
    </row>
    <row r="1534" spans="1:12">
      <c r="A1534" s="1">
        <v>16</v>
      </c>
      <c r="B1534" s="1" t="s">
        <v>267</v>
      </c>
      <c r="C1534" s="1" t="s">
        <v>2533</v>
      </c>
      <c r="D1534" s="1" t="s">
        <v>2534</v>
      </c>
      <c r="E1534" s="2">
        <v>3987.5250000000001</v>
      </c>
      <c r="F1534" s="2">
        <v>3115.12</v>
      </c>
      <c r="G1534" s="2">
        <v>1846.16</v>
      </c>
      <c r="H1534" s="3">
        <f t="shared" si="115"/>
        <v>0.7812164187058388</v>
      </c>
      <c r="I1534" s="3">
        <f t="shared" si="116"/>
        <v>0.46298393113522801</v>
      </c>
      <c r="J1534" s="4">
        <f t="shared" si="119"/>
        <v>-0.93378689627932254</v>
      </c>
      <c r="K1534" s="4">
        <f t="shared" si="117"/>
        <v>-1.1278316604123602</v>
      </c>
      <c r="L1534" s="4">
        <f t="shared" si="118"/>
        <v>-2.3629224587450537</v>
      </c>
    </row>
    <row r="1535" spans="1:12">
      <c r="A1535" s="1">
        <v>16</v>
      </c>
      <c r="B1535" s="1" t="s">
        <v>269</v>
      </c>
      <c r="C1535" s="1" t="s">
        <v>2535</v>
      </c>
      <c r="D1535" s="1">
        <v>0</v>
      </c>
      <c r="E1535" s="2">
        <v>4213.8100000000004</v>
      </c>
      <c r="F1535" s="2">
        <v>3238.6849999999999</v>
      </c>
      <c r="G1535" s="2">
        <v>2308.7800000000002</v>
      </c>
      <c r="H1535" s="3">
        <f t="shared" si="115"/>
        <v>0.76858828471146057</v>
      </c>
      <c r="I1535" s="3">
        <f t="shared" si="116"/>
        <v>0.54790795028726968</v>
      </c>
      <c r="J1535" s="4">
        <f t="shared" si="119"/>
        <v>-1.4778849635353555E-2</v>
      </c>
      <c r="K1535" s="4">
        <f t="shared" si="117"/>
        <v>-1.3331753145293974</v>
      </c>
      <c r="L1535" s="4">
        <f t="shared" si="118"/>
        <v>-1.0367187429421443</v>
      </c>
    </row>
    <row r="1536" spans="1:12">
      <c r="A1536" s="1">
        <v>16</v>
      </c>
      <c r="B1536" s="1" t="s">
        <v>271</v>
      </c>
      <c r="C1536" s="1" t="s">
        <v>2536</v>
      </c>
      <c r="D1536" s="1" t="s">
        <v>2537</v>
      </c>
      <c r="E1536" s="2">
        <v>3945.165</v>
      </c>
      <c r="F1536" s="2">
        <v>3163.6350000000002</v>
      </c>
      <c r="G1536" s="2">
        <v>1958.82</v>
      </c>
      <c r="H1536" s="3">
        <f t="shared" si="115"/>
        <v>0.80190182159681545</v>
      </c>
      <c r="I1536" s="3">
        <f t="shared" si="116"/>
        <v>0.49651155274874431</v>
      </c>
      <c r="J1536" s="4">
        <f t="shared" si="119"/>
        <v>-1.1058229607813381</v>
      </c>
      <c r="K1536" s="4">
        <f t="shared" si="117"/>
        <v>-0.79147030897221726</v>
      </c>
      <c r="L1536" s="4">
        <f t="shared" si="118"/>
        <v>-1.8393431838843881</v>
      </c>
    </row>
    <row r="1537" spans="1:12">
      <c r="A1537" s="1">
        <v>16</v>
      </c>
      <c r="B1537" s="1" t="s">
        <v>274</v>
      </c>
      <c r="C1537" s="1" t="s">
        <v>2538</v>
      </c>
      <c r="D1537" s="1">
        <v>0</v>
      </c>
      <c r="E1537" s="2">
        <v>4845.625</v>
      </c>
      <c r="F1537" s="2">
        <v>4012.08</v>
      </c>
      <c r="G1537" s="2">
        <v>2946.06</v>
      </c>
      <c r="H1537" s="3">
        <f t="shared" si="115"/>
        <v>0.82797987875661028</v>
      </c>
      <c r="I1537" s="3">
        <f t="shared" si="116"/>
        <v>0.60798349026183407</v>
      </c>
      <c r="J1537" s="4">
        <f t="shared" si="119"/>
        <v>2.5512024084699476</v>
      </c>
      <c r="K1537" s="4">
        <f t="shared" si="117"/>
        <v>-0.3674200453426778</v>
      </c>
      <c r="L1537" s="4">
        <f t="shared" si="118"/>
        <v>-9.8557723967124491E-2</v>
      </c>
    </row>
    <row r="1538" spans="1:12">
      <c r="A1538" s="1">
        <v>17</v>
      </c>
      <c r="B1538" s="1" t="s">
        <v>5663</v>
      </c>
      <c r="C1538" s="1" t="s">
        <v>2539</v>
      </c>
      <c r="D1538" s="1">
        <v>0</v>
      </c>
      <c r="E1538" s="2">
        <v>4293.6499999999996</v>
      </c>
      <c r="F1538" s="2">
        <v>4516.5749999999998</v>
      </c>
      <c r="G1538" s="2">
        <v>2771.16</v>
      </c>
      <c r="H1538" s="3">
        <f t="shared" ref="H1538:H1601" si="120">IF($E1538&lt;600,"AUGC [0] &lt;600",F1538/$E1538)</f>
        <v>1.0519196953640841</v>
      </c>
      <c r="I1538" s="3">
        <f t="shared" ref="I1538:I1601" si="121">IF($E1538&lt;600,"AUGC [0] &lt;600",G1538/$E1538)</f>
        <v>0.64540891782050236</v>
      </c>
      <c r="J1538" s="4">
        <f t="shared" si="119"/>
        <v>0.30947420489346489</v>
      </c>
      <c r="K1538" s="4">
        <f t="shared" ref="K1538:K1601" si="122">IF(H1538="AUGC [0] &lt;600","AUGC [0] &lt;600",(H1538-H$5285)/H$5289)</f>
        <v>3.2740221712943347</v>
      </c>
      <c r="L1538" s="4">
        <f t="shared" ref="L1538:L1601" si="123">IF(I1538="AUGC [0] &lt;600","AUGC [0] &lt;600",(I1538-I$5285)/I$5289)</f>
        <v>0.4858910761415694</v>
      </c>
    </row>
    <row r="1539" spans="1:12">
      <c r="A1539" s="1">
        <v>17</v>
      </c>
      <c r="B1539" s="1" t="s">
        <v>5665</v>
      </c>
      <c r="C1539" s="1" t="s">
        <v>2540</v>
      </c>
      <c r="D1539" s="1" t="s">
        <v>2541</v>
      </c>
      <c r="E1539" s="2">
        <v>3831.83</v>
      </c>
      <c r="F1539" s="2">
        <v>3378.96</v>
      </c>
      <c r="G1539" s="2">
        <v>1595.825</v>
      </c>
      <c r="H1539" s="3">
        <f t="shared" si="120"/>
        <v>0.88181365039680781</v>
      </c>
      <c r="I1539" s="3">
        <f t="shared" si="121"/>
        <v>0.41646550081814698</v>
      </c>
      <c r="J1539" s="4">
        <f t="shared" ref="J1539:J1602" si="124">IF(C1539="null","n/a",(E1539-E$5285)/E$5289)</f>
        <v>-1.566108781610797</v>
      </c>
      <c r="K1539" s="4">
        <f t="shared" si="122"/>
        <v>0.50796054441203042</v>
      </c>
      <c r="L1539" s="4">
        <f t="shared" si="123"/>
        <v>-3.0893708270138842</v>
      </c>
    </row>
    <row r="1540" spans="1:12">
      <c r="A1540" s="1">
        <v>17</v>
      </c>
      <c r="B1540" s="1" t="s">
        <v>5667</v>
      </c>
      <c r="C1540" s="1" t="s">
        <v>2542</v>
      </c>
      <c r="D1540" s="1" t="s">
        <v>2543</v>
      </c>
      <c r="E1540" s="2">
        <v>4045.605</v>
      </c>
      <c r="F1540" s="2">
        <v>3962.86</v>
      </c>
      <c r="G1540" s="2">
        <v>2883.69</v>
      </c>
      <c r="H1540" s="3">
        <f t="shared" si="120"/>
        <v>0.97954694044524859</v>
      </c>
      <c r="I1540" s="3">
        <f t="shared" si="121"/>
        <v>0.71279573759672532</v>
      </c>
      <c r="J1540" s="4">
        <f t="shared" si="124"/>
        <v>-0.69790741973831638</v>
      </c>
      <c r="K1540" s="4">
        <f t="shared" si="122"/>
        <v>2.0971827459155419</v>
      </c>
      <c r="L1540" s="4">
        <f t="shared" si="123"/>
        <v>1.5382276432954256</v>
      </c>
    </row>
    <row r="1541" spans="1:12">
      <c r="A1541" s="1">
        <v>17</v>
      </c>
      <c r="B1541" s="1" t="s">
        <v>67</v>
      </c>
      <c r="C1541" s="1" t="s">
        <v>2544</v>
      </c>
      <c r="D1541" s="1">
        <v>0</v>
      </c>
      <c r="E1541" s="2">
        <v>3798.5450000000001</v>
      </c>
      <c r="F1541" s="2">
        <v>3807.835</v>
      </c>
      <c r="G1541" s="2">
        <v>2740.0450000000001</v>
      </c>
      <c r="H1541" s="3">
        <f t="shared" si="120"/>
        <v>1.0024456732775313</v>
      </c>
      <c r="I1541" s="3">
        <f t="shared" si="121"/>
        <v>0.7213406712306949</v>
      </c>
      <c r="J1541" s="4">
        <f t="shared" si="124"/>
        <v>-1.7012886779032792</v>
      </c>
      <c r="K1541" s="4">
        <f t="shared" si="122"/>
        <v>2.4695346291410436</v>
      </c>
      <c r="L1541" s="4">
        <f t="shared" si="123"/>
        <v>1.6716683688971092</v>
      </c>
    </row>
    <row r="1542" spans="1:12">
      <c r="A1542" s="1">
        <v>17</v>
      </c>
      <c r="B1542" s="1" t="s">
        <v>69</v>
      </c>
      <c r="C1542" s="1" t="s">
        <v>2545</v>
      </c>
      <c r="D1542" s="1" t="s">
        <v>7679</v>
      </c>
      <c r="E1542" s="2">
        <v>3980.3449999999998</v>
      </c>
      <c r="F1542" s="2">
        <v>4199.1850000000004</v>
      </c>
      <c r="G1542" s="2">
        <v>2954.8150000000001</v>
      </c>
      <c r="H1542" s="3">
        <f t="shared" si="120"/>
        <v>1.0549801587550829</v>
      </c>
      <c r="I1542" s="3">
        <f t="shared" si="121"/>
        <v>0.74235147958280001</v>
      </c>
      <c r="J1542" s="4">
        <f t="shared" si="124"/>
        <v>-0.96294692798670023</v>
      </c>
      <c r="K1542" s="4">
        <f t="shared" si="122"/>
        <v>3.3237877769078699</v>
      </c>
      <c r="L1542" s="4">
        <f t="shared" si="123"/>
        <v>1.9997806319153946</v>
      </c>
    </row>
    <row r="1543" spans="1:12">
      <c r="A1543" s="1">
        <v>17</v>
      </c>
      <c r="B1543" s="1" t="s">
        <v>71</v>
      </c>
      <c r="C1543" s="1" t="s">
        <v>2546</v>
      </c>
      <c r="D1543" s="1">
        <v>0</v>
      </c>
      <c r="E1543" s="2">
        <v>3709.8850000000002</v>
      </c>
      <c r="F1543" s="2">
        <v>3623.875</v>
      </c>
      <c r="G1543" s="2">
        <v>2616.0949999999998</v>
      </c>
      <c r="H1543" s="3">
        <f t="shared" si="120"/>
        <v>0.97681599294856847</v>
      </c>
      <c r="I1543" s="3">
        <f t="shared" si="121"/>
        <v>0.7051687586003339</v>
      </c>
      <c r="J1543" s="4">
        <f t="shared" si="124"/>
        <v>-2.0613622727745877</v>
      </c>
      <c r="K1543" s="4">
        <f t="shared" si="122"/>
        <v>2.0527753347794455</v>
      </c>
      <c r="L1543" s="4">
        <f t="shared" si="123"/>
        <v>1.4191220241035687</v>
      </c>
    </row>
    <row r="1544" spans="1:12">
      <c r="A1544" s="1">
        <v>17</v>
      </c>
      <c r="B1544" s="1" t="s">
        <v>5676</v>
      </c>
      <c r="C1544" s="1" t="s">
        <v>2547</v>
      </c>
      <c r="D1544" s="1" t="s">
        <v>2548</v>
      </c>
      <c r="E1544" s="2">
        <v>3921.93</v>
      </c>
      <c r="F1544" s="2">
        <v>3787.6550000000002</v>
      </c>
      <c r="G1544" s="2">
        <v>2685.07</v>
      </c>
      <c r="H1544" s="3">
        <f t="shared" si="120"/>
        <v>0.96576302993679142</v>
      </c>
      <c r="I1544" s="3">
        <f t="shared" si="121"/>
        <v>0.6846297613674901</v>
      </c>
      <c r="J1544" s="4">
        <f t="shared" si="124"/>
        <v>-1.2001869352550005</v>
      </c>
      <c r="K1544" s="4">
        <f t="shared" si="122"/>
        <v>1.8730452325593427</v>
      </c>
      <c r="L1544" s="4">
        <f t="shared" si="123"/>
        <v>1.0983777314871697</v>
      </c>
    </row>
    <row r="1545" spans="1:12">
      <c r="A1545" s="1">
        <v>17</v>
      </c>
      <c r="B1545" s="1" t="s">
        <v>76</v>
      </c>
      <c r="C1545" s="1" t="s">
        <v>2549</v>
      </c>
      <c r="D1545" s="1">
        <v>0</v>
      </c>
      <c r="E1545" s="2">
        <v>3350.38</v>
      </c>
      <c r="F1545" s="2">
        <v>2693.81</v>
      </c>
      <c r="G1545" s="2">
        <v>1822.48</v>
      </c>
      <c r="H1545" s="3">
        <f t="shared" si="120"/>
        <v>0.80403118452235267</v>
      </c>
      <c r="I1545" s="3">
        <f t="shared" si="121"/>
        <v>0.54396217742465036</v>
      </c>
      <c r="J1545" s="4">
        <f t="shared" si="124"/>
        <v>-3.5214148074487364</v>
      </c>
      <c r="K1545" s="4">
        <f t="shared" si="122"/>
        <v>-0.75684514865432595</v>
      </c>
      <c r="L1545" s="4">
        <f t="shared" si="123"/>
        <v>-1.0983373366494373</v>
      </c>
    </row>
    <row r="1546" spans="1:12">
      <c r="A1546" s="1">
        <v>17</v>
      </c>
      <c r="B1546" s="1" t="s">
        <v>78</v>
      </c>
      <c r="C1546" s="1" t="s">
        <v>2550</v>
      </c>
      <c r="D1546" s="1" t="e">
        <v>#N/A</v>
      </c>
      <c r="E1546" s="2">
        <v>4034.03</v>
      </c>
      <c r="F1546" s="2">
        <v>3928.1149999999998</v>
      </c>
      <c r="G1546" s="2">
        <v>2635.24</v>
      </c>
      <c r="H1546" s="3">
        <f t="shared" si="120"/>
        <v>0.97374461766521314</v>
      </c>
      <c r="I1546" s="3">
        <f t="shared" si="121"/>
        <v>0.65325245474128835</v>
      </c>
      <c r="J1546" s="4">
        <f t="shared" si="124"/>
        <v>-0.74491680233063917</v>
      </c>
      <c r="K1546" s="4">
        <f t="shared" si="122"/>
        <v>2.0028322929864379</v>
      </c>
      <c r="L1546" s="4">
        <f t="shared" si="123"/>
        <v>0.60837854097481625</v>
      </c>
    </row>
    <row r="1547" spans="1:12">
      <c r="A1547" s="1">
        <v>17</v>
      </c>
      <c r="B1547" s="1" t="s">
        <v>81</v>
      </c>
      <c r="C1547" s="1" t="s">
        <v>2551</v>
      </c>
      <c r="D1547" s="1" t="s">
        <v>2177</v>
      </c>
      <c r="E1547" s="2">
        <v>4008.11</v>
      </c>
      <c r="F1547" s="2">
        <v>3942.855</v>
      </c>
      <c r="G1547" s="2">
        <v>3040.4549999999999</v>
      </c>
      <c r="H1547" s="3">
        <f t="shared" si="120"/>
        <v>0.98371925920196801</v>
      </c>
      <c r="I1547" s="3">
        <f t="shared" si="121"/>
        <v>0.75857573769182973</v>
      </c>
      <c r="J1547" s="4">
        <f t="shared" si="124"/>
        <v>-0.85018532905141919</v>
      </c>
      <c r="K1547" s="4">
        <f t="shared" si="122"/>
        <v>2.1650280174360397</v>
      </c>
      <c r="L1547" s="4">
        <f t="shared" si="123"/>
        <v>2.2531444223386772</v>
      </c>
    </row>
    <row r="1548" spans="1:12">
      <c r="A1548" s="1">
        <v>17</v>
      </c>
      <c r="B1548" s="1" t="s">
        <v>84</v>
      </c>
      <c r="C1548" s="1" t="s">
        <v>2178</v>
      </c>
      <c r="D1548" s="1" t="e">
        <v>#N/A</v>
      </c>
      <c r="E1548" s="2">
        <v>4449.2550000000001</v>
      </c>
      <c r="F1548" s="2">
        <v>3998.4650000000001</v>
      </c>
      <c r="G1548" s="2">
        <v>2810.7649999999999</v>
      </c>
      <c r="H1548" s="3">
        <f t="shared" si="120"/>
        <v>0.89868191416315768</v>
      </c>
      <c r="I1548" s="3">
        <f t="shared" si="121"/>
        <v>0.6317383472064424</v>
      </c>
      <c r="J1548" s="4">
        <f t="shared" si="124"/>
        <v>0.94143057450716017</v>
      </c>
      <c r="K1548" s="4">
        <f t="shared" si="122"/>
        <v>0.78225213190502851</v>
      </c>
      <c r="L1548" s="4">
        <f t="shared" si="123"/>
        <v>0.27240657874568142</v>
      </c>
    </row>
    <row r="1549" spans="1:12">
      <c r="A1549" s="1">
        <v>17</v>
      </c>
      <c r="B1549" s="1" t="s">
        <v>86</v>
      </c>
      <c r="C1549" s="1" t="s">
        <v>2179</v>
      </c>
      <c r="D1549" s="1" t="s">
        <v>2180</v>
      </c>
      <c r="E1549" s="2">
        <v>4207.8100000000004</v>
      </c>
      <c r="F1549" s="2">
        <v>3624.81</v>
      </c>
      <c r="G1549" s="2">
        <v>2615.5050000000001</v>
      </c>
      <c r="H1549" s="3">
        <f t="shared" si="120"/>
        <v>0.86144811671629651</v>
      </c>
      <c r="I1549" s="3">
        <f t="shared" si="121"/>
        <v>0.62158343651448134</v>
      </c>
      <c r="J1549" s="4">
        <f t="shared" si="124"/>
        <v>-3.9146564154052571E-2</v>
      </c>
      <c r="K1549" s="4">
        <f t="shared" si="122"/>
        <v>0.17680052458158735</v>
      </c>
      <c r="L1549" s="4">
        <f t="shared" si="123"/>
        <v>0.11382387825885829</v>
      </c>
    </row>
    <row r="1550" spans="1:12">
      <c r="A1550" s="1">
        <v>17</v>
      </c>
      <c r="B1550" s="1" t="s">
        <v>89</v>
      </c>
      <c r="C1550" s="1" t="s">
        <v>2181</v>
      </c>
      <c r="D1550" s="1">
        <v>0</v>
      </c>
      <c r="E1550" s="2">
        <v>4367.9650000000001</v>
      </c>
      <c r="F1550" s="2">
        <v>4438.45</v>
      </c>
      <c r="G1550" s="2">
        <v>2856.105</v>
      </c>
      <c r="H1550" s="3">
        <f t="shared" si="120"/>
        <v>1.0161368051254989</v>
      </c>
      <c r="I1550" s="3">
        <f t="shared" si="121"/>
        <v>0.65387543169416418</v>
      </c>
      <c r="J1550" s="4">
        <f t="shared" si="124"/>
        <v>0.61128865563631984</v>
      </c>
      <c r="K1550" s="4">
        <f t="shared" si="122"/>
        <v>2.6921634865725035</v>
      </c>
      <c r="L1550" s="4">
        <f t="shared" si="123"/>
        <v>0.61810717084906119</v>
      </c>
    </row>
    <row r="1551" spans="1:12">
      <c r="A1551" s="1">
        <v>17</v>
      </c>
      <c r="B1551" s="1" t="s">
        <v>91</v>
      </c>
      <c r="C1551" s="1" t="s">
        <v>2182</v>
      </c>
      <c r="D1551" s="1" t="s">
        <v>2183</v>
      </c>
      <c r="E1551" s="2">
        <v>4116.7299999999996</v>
      </c>
      <c r="F1551" s="2">
        <v>3751.2849999999999</v>
      </c>
      <c r="G1551" s="2">
        <v>2507.3449999999998</v>
      </c>
      <c r="H1551" s="3">
        <f t="shared" si="120"/>
        <v>0.91122930092573484</v>
      </c>
      <c r="I1551" s="3">
        <f t="shared" si="121"/>
        <v>0.60906228972995557</v>
      </c>
      <c r="J1551" s="4">
        <f t="shared" si="124"/>
        <v>-0.40904847054790699</v>
      </c>
      <c r="K1551" s="4">
        <f t="shared" si="122"/>
        <v>0.98628277084141847</v>
      </c>
      <c r="L1551" s="4">
        <f t="shared" si="123"/>
        <v>-8.1710807423201762E-2</v>
      </c>
    </row>
    <row r="1552" spans="1:12">
      <c r="A1552" s="1">
        <v>17</v>
      </c>
      <c r="B1552" s="1" t="s">
        <v>464</v>
      </c>
      <c r="C1552" s="1" t="s">
        <v>2184</v>
      </c>
      <c r="D1552" s="1" t="s">
        <v>2185</v>
      </c>
      <c r="E1552" s="2">
        <v>3985.915</v>
      </c>
      <c r="F1552" s="2">
        <v>4443.3649999999998</v>
      </c>
      <c r="G1552" s="2">
        <v>3287.835</v>
      </c>
      <c r="H1552" s="3">
        <f t="shared" si="120"/>
        <v>1.1147666219676033</v>
      </c>
      <c r="I1552" s="3">
        <f t="shared" si="121"/>
        <v>0.82486329989475438</v>
      </c>
      <c r="J1552" s="4">
        <f t="shared" si="124"/>
        <v>-0.94032556634184061</v>
      </c>
      <c r="K1552" s="4">
        <f t="shared" si="122"/>
        <v>4.2959639375550509</v>
      </c>
      <c r="L1552" s="4">
        <f t="shared" si="123"/>
        <v>3.2883145918951384</v>
      </c>
    </row>
    <row r="1553" spans="1:12">
      <c r="A1553" s="1">
        <v>17</v>
      </c>
      <c r="B1553" s="1" t="s">
        <v>466</v>
      </c>
      <c r="C1553" s="1" t="s">
        <v>2186</v>
      </c>
      <c r="D1553" s="1">
        <v>0</v>
      </c>
      <c r="E1553" s="2">
        <v>3932.46</v>
      </c>
      <c r="F1553" s="2">
        <v>3177.64</v>
      </c>
      <c r="G1553" s="2">
        <v>1168.0350000000001</v>
      </c>
      <c r="H1553" s="3">
        <f t="shared" si="120"/>
        <v>0.80805399164899316</v>
      </c>
      <c r="I1553" s="3">
        <f t="shared" si="121"/>
        <v>0.29702400024412201</v>
      </c>
      <c r="J1553" s="4">
        <f t="shared" si="124"/>
        <v>-1.157421596274683</v>
      </c>
      <c r="K1553" s="4">
        <f t="shared" si="122"/>
        <v>-0.6914310569476525</v>
      </c>
      <c r="L1553" s="4">
        <f t="shared" si="123"/>
        <v>-4.9546118208339349</v>
      </c>
    </row>
    <row r="1554" spans="1:12">
      <c r="A1554" s="1">
        <v>17</v>
      </c>
      <c r="B1554" s="1" t="s">
        <v>468</v>
      </c>
      <c r="C1554" s="1" t="s">
        <v>5664</v>
      </c>
      <c r="D1554" s="1" t="e">
        <v>#N/A</v>
      </c>
      <c r="E1554" s="2">
        <v>0</v>
      </c>
      <c r="F1554" s="2">
        <v>0</v>
      </c>
      <c r="G1554" s="2">
        <v>0</v>
      </c>
      <c r="H1554" s="3" t="str">
        <f t="shared" si="120"/>
        <v>AUGC [0] &lt;600</v>
      </c>
      <c r="I1554" s="3" t="str">
        <f t="shared" si="121"/>
        <v>AUGC [0] &lt;600</v>
      </c>
      <c r="J1554" s="4" t="str">
        <f t="shared" si="124"/>
        <v>n/a</v>
      </c>
      <c r="K1554" s="4" t="str">
        <f t="shared" si="122"/>
        <v>AUGC [0] &lt;600</v>
      </c>
      <c r="L1554" s="4" t="str">
        <f t="shared" si="123"/>
        <v>AUGC [0] &lt;600</v>
      </c>
    </row>
    <row r="1555" spans="1:12">
      <c r="A1555" s="1">
        <v>17</v>
      </c>
      <c r="B1555" s="1" t="s">
        <v>470</v>
      </c>
      <c r="C1555" s="1" t="s">
        <v>2187</v>
      </c>
      <c r="D1555" s="1" t="s">
        <v>2188</v>
      </c>
      <c r="E1555" s="2">
        <v>4061.1849999999999</v>
      </c>
      <c r="F1555" s="2">
        <v>3871.8150000000001</v>
      </c>
      <c r="G1555" s="2">
        <v>2874.7</v>
      </c>
      <c r="H1555" s="3">
        <f t="shared" si="120"/>
        <v>0.95337075262515747</v>
      </c>
      <c r="I1555" s="3">
        <f t="shared" si="121"/>
        <v>0.70784758635718392</v>
      </c>
      <c r="J1555" s="4">
        <f t="shared" si="124"/>
        <v>-0.63463258770476161</v>
      </c>
      <c r="K1555" s="4">
        <f t="shared" si="122"/>
        <v>1.6715367985234508</v>
      </c>
      <c r="L1555" s="4">
        <f t="shared" si="123"/>
        <v>1.460955552010085</v>
      </c>
    </row>
    <row r="1556" spans="1:12">
      <c r="A1556" s="1">
        <v>17</v>
      </c>
      <c r="B1556" s="1" t="s">
        <v>472</v>
      </c>
      <c r="C1556" s="1" t="s">
        <v>2189</v>
      </c>
      <c r="D1556" s="1">
        <v>0</v>
      </c>
      <c r="E1556" s="2">
        <v>4170.41</v>
      </c>
      <c r="F1556" s="2">
        <v>3585.95</v>
      </c>
      <c r="G1556" s="2">
        <v>2528.0250000000001</v>
      </c>
      <c r="H1556" s="3">
        <f t="shared" si="120"/>
        <v>0.85985550581357706</v>
      </c>
      <c r="I1556" s="3">
        <f t="shared" si="121"/>
        <v>0.60618140662428877</v>
      </c>
      <c r="J1556" s="4">
        <f t="shared" si="124"/>
        <v>-0.19103865132061199</v>
      </c>
      <c r="K1556" s="4">
        <f t="shared" si="122"/>
        <v>0.15090338550334881</v>
      </c>
      <c r="L1556" s="4">
        <f t="shared" si="123"/>
        <v>-0.12669970358800717</v>
      </c>
    </row>
    <row r="1557" spans="1:12">
      <c r="A1557" s="1">
        <v>17</v>
      </c>
      <c r="B1557" s="1" t="s">
        <v>475</v>
      </c>
      <c r="C1557" s="1" t="s">
        <v>2190</v>
      </c>
      <c r="D1557" s="1" t="s">
        <v>2191</v>
      </c>
      <c r="E1557" s="2">
        <v>3457.89</v>
      </c>
      <c r="F1557" s="2">
        <v>2529.4650000000001</v>
      </c>
      <c r="G1557" s="2">
        <v>1419.1849999999999</v>
      </c>
      <c r="H1557" s="3">
        <f t="shared" si="120"/>
        <v>0.73150533996165301</v>
      </c>
      <c r="I1557" s="3">
        <f t="shared" si="121"/>
        <v>0.41041935978298905</v>
      </c>
      <c r="J1557" s="4">
        <f t="shared" si="124"/>
        <v>-3.0847859761311822</v>
      </c>
      <c r="K1557" s="4">
        <f t="shared" si="122"/>
        <v>-1.9361739352072906</v>
      </c>
      <c r="L1557" s="4">
        <f t="shared" si="123"/>
        <v>-3.1837895178290156</v>
      </c>
    </row>
    <row r="1558" spans="1:12">
      <c r="A1558" s="1">
        <v>17</v>
      </c>
      <c r="B1558" s="1" t="s">
        <v>106</v>
      </c>
      <c r="C1558" s="1" t="s">
        <v>2192</v>
      </c>
      <c r="D1558" s="1" t="s">
        <v>7680</v>
      </c>
      <c r="E1558" s="2">
        <v>4059.79</v>
      </c>
      <c r="F1558" s="2">
        <v>3456.2049999999999</v>
      </c>
      <c r="G1558" s="2">
        <v>2364.29</v>
      </c>
      <c r="H1558" s="3">
        <f t="shared" si="120"/>
        <v>0.85132605381066506</v>
      </c>
      <c r="I1558" s="3">
        <f t="shared" si="121"/>
        <v>0.58236756088369102</v>
      </c>
      <c r="J1558" s="4">
        <f t="shared" si="124"/>
        <v>-0.64029808133035904</v>
      </c>
      <c r="K1558" s="4">
        <f t="shared" si="122"/>
        <v>1.2207609652890798E-2</v>
      </c>
      <c r="L1558" s="4">
        <f t="shared" si="123"/>
        <v>-0.49858519633883813</v>
      </c>
    </row>
    <row r="1559" spans="1:12">
      <c r="A1559" s="1">
        <v>17</v>
      </c>
      <c r="B1559" s="1" t="s">
        <v>107</v>
      </c>
      <c r="C1559" s="1" t="s">
        <v>1816</v>
      </c>
      <c r="D1559" s="1" t="s">
        <v>1817</v>
      </c>
      <c r="E1559" s="2">
        <v>1852.33</v>
      </c>
      <c r="F1559" s="2">
        <v>219.52500000000001</v>
      </c>
      <c r="G1559" s="2">
        <v>0</v>
      </c>
      <c r="H1559" s="3">
        <f t="shared" si="120"/>
        <v>0.11851289996922795</v>
      </c>
      <c r="I1559" s="3">
        <f t="shared" si="121"/>
        <v>0</v>
      </c>
      <c r="J1559" s="4">
        <f t="shared" si="124"/>
        <v>-9.605423929904914</v>
      </c>
      <c r="K1559" s="4">
        <f t="shared" si="122"/>
        <v>-11.903925911089054</v>
      </c>
      <c r="L1559" s="4">
        <f t="shared" si="123"/>
        <v>-9.5930443483991219</v>
      </c>
    </row>
    <row r="1560" spans="1:12">
      <c r="A1560" s="1">
        <v>17</v>
      </c>
      <c r="B1560" s="1" t="s">
        <v>110</v>
      </c>
      <c r="C1560" s="1" t="s">
        <v>1818</v>
      </c>
      <c r="D1560" s="1" t="s">
        <v>1819</v>
      </c>
      <c r="E1560" s="2">
        <v>3937.51</v>
      </c>
      <c r="F1560" s="2">
        <v>3272.335</v>
      </c>
      <c r="G1560" s="2">
        <v>2373.5349999999999</v>
      </c>
      <c r="H1560" s="3">
        <f t="shared" si="120"/>
        <v>0.83106709570261406</v>
      </c>
      <c r="I1560" s="3">
        <f t="shared" si="121"/>
        <v>0.60280100875934273</v>
      </c>
      <c r="J1560" s="4">
        <f t="shared" si="124"/>
        <v>-1.136912103221444</v>
      </c>
      <c r="K1560" s="4">
        <f t="shared" si="122"/>
        <v>-0.31721940532518411</v>
      </c>
      <c r="L1560" s="4">
        <f t="shared" si="123"/>
        <v>-0.17948920005964089</v>
      </c>
    </row>
    <row r="1561" spans="1:12">
      <c r="A1561" s="1">
        <v>17</v>
      </c>
      <c r="B1561" s="1" t="s">
        <v>113</v>
      </c>
      <c r="C1561" s="1" t="s">
        <v>1820</v>
      </c>
      <c r="D1561" s="1" t="e">
        <v>#N/A</v>
      </c>
      <c r="E1561" s="2">
        <v>3587.67</v>
      </c>
      <c r="F1561" s="2">
        <v>3526</v>
      </c>
      <c r="G1561" s="2">
        <v>2773</v>
      </c>
      <c r="H1561" s="3">
        <f t="shared" si="120"/>
        <v>0.98281057064891697</v>
      </c>
      <c r="I1561" s="3">
        <f t="shared" si="121"/>
        <v>0.77292504606053514</v>
      </c>
      <c r="J1561" s="4">
        <f t="shared" si="124"/>
        <v>-2.5577123110917217</v>
      </c>
      <c r="K1561" s="4">
        <f t="shared" si="122"/>
        <v>2.150252007930527</v>
      </c>
      <c r="L1561" s="4">
        <f t="shared" si="123"/>
        <v>2.4772283301399409</v>
      </c>
    </row>
    <row r="1562" spans="1:12">
      <c r="A1562" s="1">
        <v>17</v>
      </c>
      <c r="B1562" s="1" t="s">
        <v>115</v>
      </c>
      <c r="C1562" s="1" t="s">
        <v>2198</v>
      </c>
      <c r="D1562" s="1" t="s">
        <v>2199</v>
      </c>
      <c r="E1562" s="2">
        <v>3763.59</v>
      </c>
      <c r="F1562" s="2">
        <v>4067.6149999999998</v>
      </c>
      <c r="G1562" s="2">
        <v>2441.9549999999999</v>
      </c>
      <c r="H1562" s="3">
        <f t="shared" si="120"/>
        <v>1.0807805844951228</v>
      </c>
      <c r="I1562" s="3">
        <f t="shared" si="121"/>
        <v>0.64883661610324184</v>
      </c>
      <c r="J1562" s="4">
        <f t="shared" si="124"/>
        <v>-1.8432509214034662</v>
      </c>
      <c r="K1562" s="4">
        <f t="shared" si="122"/>
        <v>3.7433235295054903</v>
      </c>
      <c r="L1562" s="4">
        <f t="shared" si="123"/>
        <v>0.53941923277628823</v>
      </c>
    </row>
    <row r="1563" spans="1:12">
      <c r="A1563" s="1">
        <v>17</v>
      </c>
      <c r="B1563" s="1" t="s">
        <v>117</v>
      </c>
      <c r="C1563" s="1" t="s">
        <v>2200</v>
      </c>
      <c r="D1563" s="1" t="s">
        <v>7681</v>
      </c>
      <c r="E1563" s="2">
        <v>4171.67</v>
      </c>
      <c r="F1563" s="2">
        <v>3490.415</v>
      </c>
      <c r="G1563" s="2">
        <v>2725.99</v>
      </c>
      <c r="H1563" s="3">
        <f t="shared" si="120"/>
        <v>0.83669489676796105</v>
      </c>
      <c r="I1563" s="3">
        <f t="shared" si="121"/>
        <v>0.65345293371719237</v>
      </c>
      <c r="J1563" s="4">
        <f t="shared" si="124"/>
        <v>-0.18592143127168428</v>
      </c>
      <c r="K1563" s="4">
        <f t="shared" si="122"/>
        <v>-0.22570681637763493</v>
      </c>
      <c r="L1563" s="4">
        <f t="shared" si="123"/>
        <v>0.61150929203251503</v>
      </c>
    </row>
    <row r="1564" spans="1:12">
      <c r="A1564" s="1">
        <v>17</v>
      </c>
      <c r="B1564" s="1" t="s">
        <v>119</v>
      </c>
      <c r="C1564" s="1" t="s">
        <v>2201</v>
      </c>
      <c r="D1564" s="1" t="s">
        <v>2202</v>
      </c>
      <c r="E1564" s="2">
        <v>3979.56</v>
      </c>
      <c r="F1564" s="2">
        <v>3489.915</v>
      </c>
      <c r="G1564" s="2">
        <v>2245.31</v>
      </c>
      <c r="H1564" s="3">
        <f t="shared" si="120"/>
        <v>0.87696001568012549</v>
      </c>
      <c r="I1564" s="3">
        <f t="shared" si="121"/>
        <v>0.56421061624903257</v>
      </c>
      <c r="J1564" s="4">
        <f t="shared" si="124"/>
        <v>-0.96613503730289607</v>
      </c>
      <c r="K1564" s="4">
        <f t="shared" si="122"/>
        <v>0.42903652531969649</v>
      </c>
      <c r="L1564" s="4">
        <f t="shared" si="123"/>
        <v>-0.78213050757759417</v>
      </c>
    </row>
    <row r="1565" spans="1:12">
      <c r="A1565" s="1">
        <v>17</v>
      </c>
      <c r="B1565" s="1" t="s">
        <v>121</v>
      </c>
      <c r="C1565" s="1" t="s">
        <v>2577</v>
      </c>
      <c r="D1565" s="1" t="s">
        <v>7682</v>
      </c>
      <c r="E1565" s="2">
        <v>4174.3599999999997</v>
      </c>
      <c r="F1565" s="2">
        <v>3578.67</v>
      </c>
      <c r="G1565" s="2">
        <v>2434.0349999999999</v>
      </c>
      <c r="H1565" s="3">
        <f t="shared" si="120"/>
        <v>0.85729788518479488</v>
      </c>
      <c r="I1565" s="3">
        <f t="shared" si="121"/>
        <v>0.58309177933862921</v>
      </c>
      <c r="J1565" s="4">
        <f t="shared" si="124"/>
        <v>-0.17499657259580254</v>
      </c>
      <c r="K1565" s="4">
        <f t="shared" si="122"/>
        <v>0.10931440917532995</v>
      </c>
      <c r="L1565" s="4">
        <f t="shared" si="123"/>
        <v>-0.4872755431266822</v>
      </c>
    </row>
    <row r="1566" spans="1:12">
      <c r="A1566" s="1">
        <v>17</v>
      </c>
      <c r="B1566" s="1" t="s">
        <v>123</v>
      </c>
      <c r="C1566" s="1" t="s">
        <v>2628</v>
      </c>
      <c r="D1566" s="1" t="s">
        <v>7683</v>
      </c>
      <c r="E1566" s="2">
        <v>3655.48</v>
      </c>
      <c r="F1566" s="2">
        <v>2566.52</v>
      </c>
      <c r="G1566" s="2">
        <v>1122.04</v>
      </c>
      <c r="H1566" s="3">
        <f t="shared" si="120"/>
        <v>0.7021020495256437</v>
      </c>
      <c r="I1566" s="3">
        <f t="shared" si="121"/>
        <v>0.30694737763576874</v>
      </c>
      <c r="J1566" s="4">
        <f t="shared" si="124"/>
        <v>-2.282316524172892</v>
      </c>
      <c r="K1566" s="4">
        <f t="shared" si="122"/>
        <v>-2.4142951765468719</v>
      </c>
      <c r="L1566" s="4">
        <f t="shared" si="123"/>
        <v>-4.7996448267900593</v>
      </c>
    </row>
    <row r="1567" spans="1:12">
      <c r="A1567" s="1">
        <v>17</v>
      </c>
      <c r="B1567" s="1" t="s">
        <v>126</v>
      </c>
      <c r="C1567" s="1" t="s">
        <v>2758</v>
      </c>
      <c r="D1567" s="1" t="s">
        <v>2759</v>
      </c>
      <c r="E1567" s="2">
        <v>3841.9250000000002</v>
      </c>
      <c r="F1567" s="2">
        <v>3875.0650000000001</v>
      </c>
      <c r="G1567" s="2">
        <v>2289.83</v>
      </c>
      <c r="H1567" s="3">
        <f t="shared" si="120"/>
        <v>1.0086258841596334</v>
      </c>
      <c r="I1567" s="3">
        <f t="shared" si="121"/>
        <v>0.5960111142200849</v>
      </c>
      <c r="J1567" s="4">
        <f t="shared" si="124"/>
        <v>-1.5251101019330848</v>
      </c>
      <c r="K1567" s="4">
        <f t="shared" si="122"/>
        <v>2.5700298476990411</v>
      </c>
      <c r="L1567" s="4">
        <f t="shared" si="123"/>
        <v>-0.28552261036906246</v>
      </c>
    </row>
    <row r="1568" spans="1:12">
      <c r="A1568" s="1">
        <v>17</v>
      </c>
      <c r="B1568" s="1" t="s">
        <v>129</v>
      </c>
      <c r="C1568" s="1" t="s">
        <v>2760</v>
      </c>
      <c r="D1568" s="1">
        <v>0</v>
      </c>
      <c r="E1568" s="2">
        <v>642.6</v>
      </c>
      <c r="F1568" s="2">
        <v>896.25</v>
      </c>
      <c r="G1568" s="2">
        <v>1282.4949999999999</v>
      </c>
      <c r="H1568" s="3">
        <f t="shared" si="120"/>
        <v>1.3947245564892623</v>
      </c>
      <c r="I1568" s="3">
        <f t="shared" si="121"/>
        <v>1.9957905384375971</v>
      </c>
      <c r="J1568" s="4">
        <f t="shared" si="124"/>
        <v>-14.518483144022539</v>
      </c>
      <c r="K1568" s="4">
        <f t="shared" si="122"/>
        <v>8.8483059779014646</v>
      </c>
      <c r="L1568" s="4">
        <f t="shared" si="123"/>
        <v>21.57393119595838</v>
      </c>
    </row>
    <row r="1569" spans="1:12">
      <c r="A1569" s="1">
        <v>17</v>
      </c>
      <c r="B1569" s="1" t="s">
        <v>5360</v>
      </c>
      <c r="C1569" s="1" t="s">
        <v>2761</v>
      </c>
      <c r="D1569" s="1">
        <v>0</v>
      </c>
      <c r="E1569" s="2">
        <v>4387.2950000000001</v>
      </c>
      <c r="F1569" s="2">
        <v>3828.7150000000001</v>
      </c>
      <c r="G1569" s="2">
        <v>2637.2049999999999</v>
      </c>
      <c r="H1569" s="3">
        <f t="shared" si="120"/>
        <v>0.87268237034436935</v>
      </c>
      <c r="I1569" s="3">
        <f t="shared" si="121"/>
        <v>0.60110045027744885</v>
      </c>
      <c r="J1569" s="4">
        <f t="shared" si="124"/>
        <v>0.68979330924406157</v>
      </c>
      <c r="K1569" s="4">
        <f t="shared" si="122"/>
        <v>0.3594785585882771</v>
      </c>
      <c r="L1569" s="4">
        <f t="shared" si="123"/>
        <v>-0.20604572670718585</v>
      </c>
    </row>
    <row r="1570" spans="1:12">
      <c r="A1570" s="1">
        <v>17</v>
      </c>
      <c r="B1570" s="1" t="s">
        <v>5735</v>
      </c>
      <c r="C1570" s="1" t="s">
        <v>2774</v>
      </c>
      <c r="D1570" s="1">
        <v>0</v>
      </c>
      <c r="E1570" s="2">
        <v>3766.3</v>
      </c>
      <c r="F1570" s="2">
        <v>3218.16</v>
      </c>
      <c r="G1570" s="2">
        <v>1894.94</v>
      </c>
      <c r="H1570" s="3">
        <f t="shared" si="120"/>
        <v>0.85446193877280086</v>
      </c>
      <c r="I1570" s="3">
        <f t="shared" si="121"/>
        <v>0.50313039322411912</v>
      </c>
      <c r="J1570" s="4">
        <f t="shared" si="124"/>
        <v>-1.8322448370125204</v>
      </c>
      <c r="K1570" s="4">
        <f t="shared" si="122"/>
        <v>6.3199630904985232E-2</v>
      </c>
      <c r="L1570" s="4">
        <f t="shared" si="123"/>
        <v>-1.735981014731355</v>
      </c>
    </row>
    <row r="1571" spans="1:12">
      <c r="A1571" s="1">
        <v>17</v>
      </c>
      <c r="B1571" s="1" t="s">
        <v>5365</v>
      </c>
      <c r="C1571" s="1" t="s">
        <v>2775</v>
      </c>
      <c r="D1571" s="1" t="s">
        <v>2776</v>
      </c>
      <c r="E1571" s="2">
        <v>3846.2550000000001</v>
      </c>
      <c r="F1571" s="2">
        <v>2554.64</v>
      </c>
      <c r="G1571" s="2">
        <v>154.97499999999999</v>
      </c>
      <c r="H1571" s="3">
        <f t="shared" si="120"/>
        <v>0.66418893183109284</v>
      </c>
      <c r="I1571" s="3">
        <f t="shared" si="121"/>
        <v>4.0292440308819878E-2</v>
      </c>
      <c r="J1571" s="4">
        <f t="shared" si="124"/>
        <v>-1.5075247346220908</v>
      </c>
      <c r="K1571" s="4">
        <f t="shared" si="122"/>
        <v>-3.0307930795493414</v>
      </c>
      <c r="L1571" s="4">
        <f t="shared" si="123"/>
        <v>-8.9638232565351572</v>
      </c>
    </row>
    <row r="1572" spans="1:12">
      <c r="A1572" s="1">
        <v>17</v>
      </c>
      <c r="B1572" s="1" t="s">
        <v>5368</v>
      </c>
      <c r="C1572" s="1" t="s">
        <v>2777</v>
      </c>
      <c r="D1572" s="1" t="s">
        <v>7684</v>
      </c>
      <c r="E1572" s="2">
        <v>3208.6750000000002</v>
      </c>
      <c r="F1572" s="2">
        <v>2466.9699999999998</v>
      </c>
      <c r="G1572" s="2">
        <v>1736.165</v>
      </c>
      <c r="H1572" s="3">
        <f t="shared" si="120"/>
        <v>0.76884383740952256</v>
      </c>
      <c r="I1572" s="3">
        <f t="shared" si="121"/>
        <v>0.54108471565365757</v>
      </c>
      <c r="J1572" s="4">
        <f t="shared" si="124"/>
        <v>-4.0969193050941097</v>
      </c>
      <c r="K1572" s="4">
        <f t="shared" si="122"/>
        <v>-1.3290198213375388</v>
      </c>
      <c r="L1572" s="4">
        <f t="shared" si="123"/>
        <v>-1.1432728040339872</v>
      </c>
    </row>
    <row r="1573" spans="1:12">
      <c r="A1573" s="1">
        <v>17</v>
      </c>
      <c r="B1573" s="1" t="s">
        <v>5370</v>
      </c>
      <c r="C1573" s="1" t="s">
        <v>2778</v>
      </c>
      <c r="D1573" s="1" t="e">
        <v>#N/A</v>
      </c>
      <c r="E1573" s="2">
        <v>3454.34</v>
      </c>
      <c r="F1573" s="2">
        <v>2496.9250000000002</v>
      </c>
      <c r="G1573" s="2">
        <v>1682.24</v>
      </c>
      <c r="H1573" s="3">
        <f t="shared" si="120"/>
        <v>0.72283706873092979</v>
      </c>
      <c r="I1573" s="3">
        <f t="shared" si="121"/>
        <v>0.48699317380454732</v>
      </c>
      <c r="J1573" s="4">
        <f t="shared" si="124"/>
        <v>-3.0992035405547447</v>
      </c>
      <c r="K1573" s="4">
        <f t="shared" si="122"/>
        <v>-2.0771270237781514</v>
      </c>
      <c r="L1573" s="4">
        <f t="shared" si="123"/>
        <v>-1.9879855779945208</v>
      </c>
    </row>
    <row r="1574" spans="1:12">
      <c r="A1574" s="1">
        <v>17</v>
      </c>
      <c r="B1574" s="1" t="s">
        <v>514</v>
      </c>
      <c r="C1574" s="1" t="s">
        <v>2779</v>
      </c>
      <c r="D1574" s="1" t="s">
        <v>2780</v>
      </c>
      <c r="E1574" s="2">
        <v>3875.915</v>
      </c>
      <c r="F1574" s="2">
        <v>3421.19</v>
      </c>
      <c r="G1574" s="2">
        <v>2332.4949999999999</v>
      </c>
      <c r="H1574" s="3">
        <f t="shared" si="120"/>
        <v>0.88267931572286806</v>
      </c>
      <c r="I1574" s="3">
        <f t="shared" si="121"/>
        <v>0.60179209296385494</v>
      </c>
      <c r="J1574" s="4">
        <f t="shared" si="124"/>
        <v>-1.3870669991846558</v>
      </c>
      <c r="K1574" s="4">
        <f t="shared" si="122"/>
        <v>0.5220369615117193</v>
      </c>
      <c r="L1574" s="4">
        <f t="shared" si="123"/>
        <v>-0.19524478829331413</v>
      </c>
    </row>
    <row r="1575" spans="1:12">
      <c r="A1575" s="1">
        <v>17</v>
      </c>
      <c r="B1575" s="1" t="s">
        <v>517</v>
      </c>
      <c r="C1575" s="1" t="s">
        <v>2781</v>
      </c>
      <c r="D1575" s="1" t="s">
        <v>2782</v>
      </c>
      <c r="E1575" s="2">
        <v>3578.51</v>
      </c>
      <c r="F1575" s="2">
        <v>3699.1149999999998</v>
      </c>
      <c r="G1575" s="2">
        <v>2926.7950000000001</v>
      </c>
      <c r="H1575" s="3">
        <f t="shared" si="120"/>
        <v>1.0337025745352115</v>
      </c>
      <c r="I1575" s="3">
        <f t="shared" si="121"/>
        <v>0.81788090574009853</v>
      </c>
      <c r="J1575" s="4">
        <f t="shared" si="124"/>
        <v>-2.5949136885902684</v>
      </c>
      <c r="K1575" s="4">
        <f t="shared" si="122"/>
        <v>2.9777970789602177</v>
      </c>
      <c r="L1575" s="4">
        <f t="shared" si="123"/>
        <v>3.1792750390623108</v>
      </c>
    </row>
    <row r="1576" spans="1:12">
      <c r="A1576" s="1">
        <v>17</v>
      </c>
      <c r="B1576" s="1" t="s">
        <v>519</v>
      </c>
      <c r="C1576" s="1" t="s">
        <v>2783</v>
      </c>
      <c r="D1576" s="1" t="s">
        <v>7685</v>
      </c>
      <c r="E1576" s="2">
        <v>4191.4750000000004</v>
      </c>
      <c r="F1576" s="2">
        <v>4152.4549999999999</v>
      </c>
      <c r="G1576" s="2">
        <v>2644.83</v>
      </c>
      <c r="H1576" s="3">
        <f t="shared" si="120"/>
        <v>0.99069062800088259</v>
      </c>
      <c r="I1576" s="3">
        <f t="shared" si="121"/>
        <v>0.63100221282484081</v>
      </c>
      <c r="J1576" s="4">
        <f t="shared" si="124"/>
        <v>-0.10548766693121078</v>
      </c>
      <c r="K1576" s="4">
        <f t="shared" si="122"/>
        <v>2.2783881024655388</v>
      </c>
      <c r="L1576" s="4">
        <f t="shared" si="123"/>
        <v>0.26091084218071187</v>
      </c>
    </row>
    <row r="1577" spans="1:12">
      <c r="A1577" s="1">
        <v>17</v>
      </c>
      <c r="B1577" s="1" t="s">
        <v>150</v>
      </c>
      <c r="C1577" s="1" t="s">
        <v>2784</v>
      </c>
      <c r="D1577" s="1" t="s">
        <v>2797</v>
      </c>
      <c r="E1577" s="2">
        <v>4280.57</v>
      </c>
      <c r="F1577" s="2">
        <v>3899.3850000000002</v>
      </c>
      <c r="G1577" s="2">
        <v>2699.22</v>
      </c>
      <c r="H1577" s="3">
        <f t="shared" si="120"/>
        <v>0.9109499435822801</v>
      </c>
      <c r="I1577" s="3">
        <f t="shared" si="121"/>
        <v>0.63057490007171946</v>
      </c>
      <c r="J1577" s="4">
        <f t="shared" si="124"/>
        <v>0.25635258724270132</v>
      </c>
      <c r="K1577" s="4">
        <f t="shared" si="122"/>
        <v>0.98174019489670938</v>
      </c>
      <c r="L1577" s="4">
        <f t="shared" si="123"/>
        <v>0.25423777410576681</v>
      </c>
    </row>
    <row r="1578" spans="1:12">
      <c r="A1578" s="1">
        <v>17</v>
      </c>
      <c r="B1578" s="1" t="s">
        <v>152</v>
      </c>
      <c r="C1578" s="1" t="s">
        <v>2798</v>
      </c>
      <c r="D1578" s="1" t="s">
        <v>2799</v>
      </c>
      <c r="E1578" s="2">
        <v>3868.0050000000001</v>
      </c>
      <c r="F1578" s="2">
        <v>3378.4850000000001</v>
      </c>
      <c r="G1578" s="2">
        <v>2653.5050000000001</v>
      </c>
      <c r="H1578" s="3">
        <f t="shared" si="120"/>
        <v>0.87344380371793728</v>
      </c>
      <c r="I1578" s="3">
        <f t="shared" si="121"/>
        <v>0.6860138495167406</v>
      </c>
      <c r="J1578" s="4">
        <f t="shared" si="124"/>
        <v>-1.4191917694918068</v>
      </c>
      <c r="K1578" s="4">
        <f t="shared" si="122"/>
        <v>0.37186007998840703</v>
      </c>
      <c r="L1578" s="4">
        <f t="shared" si="123"/>
        <v>1.1199921447575603</v>
      </c>
    </row>
    <row r="1579" spans="1:12">
      <c r="A1579" s="1">
        <v>17</v>
      </c>
      <c r="B1579" s="1" t="s">
        <v>155</v>
      </c>
      <c r="C1579" s="1" t="s">
        <v>2800</v>
      </c>
      <c r="D1579" s="1" t="s">
        <v>2801</v>
      </c>
      <c r="E1579" s="2">
        <v>4189.4049999999997</v>
      </c>
      <c r="F1579" s="2">
        <v>3877.5149999999999</v>
      </c>
      <c r="G1579" s="2">
        <v>2531.6550000000002</v>
      </c>
      <c r="H1579" s="3">
        <f t="shared" si="120"/>
        <v>0.92555267394773244</v>
      </c>
      <c r="I1579" s="3">
        <f t="shared" si="121"/>
        <v>0.60429941722034519</v>
      </c>
      <c r="J1579" s="4">
        <f t="shared" si="124"/>
        <v>-0.11389452844016446</v>
      </c>
      <c r="K1579" s="4">
        <f t="shared" si="122"/>
        <v>1.2191923802047451</v>
      </c>
      <c r="L1579" s="4">
        <f t="shared" si="123"/>
        <v>-0.1560895201032052</v>
      </c>
    </row>
    <row r="1580" spans="1:12">
      <c r="A1580" s="1">
        <v>17</v>
      </c>
      <c r="B1580" s="1" t="s">
        <v>157</v>
      </c>
      <c r="C1580" s="1" t="s">
        <v>2436</v>
      </c>
      <c r="D1580" s="1" t="s">
        <v>2437</v>
      </c>
      <c r="E1580" s="2">
        <v>4389.8100000000004</v>
      </c>
      <c r="F1580" s="2">
        <v>3685.08</v>
      </c>
      <c r="G1580" s="2">
        <v>2584.8249999999998</v>
      </c>
      <c r="H1580" s="3">
        <f t="shared" si="120"/>
        <v>0.8394623001906687</v>
      </c>
      <c r="I1580" s="3">
        <f t="shared" si="121"/>
        <v>0.58882388987222667</v>
      </c>
      <c r="J1580" s="4">
        <f t="shared" si="124"/>
        <v>0.70000744291315087</v>
      </c>
      <c r="K1580" s="4">
        <f t="shared" si="122"/>
        <v>-0.18070660245151052</v>
      </c>
      <c r="L1580" s="4">
        <f t="shared" si="123"/>
        <v>-0.39776086441794162</v>
      </c>
    </row>
    <row r="1581" spans="1:12">
      <c r="A1581" s="1">
        <v>17</v>
      </c>
      <c r="B1581" s="1" t="s">
        <v>160</v>
      </c>
      <c r="C1581" s="1" t="s">
        <v>2438</v>
      </c>
      <c r="D1581" s="1">
        <v>0</v>
      </c>
      <c r="E1581" s="2">
        <v>4492.91</v>
      </c>
      <c r="F1581" s="2">
        <v>3853.51</v>
      </c>
      <c r="G1581" s="2">
        <v>2818.0250000000001</v>
      </c>
      <c r="H1581" s="3">
        <f t="shared" si="120"/>
        <v>0.85768688889828648</v>
      </c>
      <c r="I1581" s="3">
        <f t="shared" si="121"/>
        <v>0.6272159914175891</v>
      </c>
      <c r="J1581" s="4">
        <f t="shared" si="124"/>
        <v>1.11872600405946</v>
      </c>
      <c r="K1581" s="4">
        <f t="shared" si="122"/>
        <v>0.1156399236202212</v>
      </c>
      <c r="L1581" s="4">
        <f t="shared" si="123"/>
        <v>0.20178386080033262</v>
      </c>
    </row>
    <row r="1582" spans="1:12">
      <c r="A1582" s="1">
        <v>17</v>
      </c>
      <c r="B1582" s="1" t="s">
        <v>162</v>
      </c>
      <c r="C1582" s="1" t="s">
        <v>2640</v>
      </c>
      <c r="D1582" s="1" t="s">
        <v>2641</v>
      </c>
      <c r="E1582" s="2">
        <v>4309.335</v>
      </c>
      <c r="F1582" s="2">
        <v>3480.07</v>
      </c>
      <c r="G1582" s="2">
        <v>2595.12</v>
      </c>
      <c r="H1582" s="3">
        <f t="shared" si="120"/>
        <v>0.80756543643044698</v>
      </c>
      <c r="I1582" s="3">
        <f t="shared" si="121"/>
        <v>0.60220892550706773</v>
      </c>
      <c r="J1582" s="4">
        <f t="shared" si="124"/>
        <v>0.37317547193109885</v>
      </c>
      <c r="K1582" s="4">
        <f t="shared" si="122"/>
        <v>-0.69937535923798944</v>
      </c>
      <c r="L1582" s="4">
        <f t="shared" si="123"/>
        <v>-0.18873538290722811</v>
      </c>
    </row>
    <row r="1583" spans="1:12">
      <c r="A1583" s="1">
        <v>17</v>
      </c>
      <c r="B1583" s="1" t="s">
        <v>532</v>
      </c>
      <c r="C1583" s="1" t="s">
        <v>2642</v>
      </c>
      <c r="D1583" s="1" t="s">
        <v>2643</v>
      </c>
      <c r="E1583" s="2">
        <v>4288.5600000000004</v>
      </c>
      <c r="F1583" s="2">
        <v>3733.5050000000001</v>
      </c>
      <c r="G1583" s="2">
        <v>2815.145</v>
      </c>
      <c r="H1583" s="3">
        <f t="shared" si="120"/>
        <v>0.87057310612420014</v>
      </c>
      <c r="I1583" s="3">
        <f t="shared" si="121"/>
        <v>0.65643129628593277</v>
      </c>
      <c r="J1583" s="4">
        <f t="shared" si="124"/>
        <v>0.28880226041010498</v>
      </c>
      <c r="K1583" s="4">
        <f t="shared" si="122"/>
        <v>0.32518021944643022</v>
      </c>
      <c r="L1583" s="4">
        <f t="shared" si="123"/>
        <v>0.6580204621951069</v>
      </c>
    </row>
    <row r="1584" spans="1:12">
      <c r="A1584" s="1">
        <v>17</v>
      </c>
      <c r="B1584" s="1" t="s">
        <v>908</v>
      </c>
      <c r="C1584" s="1" t="s">
        <v>2644</v>
      </c>
      <c r="D1584" s="1" t="s">
        <v>2645</v>
      </c>
      <c r="E1584" s="2">
        <v>4430.1350000000002</v>
      </c>
      <c r="F1584" s="2">
        <v>3620.2449999999999</v>
      </c>
      <c r="G1584" s="2">
        <v>2577.5</v>
      </c>
      <c r="H1584" s="3">
        <f t="shared" si="120"/>
        <v>0.81718615798389882</v>
      </c>
      <c r="I1584" s="3">
        <f t="shared" si="121"/>
        <v>0.58181071231463599</v>
      </c>
      <c r="J1584" s="4">
        <f t="shared" si="124"/>
        <v>0.86377879090757304</v>
      </c>
      <c r="K1584" s="4">
        <f t="shared" si="122"/>
        <v>-0.54293465945543939</v>
      </c>
      <c r="L1584" s="4">
        <f t="shared" si="123"/>
        <v>-0.50728114182980888</v>
      </c>
    </row>
    <row r="1585" spans="1:12">
      <c r="A1585" s="1">
        <v>17</v>
      </c>
      <c r="B1585" s="1" t="s">
        <v>910</v>
      </c>
      <c r="C1585" s="1" t="s">
        <v>2646</v>
      </c>
      <c r="D1585" s="1" t="e">
        <v>#N/A</v>
      </c>
      <c r="E1585" s="2">
        <v>4645.71</v>
      </c>
      <c r="F1585" s="2">
        <v>3638.2449999999999</v>
      </c>
      <c r="G1585" s="2">
        <v>2409.96</v>
      </c>
      <c r="H1585" s="3">
        <f t="shared" si="120"/>
        <v>0.78314079010527993</v>
      </c>
      <c r="I1585" s="3">
        <f t="shared" si="121"/>
        <v>0.51874955604202588</v>
      </c>
      <c r="J1585" s="4">
        <f t="shared" si="124"/>
        <v>1.7392904671356624</v>
      </c>
      <c r="K1585" s="4">
        <f t="shared" si="122"/>
        <v>-1.0965398278094218</v>
      </c>
      <c r="L1585" s="4">
        <f t="shared" si="123"/>
        <v>-1.4920666077865608</v>
      </c>
    </row>
    <row r="1586" spans="1:12">
      <c r="A1586" s="1">
        <v>17</v>
      </c>
      <c r="B1586" s="1" t="s">
        <v>913</v>
      </c>
      <c r="C1586" s="1" t="s">
        <v>2611</v>
      </c>
      <c r="D1586" s="1">
        <v>0</v>
      </c>
      <c r="E1586" s="2">
        <v>4673.7849999999999</v>
      </c>
      <c r="F1586" s="2">
        <v>4442.83</v>
      </c>
      <c r="G1586" s="2">
        <v>2757.12</v>
      </c>
      <c r="H1586" s="3">
        <f t="shared" si="120"/>
        <v>0.9505850183523632</v>
      </c>
      <c r="I1586" s="3">
        <f t="shared" si="121"/>
        <v>0.58991160269460408</v>
      </c>
      <c r="J1586" s="4">
        <f t="shared" si="124"/>
        <v>1.8533110646544073</v>
      </c>
      <c r="K1586" s="4">
        <f t="shared" si="122"/>
        <v>1.6262385101754415</v>
      </c>
      <c r="L1586" s="4">
        <f t="shared" si="123"/>
        <v>-0.38077475376082831</v>
      </c>
    </row>
    <row r="1587" spans="1:12">
      <c r="A1587" s="1">
        <v>17</v>
      </c>
      <c r="B1587" s="1" t="s">
        <v>915</v>
      </c>
      <c r="C1587" s="1" t="s">
        <v>2612</v>
      </c>
      <c r="D1587" s="1" t="s">
        <v>2239</v>
      </c>
      <c r="E1587" s="2">
        <v>4478.5150000000003</v>
      </c>
      <c r="F1587" s="2">
        <v>4480.9799999999996</v>
      </c>
      <c r="G1587" s="2">
        <v>3034.5650000000001</v>
      </c>
      <c r="H1587" s="3">
        <f t="shared" si="120"/>
        <v>1.0005504056590184</v>
      </c>
      <c r="I1587" s="3">
        <f t="shared" si="121"/>
        <v>0.67758285949695374</v>
      </c>
      <c r="J1587" s="4">
        <f t="shared" si="124"/>
        <v>1.0602637956433498</v>
      </c>
      <c r="K1587" s="4">
        <f t="shared" si="122"/>
        <v>2.4387160475130387</v>
      </c>
      <c r="L1587" s="4">
        <f t="shared" si="123"/>
        <v>0.98833080319857702</v>
      </c>
    </row>
    <row r="1588" spans="1:12">
      <c r="A1588" s="1">
        <v>17</v>
      </c>
      <c r="B1588" s="1" t="s">
        <v>918</v>
      </c>
      <c r="C1588" s="1" t="s">
        <v>2240</v>
      </c>
      <c r="D1588" s="1" t="s">
        <v>2241</v>
      </c>
      <c r="E1588" s="2">
        <v>4279.6400000000003</v>
      </c>
      <c r="F1588" s="2">
        <v>4082.6849999999999</v>
      </c>
      <c r="G1588" s="2">
        <v>2780.28</v>
      </c>
      <c r="H1588" s="3">
        <f t="shared" si="120"/>
        <v>0.9539786056771129</v>
      </c>
      <c r="I1588" s="3">
        <f t="shared" si="121"/>
        <v>0.6496527745324373</v>
      </c>
      <c r="J1588" s="4">
        <f t="shared" si="124"/>
        <v>0.25257559149230552</v>
      </c>
      <c r="K1588" s="4">
        <f t="shared" si="122"/>
        <v>1.681420979900548</v>
      </c>
      <c r="L1588" s="4">
        <f t="shared" si="123"/>
        <v>0.55216465335683163</v>
      </c>
    </row>
    <row r="1589" spans="1:12">
      <c r="A1589" s="1">
        <v>17</v>
      </c>
      <c r="B1589" s="1" t="s">
        <v>921</v>
      </c>
      <c r="C1589" s="1" t="s">
        <v>2242</v>
      </c>
      <c r="D1589" s="1" t="s">
        <v>7686</v>
      </c>
      <c r="E1589" s="2">
        <v>4325.1899999999996</v>
      </c>
      <c r="F1589" s="2">
        <v>3983.81</v>
      </c>
      <c r="G1589" s="2">
        <v>2731.27</v>
      </c>
      <c r="H1589" s="3">
        <f t="shared" si="120"/>
        <v>0.92107167546396818</v>
      </c>
      <c r="I1589" s="3">
        <f t="shared" si="121"/>
        <v>0.63147977314291404</v>
      </c>
      <c r="J1589" s="4">
        <f t="shared" si="124"/>
        <v>0.43756715754675923</v>
      </c>
      <c r="K1589" s="4">
        <f t="shared" si="122"/>
        <v>1.1463277271088335</v>
      </c>
      <c r="L1589" s="4">
        <f t="shared" si="123"/>
        <v>0.26836859411794461</v>
      </c>
    </row>
    <row r="1590" spans="1:12">
      <c r="A1590" s="1">
        <v>17</v>
      </c>
      <c r="B1590" s="1" t="s">
        <v>549</v>
      </c>
      <c r="C1590" s="1" t="s">
        <v>2243</v>
      </c>
      <c r="D1590" s="1">
        <v>0</v>
      </c>
      <c r="E1590" s="2">
        <v>4567.8649999999998</v>
      </c>
      <c r="F1590" s="2">
        <v>3838.9250000000002</v>
      </c>
      <c r="G1590" s="2">
        <v>2222.92</v>
      </c>
      <c r="H1590" s="3">
        <f t="shared" si="120"/>
        <v>0.84041997738549634</v>
      </c>
      <c r="I1590" s="3">
        <f t="shared" si="121"/>
        <v>0.48664310350678058</v>
      </c>
      <c r="J1590" s="4">
        <f t="shared" si="124"/>
        <v>1.4231396776843073</v>
      </c>
      <c r="K1590" s="4">
        <f t="shared" si="122"/>
        <v>-0.16513399807955756</v>
      </c>
      <c r="L1590" s="4">
        <f t="shared" si="123"/>
        <v>-1.9934524003885397</v>
      </c>
    </row>
    <row r="1591" spans="1:12">
      <c r="A1591" s="1">
        <v>17</v>
      </c>
      <c r="B1591" s="1" t="s">
        <v>551</v>
      </c>
      <c r="C1591" s="1" t="s">
        <v>2244</v>
      </c>
      <c r="D1591" s="1">
        <v>0</v>
      </c>
      <c r="E1591" s="2">
        <v>4365.57</v>
      </c>
      <c r="F1591" s="2">
        <v>3808.605</v>
      </c>
      <c r="G1591" s="2">
        <v>2809.64</v>
      </c>
      <c r="H1591" s="3">
        <f t="shared" si="120"/>
        <v>0.8724187219538343</v>
      </c>
      <c r="I1591" s="3">
        <f t="shared" si="121"/>
        <v>0.64359064222999518</v>
      </c>
      <c r="J1591" s="4">
        <f t="shared" si="124"/>
        <v>0.60156187625760404</v>
      </c>
      <c r="K1591" s="4">
        <f t="shared" si="122"/>
        <v>0.35519142290072064</v>
      </c>
      <c r="L1591" s="4">
        <f t="shared" si="123"/>
        <v>0.457496237218942</v>
      </c>
    </row>
    <row r="1592" spans="1:12">
      <c r="A1592" s="1">
        <v>17</v>
      </c>
      <c r="B1592" s="1" t="s">
        <v>5410</v>
      </c>
      <c r="C1592" s="1" t="s">
        <v>2245</v>
      </c>
      <c r="D1592" s="1" t="s">
        <v>2246</v>
      </c>
      <c r="E1592" s="2">
        <v>4436.7950000000001</v>
      </c>
      <c r="F1592" s="2">
        <v>3688.0650000000001</v>
      </c>
      <c r="G1592" s="2">
        <v>2867.51</v>
      </c>
      <c r="H1592" s="3">
        <f t="shared" si="120"/>
        <v>0.83124530207052616</v>
      </c>
      <c r="I1592" s="3">
        <f t="shared" si="121"/>
        <v>0.64630211673065807</v>
      </c>
      <c r="J1592" s="4">
        <f t="shared" si="124"/>
        <v>0.89082695402332845</v>
      </c>
      <c r="K1592" s="4">
        <f t="shared" si="122"/>
        <v>-0.31432162590739465</v>
      </c>
      <c r="L1592" s="4">
        <f t="shared" si="123"/>
        <v>0.49983958829899405</v>
      </c>
    </row>
    <row r="1593" spans="1:12">
      <c r="A1593" s="1">
        <v>17</v>
      </c>
      <c r="B1593" s="1" t="s">
        <v>5413</v>
      </c>
      <c r="C1593" s="1" t="s">
        <v>2247</v>
      </c>
      <c r="D1593" s="1" t="s">
        <v>2248</v>
      </c>
      <c r="E1593" s="2">
        <v>4312.8549999999996</v>
      </c>
      <c r="F1593" s="2">
        <v>3424.27</v>
      </c>
      <c r="G1593" s="2">
        <v>2247.9699999999998</v>
      </c>
      <c r="H1593" s="3">
        <f t="shared" si="120"/>
        <v>0.79396826464140347</v>
      </c>
      <c r="I1593" s="3">
        <f t="shared" si="121"/>
        <v>0.52122549911833349</v>
      </c>
      <c r="J1593" s="4">
        <f t="shared" si="124"/>
        <v>0.38747119778206701</v>
      </c>
      <c r="K1593" s="4">
        <f t="shared" si="122"/>
        <v>-0.92047635025236008</v>
      </c>
      <c r="L1593" s="4">
        <f t="shared" si="123"/>
        <v>-1.4534013992778005</v>
      </c>
    </row>
    <row r="1594" spans="1:12">
      <c r="A1594" s="1">
        <v>17</v>
      </c>
      <c r="B1594" s="1" t="s">
        <v>193</v>
      </c>
      <c r="C1594" s="1" t="s">
        <v>2249</v>
      </c>
      <c r="D1594" s="1" t="s">
        <v>2250</v>
      </c>
      <c r="E1594" s="2">
        <v>3917.5650000000001</v>
      </c>
      <c r="F1594" s="2">
        <v>2993.32</v>
      </c>
      <c r="G1594" s="2">
        <v>1470.42</v>
      </c>
      <c r="H1594" s="3">
        <f t="shared" si="120"/>
        <v>0.76407666496918369</v>
      </c>
      <c r="I1594" s="3">
        <f t="shared" si="121"/>
        <v>0.37534029428994797</v>
      </c>
      <c r="J1594" s="4">
        <f t="shared" si="124"/>
        <v>-1.2179144475673531</v>
      </c>
      <c r="K1594" s="4">
        <f t="shared" si="122"/>
        <v>-1.406537894010905</v>
      </c>
      <c r="L1594" s="4">
        <f t="shared" si="123"/>
        <v>-3.7315966926222286</v>
      </c>
    </row>
    <row r="1595" spans="1:12">
      <c r="A1595" s="1">
        <v>17</v>
      </c>
      <c r="B1595" s="1" t="s">
        <v>5423</v>
      </c>
      <c r="C1595" s="1" t="s">
        <v>1872</v>
      </c>
      <c r="D1595" s="1" t="s">
        <v>2252</v>
      </c>
      <c r="E1595" s="2">
        <v>3686.94</v>
      </c>
      <c r="F1595" s="2">
        <v>3135.2049999999999</v>
      </c>
      <c r="G1595" s="2">
        <v>2916.665</v>
      </c>
      <c r="H1595" s="3">
        <f t="shared" si="120"/>
        <v>0.85035422328543453</v>
      </c>
      <c r="I1595" s="3">
        <f t="shared" si="121"/>
        <v>0.79108013691570789</v>
      </c>
      <c r="J1595" s="4">
        <f t="shared" si="124"/>
        <v>-2.1545484743798466</v>
      </c>
      <c r="K1595" s="4">
        <f t="shared" si="122"/>
        <v>-3.5951392981542715E-3</v>
      </c>
      <c r="L1595" s="4">
        <f t="shared" si="123"/>
        <v>2.7607446920983079</v>
      </c>
    </row>
    <row r="1596" spans="1:12">
      <c r="A1596" s="1">
        <v>17</v>
      </c>
      <c r="B1596" s="1" t="s">
        <v>5425</v>
      </c>
      <c r="C1596" s="1" t="s">
        <v>2260</v>
      </c>
      <c r="D1596" s="1" t="s">
        <v>2261</v>
      </c>
      <c r="E1596" s="2">
        <v>3134.12</v>
      </c>
      <c r="F1596" s="2">
        <v>3044.1149999999998</v>
      </c>
      <c r="G1596" s="2">
        <v>1956.7950000000001</v>
      </c>
      <c r="H1596" s="3">
        <f t="shared" si="120"/>
        <v>0.97128220999834081</v>
      </c>
      <c r="I1596" s="3">
        <f t="shared" si="121"/>
        <v>0.62435229027605843</v>
      </c>
      <c r="J1596" s="4">
        <f t="shared" si="124"/>
        <v>-4.3997084644177118</v>
      </c>
      <c r="K1596" s="4">
        <f t="shared" si="122"/>
        <v>1.962791556289593</v>
      </c>
      <c r="L1596" s="4">
        <f t="shared" si="123"/>
        <v>0.1570632843042106</v>
      </c>
    </row>
    <row r="1597" spans="1:12">
      <c r="A1597" s="1">
        <v>17</v>
      </c>
      <c r="B1597" s="1" t="s">
        <v>5427</v>
      </c>
      <c r="C1597" s="1" t="s">
        <v>2262</v>
      </c>
      <c r="D1597" s="1" t="s">
        <v>2263</v>
      </c>
      <c r="E1597" s="2">
        <v>4793.5349999999999</v>
      </c>
      <c r="F1597" s="2">
        <v>4054.7550000000001</v>
      </c>
      <c r="G1597" s="2">
        <v>3510.49</v>
      </c>
      <c r="H1597" s="3">
        <f t="shared" si="120"/>
        <v>0.84587991951659902</v>
      </c>
      <c r="I1597" s="3">
        <f t="shared" si="121"/>
        <v>0.7323384516854472</v>
      </c>
      <c r="J1597" s="4">
        <f t="shared" si="124"/>
        <v>2.3396500335901087</v>
      </c>
      <c r="K1597" s="4">
        <f t="shared" si="122"/>
        <v>-7.6350930924322574E-2</v>
      </c>
      <c r="L1597" s="4">
        <f t="shared" si="123"/>
        <v>1.843413623659071</v>
      </c>
    </row>
    <row r="1598" spans="1:12">
      <c r="A1598" s="1">
        <v>17</v>
      </c>
      <c r="B1598" s="1" t="s">
        <v>5057</v>
      </c>
      <c r="C1598" s="1" t="s">
        <v>2264</v>
      </c>
      <c r="D1598" s="1" t="s">
        <v>2265</v>
      </c>
      <c r="E1598" s="2">
        <v>4810.92</v>
      </c>
      <c r="F1598" s="2">
        <v>4599.74</v>
      </c>
      <c r="G1598" s="2">
        <v>2876.3850000000002</v>
      </c>
      <c r="H1598" s="3">
        <f t="shared" si="120"/>
        <v>0.95610402999842015</v>
      </c>
      <c r="I1598" s="3">
        <f t="shared" si="121"/>
        <v>0.5978866827966377</v>
      </c>
      <c r="J1598" s="4">
        <f t="shared" si="124"/>
        <v>2.4102554864080399</v>
      </c>
      <c r="K1598" s="4">
        <f t="shared" si="122"/>
        <v>1.7159820953338139</v>
      </c>
      <c r="L1598" s="4">
        <f t="shared" si="123"/>
        <v>-0.25623306378019617</v>
      </c>
    </row>
    <row r="1599" spans="1:12">
      <c r="A1599" s="1">
        <v>17</v>
      </c>
      <c r="B1599" s="1" t="s">
        <v>5059</v>
      </c>
      <c r="C1599" s="1" t="s">
        <v>2266</v>
      </c>
      <c r="D1599" s="1" t="s">
        <v>2267</v>
      </c>
      <c r="E1599" s="2">
        <v>2306.11</v>
      </c>
      <c r="F1599" s="2">
        <v>1772.83</v>
      </c>
      <c r="G1599" s="2">
        <v>1276.99</v>
      </c>
      <c r="H1599" s="3">
        <f t="shared" si="120"/>
        <v>0.76875344194335904</v>
      </c>
      <c r="I1599" s="3">
        <f t="shared" si="121"/>
        <v>0.55374201577548332</v>
      </c>
      <c r="J1599" s="4">
        <f t="shared" si="124"/>
        <v>-7.7624936808557061</v>
      </c>
      <c r="K1599" s="4">
        <f t="shared" si="122"/>
        <v>-1.3304897245984555</v>
      </c>
      <c r="L1599" s="4">
        <f t="shared" si="123"/>
        <v>-0.94561189936642509</v>
      </c>
    </row>
    <row r="1600" spans="1:12">
      <c r="A1600" s="1">
        <v>17</v>
      </c>
      <c r="B1600" s="1" t="s">
        <v>5062</v>
      </c>
      <c r="C1600" s="1" t="s">
        <v>2268</v>
      </c>
      <c r="D1600" s="1" t="s">
        <v>1892</v>
      </c>
      <c r="E1600" s="2">
        <v>4451.3149999999996</v>
      </c>
      <c r="F1600" s="2">
        <v>4386.3500000000004</v>
      </c>
      <c r="G1600" s="2">
        <v>2925.6550000000002</v>
      </c>
      <c r="H1600" s="3">
        <f t="shared" si="120"/>
        <v>0.98540543637105005</v>
      </c>
      <c r="I1600" s="3">
        <f t="shared" si="121"/>
        <v>0.65725633885716928</v>
      </c>
      <c r="J1600" s="4">
        <f t="shared" si="124"/>
        <v>0.94979682315857805</v>
      </c>
      <c r="K1600" s="4">
        <f t="shared" si="122"/>
        <v>2.1924466195463888</v>
      </c>
      <c r="L1600" s="4">
        <f t="shared" si="123"/>
        <v>0.67090462070049395</v>
      </c>
    </row>
    <row r="1601" spans="1:12">
      <c r="A1601" s="1">
        <v>17</v>
      </c>
      <c r="B1601" s="1" t="s">
        <v>5064</v>
      </c>
      <c r="C1601" s="1" t="s">
        <v>1893</v>
      </c>
      <c r="D1601" s="1" t="s">
        <v>1894</v>
      </c>
      <c r="E1601" s="2">
        <v>3676.21</v>
      </c>
      <c r="F1601" s="2">
        <v>2591.9850000000001</v>
      </c>
      <c r="G1601" s="2">
        <v>1472.52</v>
      </c>
      <c r="H1601" s="3">
        <f t="shared" si="120"/>
        <v>0.70506989535418274</v>
      </c>
      <c r="I1601" s="3">
        <f t="shared" si="121"/>
        <v>0.40055383125555938</v>
      </c>
      <c r="J1601" s="4">
        <f t="shared" si="124"/>
        <v>-2.1981260705107868</v>
      </c>
      <c r="K1601" s="4">
        <f t="shared" si="122"/>
        <v>-2.3660356072740472</v>
      </c>
      <c r="L1601" s="4">
        <f t="shared" si="123"/>
        <v>-3.3378531234152367</v>
      </c>
    </row>
    <row r="1602" spans="1:12">
      <c r="A1602" s="1">
        <v>17</v>
      </c>
      <c r="B1602" s="1" t="s">
        <v>5432</v>
      </c>
      <c r="C1602" s="1" t="s">
        <v>1895</v>
      </c>
      <c r="D1602" s="1" t="s">
        <v>2653</v>
      </c>
      <c r="E1602" s="2">
        <v>4222.47</v>
      </c>
      <c r="F1602" s="2">
        <v>3415.6950000000002</v>
      </c>
      <c r="G1602" s="2">
        <v>2518.12</v>
      </c>
      <c r="H1602" s="3">
        <f t="shared" ref="H1602:H1665" si="125">IF($E1602&lt;600,"AUGC [0] &lt;600",F1602/$E1602)</f>
        <v>0.80893292314687848</v>
      </c>
      <c r="I1602" s="3">
        <f t="shared" ref="I1602:I1665" si="126">IF($E1602&lt;600,"AUGC [0] &lt;600",G1602/$E1602)</f>
        <v>0.5963618450811965</v>
      </c>
      <c r="J1602" s="4">
        <f t="shared" si="124"/>
        <v>2.0391884986634766E-2</v>
      </c>
      <c r="K1602" s="4">
        <f t="shared" ref="K1602:K1665" si="127">IF(H1602="AUGC [0] &lt;600","AUGC [0] &lt;600",(H1602-H$5285)/H$5289)</f>
        <v>-0.67713892118359753</v>
      </c>
      <c r="L1602" s="4">
        <f t="shared" ref="L1602:L1665" si="128">IF(I1602="AUGC [0] &lt;600","AUGC [0] &lt;600",(I1602-I$5285)/I$5289)</f>
        <v>-0.2800454723826914</v>
      </c>
    </row>
    <row r="1603" spans="1:12">
      <c r="A1603" s="1">
        <v>17</v>
      </c>
      <c r="B1603" s="1" t="s">
        <v>5434</v>
      </c>
      <c r="C1603" s="1" t="s">
        <v>2654</v>
      </c>
      <c r="D1603" s="1" t="s">
        <v>2655</v>
      </c>
      <c r="E1603" s="2">
        <v>2386.94</v>
      </c>
      <c r="F1603" s="2">
        <v>1808.62</v>
      </c>
      <c r="G1603" s="2">
        <v>1048.5</v>
      </c>
      <c r="H1603" s="3">
        <f t="shared" si="125"/>
        <v>0.7577148985730684</v>
      </c>
      <c r="I1603" s="3">
        <f t="shared" si="126"/>
        <v>0.43926533553419861</v>
      </c>
      <c r="J1603" s="4">
        <f t="shared" ref="J1603:J1666" si="129">IF(C1603="null","n/a",(E1603-E$5285)/E$5289)</f>
        <v>-7.4342199534312998</v>
      </c>
      <c r="K1603" s="4">
        <f t="shared" si="127"/>
        <v>-1.5099853518062409</v>
      </c>
      <c r="L1603" s="4">
        <f t="shared" si="128"/>
        <v>-2.7333204914075893</v>
      </c>
    </row>
    <row r="1604" spans="1:12">
      <c r="A1604" s="1">
        <v>17</v>
      </c>
      <c r="B1604" s="1" t="s">
        <v>5436</v>
      </c>
      <c r="C1604" s="1" t="s">
        <v>2656</v>
      </c>
      <c r="D1604" s="1" t="s">
        <v>2657</v>
      </c>
      <c r="E1604" s="2">
        <v>4327.4750000000004</v>
      </c>
      <c r="F1604" s="2">
        <v>3350.33</v>
      </c>
      <c r="G1604" s="2">
        <v>2772.81</v>
      </c>
      <c r="H1604" s="3">
        <f t="shared" si="125"/>
        <v>0.77419973541152742</v>
      </c>
      <c r="I1604" s="3">
        <f t="shared" si="126"/>
        <v>0.64074546935568655</v>
      </c>
      <c r="J1604" s="4">
        <f t="shared" si="129"/>
        <v>0.44684719549263352</v>
      </c>
      <c r="K1604" s="4">
        <f t="shared" si="127"/>
        <v>-1.2419285957218282</v>
      </c>
      <c r="L1604" s="4">
        <f t="shared" si="128"/>
        <v>0.41306500473977309</v>
      </c>
    </row>
    <row r="1605" spans="1:12">
      <c r="A1605" s="1">
        <v>17</v>
      </c>
      <c r="B1605" s="1" t="s">
        <v>5439</v>
      </c>
      <c r="C1605" s="1" t="s">
        <v>2658</v>
      </c>
      <c r="D1605" s="1" t="s">
        <v>2659</v>
      </c>
      <c r="E1605" s="2">
        <v>4564.1850000000004</v>
      </c>
      <c r="F1605" s="2">
        <v>3924.9349999999999</v>
      </c>
      <c r="G1605" s="2">
        <v>2880.0450000000001</v>
      </c>
      <c r="H1605" s="3">
        <f t="shared" si="125"/>
        <v>0.85994213643837825</v>
      </c>
      <c r="I1605" s="3">
        <f t="shared" si="126"/>
        <v>0.63100969833606657</v>
      </c>
      <c r="J1605" s="4">
        <f t="shared" si="129"/>
        <v>1.4081941461128409</v>
      </c>
      <c r="K1605" s="4">
        <f t="shared" si="127"/>
        <v>0.15231206940415609</v>
      </c>
      <c r="L1605" s="4">
        <f t="shared" si="128"/>
        <v>0.26102773858883538</v>
      </c>
    </row>
    <row r="1606" spans="1:12">
      <c r="A1606" s="1">
        <v>17</v>
      </c>
      <c r="B1606" s="1" t="s">
        <v>5441</v>
      </c>
      <c r="C1606" s="1" t="s">
        <v>2660</v>
      </c>
      <c r="D1606" s="1">
        <v>0</v>
      </c>
      <c r="E1606" s="2">
        <v>3887.4749999999999</v>
      </c>
      <c r="F1606" s="2">
        <v>3415.9749999999999</v>
      </c>
      <c r="G1606" s="2">
        <v>1911.78</v>
      </c>
      <c r="H1606" s="3">
        <f t="shared" si="125"/>
        <v>0.87871304638615044</v>
      </c>
      <c r="I1606" s="3">
        <f t="shared" si="126"/>
        <v>0.49177936835606662</v>
      </c>
      <c r="J1606" s="4">
        <f t="shared" si="129"/>
        <v>-1.3401185358786294</v>
      </c>
      <c r="K1606" s="4">
        <f t="shared" si="127"/>
        <v>0.45754221991517552</v>
      </c>
      <c r="L1606" s="4">
        <f t="shared" si="128"/>
        <v>-1.9132426600054828</v>
      </c>
    </row>
    <row r="1607" spans="1:12">
      <c r="A1607" s="1">
        <v>17</v>
      </c>
      <c r="B1607" s="1" t="s">
        <v>588</v>
      </c>
      <c r="C1607" s="1" t="s">
        <v>2661</v>
      </c>
      <c r="D1607" s="1" t="s">
        <v>1903</v>
      </c>
      <c r="E1607" s="2">
        <v>4439.25</v>
      </c>
      <c r="F1607" s="2">
        <v>3645.9250000000002</v>
      </c>
      <c r="G1607" s="2">
        <v>2665.165</v>
      </c>
      <c r="H1607" s="3">
        <f t="shared" si="125"/>
        <v>0.82129301120684806</v>
      </c>
      <c r="I1607" s="3">
        <f t="shared" si="126"/>
        <v>0.60036380019147373</v>
      </c>
      <c r="J1607" s="4">
        <f t="shared" si="129"/>
        <v>0.90079741054722917</v>
      </c>
      <c r="K1607" s="4">
        <f t="shared" si="127"/>
        <v>-0.47615391036787397</v>
      </c>
      <c r="L1607" s="4">
        <f t="shared" si="128"/>
        <v>-0.21754951669524192</v>
      </c>
    </row>
    <row r="1608" spans="1:12">
      <c r="A1608" s="1">
        <v>17</v>
      </c>
      <c r="B1608" s="1" t="s">
        <v>216</v>
      </c>
      <c r="C1608" s="1" t="s">
        <v>2280</v>
      </c>
      <c r="D1608" s="1" t="s">
        <v>2281</v>
      </c>
      <c r="E1608" s="2">
        <v>4565.1549999999997</v>
      </c>
      <c r="F1608" s="2">
        <v>3397.9549999999999</v>
      </c>
      <c r="G1608" s="2">
        <v>2641.4949999999999</v>
      </c>
      <c r="H1608" s="3">
        <f t="shared" si="125"/>
        <v>0.74432412481065813</v>
      </c>
      <c r="I1608" s="3">
        <f t="shared" si="126"/>
        <v>0.57862109829786723</v>
      </c>
      <c r="J1608" s="4">
        <f t="shared" si="129"/>
        <v>1.4121335932933614</v>
      </c>
      <c r="K1608" s="4">
        <f t="shared" si="127"/>
        <v>-1.7277301442713813</v>
      </c>
      <c r="L1608" s="4">
        <f t="shared" si="128"/>
        <v>-0.55709128980976441</v>
      </c>
    </row>
    <row r="1609" spans="1:12">
      <c r="A1609" s="1">
        <v>17</v>
      </c>
      <c r="B1609" s="1" t="s">
        <v>219</v>
      </c>
      <c r="C1609" s="1" t="s">
        <v>2282</v>
      </c>
      <c r="D1609" s="1">
        <v>0</v>
      </c>
      <c r="E1609" s="2">
        <v>4316.9849999999997</v>
      </c>
      <c r="F1609" s="2">
        <v>3333.2649999999999</v>
      </c>
      <c r="G1609" s="2">
        <v>2390.38</v>
      </c>
      <c r="H1609" s="3">
        <f t="shared" si="125"/>
        <v>0.77212800137132742</v>
      </c>
      <c r="I1609" s="3">
        <f t="shared" si="126"/>
        <v>0.55371515073598832</v>
      </c>
      <c r="J1609" s="4">
        <f t="shared" si="129"/>
        <v>0.40424430794243865</v>
      </c>
      <c r="K1609" s="4">
        <f t="shared" si="127"/>
        <v>-1.2756166638372528</v>
      </c>
      <c r="L1609" s="4">
        <f t="shared" si="128"/>
        <v>-0.94603143338706164</v>
      </c>
    </row>
    <row r="1610" spans="1:12">
      <c r="A1610" s="1">
        <v>17</v>
      </c>
      <c r="B1610" s="1" t="s">
        <v>221</v>
      </c>
      <c r="C1610" s="1" t="s">
        <v>2283</v>
      </c>
      <c r="D1610" s="1" t="s">
        <v>2284</v>
      </c>
      <c r="E1610" s="2">
        <v>4790.66</v>
      </c>
      <c r="F1610" s="2">
        <v>4914.4799999999996</v>
      </c>
      <c r="G1610" s="2">
        <v>3100.09</v>
      </c>
      <c r="H1610" s="3">
        <f t="shared" si="125"/>
        <v>1.0258461255860361</v>
      </c>
      <c r="I1610" s="3">
        <f t="shared" si="126"/>
        <v>0.6471112539817061</v>
      </c>
      <c r="J1610" s="4">
        <f t="shared" si="129"/>
        <v>2.3279738370498988</v>
      </c>
      <c r="K1610" s="4">
        <f t="shared" si="127"/>
        <v>2.8500448761149011</v>
      </c>
      <c r="L1610" s="4">
        <f t="shared" si="128"/>
        <v>0.51247536366206636</v>
      </c>
    </row>
    <row r="1611" spans="1:12">
      <c r="A1611" s="1">
        <v>17</v>
      </c>
      <c r="B1611" s="1" t="s">
        <v>224</v>
      </c>
      <c r="C1611" s="1" t="s">
        <v>2285</v>
      </c>
      <c r="D1611" s="1" t="e">
        <v>#N/A</v>
      </c>
      <c r="E1611" s="2">
        <v>4197.7250000000004</v>
      </c>
      <c r="F1611" s="2">
        <v>3338.0450000000001</v>
      </c>
      <c r="G1611" s="2">
        <v>2102.63</v>
      </c>
      <c r="H1611" s="3">
        <f t="shared" si="125"/>
        <v>0.79520335419780952</v>
      </c>
      <c r="I1611" s="3">
        <f t="shared" si="126"/>
        <v>0.50089750996075255</v>
      </c>
      <c r="J1611" s="4">
        <f t="shared" si="129"/>
        <v>-8.0104630974232649E-2</v>
      </c>
      <c r="K1611" s="4">
        <f t="shared" si="127"/>
        <v>-0.90039279691129515</v>
      </c>
      <c r="L1611" s="4">
        <f t="shared" si="128"/>
        <v>-1.7708505146725819</v>
      </c>
    </row>
    <row r="1612" spans="1:12">
      <c r="A1612" s="1">
        <v>17</v>
      </c>
      <c r="B1612" s="1" t="s">
        <v>15</v>
      </c>
      <c r="C1612" s="1" t="s">
        <v>2286</v>
      </c>
      <c r="D1612" s="1" t="s">
        <v>2287</v>
      </c>
      <c r="E1612" s="2">
        <v>3830.04</v>
      </c>
      <c r="F1612" s="2">
        <v>1964.84</v>
      </c>
      <c r="G1612" s="2">
        <v>333.26</v>
      </c>
      <c r="H1612" s="3">
        <f t="shared" si="125"/>
        <v>0.51300769704755045</v>
      </c>
      <c r="I1612" s="3">
        <f t="shared" si="126"/>
        <v>8.7012146087247125E-2</v>
      </c>
      <c r="J1612" s="4">
        <f t="shared" si="129"/>
        <v>-1.5733784831088755</v>
      </c>
      <c r="K1612" s="4">
        <f t="shared" si="127"/>
        <v>-5.4891220138319916</v>
      </c>
      <c r="L1612" s="4">
        <f t="shared" si="128"/>
        <v>-8.234231699008415</v>
      </c>
    </row>
    <row r="1613" spans="1:12">
      <c r="A1613" s="1">
        <v>17</v>
      </c>
      <c r="B1613" s="1" t="s">
        <v>5827</v>
      </c>
      <c r="C1613" s="1" t="s">
        <v>2288</v>
      </c>
      <c r="D1613" s="1" t="s">
        <v>7687</v>
      </c>
      <c r="E1613" s="2">
        <v>4397.47</v>
      </c>
      <c r="F1613" s="2">
        <v>3943.96</v>
      </c>
      <c r="G1613" s="2">
        <v>2834.125</v>
      </c>
      <c r="H1613" s="3">
        <f t="shared" si="125"/>
        <v>0.8968702458459068</v>
      </c>
      <c r="I1613" s="3">
        <f t="shared" si="126"/>
        <v>0.64448989987424588</v>
      </c>
      <c r="J1613" s="4">
        <f t="shared" si="129"/>
        <v>0.73111689178202266</v>
      </c>
      <c r="K1613" s="4">
        <f t="shared" si="127"/>
        <v>0.75279294240973393</v>
      </c>
      <c r="L1613" s="4">
        <f t="shared" si="128"/>
        <v>0.47153936472488706</v>
      </c>
    </row>
    <row r="1614" spans="1:12">
      <c r="A1614" s="1">
        <v>17</v>
      </c>
      <c r="B1614" s="1" t="s">
        <v>5830</v>
      </c>
      <c r="C1614" s="1" t="s">
        <v>2289</v>
      </c>
      <c r="D1614" s="1">
        <v>0</v>
      </c>
      <c r="E1614" s="2">
        <v>4242.9250000000002</v>
      </c>
      <c r="F1614" s="2">
        <v>3818.41</v>
      </c>
      <c r="G1614" s="2">
        <v>2492.58</v>
      </c>
      <c r="H1614" s="3">
        <f t="shared" si="125"/>
        <v>0.89994755976124952</v>
      </c>
      <c r="I1614" s="3">
        <f t="shared" si="126"/>
        <v>0.58746737215482236</v>
      </c>
      <c r="J1614" s="4">
        <f t="shared" si="129"/>
        <v>0.10346548506663253</v>
      </c>
      <c r="K1614" s="4">
        <f t="shared" si="127"/>
        <v>0.80283255115343199</v>
      </c>
      <c r="L1614" s="4">
        <f t="shared" si="128"/>
        <v>-0.41894472800962157</v>
      </c>
    </row>
    <row r="1615" spans="1:12">
      <c r="A1615" s="1">
        <v>17</v>
      </c>
      <c r="B1615" s="1" t="s">
        <v>5463</v>
      </c>
      <c r="C1615" s="1" t="s">
        <v>2290</v>
      </c>
      <c r="D1615" s="1" t="s">
        <v>2291</v>
      </c>
      <c r="E1615" s="2">
        <v>4340.1949999999997</v>
      </c>
      <c r="F1615" s="2">
        <v>4051.9949999999999</v>
      </c>
      <c r="G1615" s="2">
        <v>2996.08</v>
      </c>
      <c r="H1615" s="3">
        <f t="shared" si="125"/>
        <v>0.93359745357063451</v>
      </c>
      <c r="I1615" s="3">
        <f t="shared" si="126"/>
        <v>0.69030999759227407</v>
      </c>
      <c r="J1615" s="4">
        <f t="shared" si="129"/>
        <v>0.49850675027227281</v>
      </c>
      <c r="K1615" s="4">
        <f t="shared" si="127"/>
        <v>1.350006991854289</v>
      </c>
      <c r="L1615" s="4">
        <f t="shared" si="128"/>
        <v>1.1870823225223632</v>
      </c>
    </row>
    <row r="1616" spans="1:12">
      <c r="A1616" s="1">
        <v>17</v>
      </c>
      <c r="B1616" s="1" t="s">
        <v>5465</v>
      </c>
      <c r="C1616" s="1" t="s">
        <v>2292</v>
      </c>
      <c r="D1616" s="1" t="s">
        <v>2293</v>
      </c>
      <c r="E1616" s="2">
        <v>4133.2550000000001</v>
      </c>
      <c r="F1616" s="2">
        <v>3360.49</v>
      </c>
      <c r="G1616" s="2">
        <v>2691.7</v>
      </c>
      <c r="H1616" s="3">
        <f t="shared" si="125"/>
        <v>0.81303718255950808</v>
      </c>
      <c r="I1616" s="3">
        <f t="shared" si="126"/>
        <v>0.65123008379594283</v>
      </c>
      <c r="J1616" s="4">
        <f t="shared" si="129"/>
        <v>-0.34193572347765461</v>
      </c>
      <c r="K1616" s="4">
        <f t="shared" si="127"/>
        <v>-0.61040034954595135</v>
      </c>
      <c r="L1616" s="4">
        <f t="shared" si="128"/>
        <v>0.57679647633363063</v>
      </c>
    </row>
    <row r="1617" spans="1:12">
      <c r="A1617" s="1">
        <v>17</v>
      </c>
      <c r="B1617" s="1" t="s">
        <v>5467</v>
      </c>
      <c r="C1617" s="1" t="s">
        <v>2294</v>
      </c>
      <c r="D1617" s="1" t="s">
        <v>2295</v>
      </c>
      <c r="E1617" s="2">
        <v>4240.7449999999999</v>
      </c>
      <c r="F1617" s="2">
        <v>3458.28</v>
      </c>
      <c r="G1617" s="2">
        <v>2434.4899999999998</v>
      </c>
      <c r="H1617" s="3">
        <f t="shared" si="125"/>
        <v>0.81548878793702528</v>
      </c>
      <c r="I1617" s="3">
        <f t="shared" si="126"/>
        <v>0.57407130115109484</v>
      </c>
      <c r="J1617" s="4">
        <f t="shared" si="129"/>
        <v>9.4611882124837371E-2</v>
      </c>
      <c r="K1617" s="4">
        <f t="shared" si="127"/>
        <v>-0.57053526679528732</v>
      </c>
      <c r="L1617" s="4">
        <f t="shared" si="128"/>
        <v>-0.62814254176942819</v>
      </c>
    </row>
    <row r="1618" spans="1:12">
      <c r="A1618" s="1">
        <v>17</v>
      </c>
      <c r="B1618" s="1" t="s">
        <v>5470</v>
      </c>
      <c r="C1618" s="1" t="s">
        <v>2296</v>
      </c>
      <c r="D1618" s="1" t="s">
        <v>2297</v>
      </c>
      <c r="E1618" s="2">
        <v>4282.8599999999997</v>
      </c>
      <c r="F1618" s="2">
        <v>3300.28</v>
      </c>
      <c r="G1618" s="2">
        <v>1404.155</v>
      </c>
      <c r="H1618" s="3">
        <f t="shared" si="125"/>
        <v>0.77057853864006776</v>
      </c>
      <c r="I1618" s="3">
        <f t="shared" si="126"/>
        <v>0.32785451777550517</v>
      </c>
      <c r="J1618" s="4">
        <f t="shared" si="129"/>
        <v>0.265652931617338</v>
      </c>
      <c r="K1618" s="4">
        <f t="shared" si="127"/>
        <v>-1.3008121788117271</v>
      </c>
      <c r="L1618" s="4">
        <f t="shared" si="128"/>
        <v>-4.4731514834817308</v>
      </c>
    </row>
    <row r="1619" spans="1:12">
      <c r="A1619" s="1">
        <v>17</v>
      </c>
      <c r="B1619" s="1" t="s">
        <v>5842</v>
      </c>
      <c r="C1619" s="1" t="s">
        <v>2298</v>
      </c>
      <c r="D1619" s="1" t="s">
        <v>2299</v>
      </c>
      <c r="E1619" s="2">
        <v>4350.5950000000003</v>
      </c>
      <c r="F1619" s="2">
        <v>3658.77</v>
      </c>
      <c r="G1619" s="2">
        <v>2602.63</v>
      </c>
      <c r="H1619" s="3">
        <f t="shared" si="125"/>
        <v>0.84098152091840306</v>
      </c>
      <c r="I1619" s="3">
        <f t="shared" si="126"/>
        <v>0.5982239210958501</v>
      </c>
      <c r="J1619" s="4">
        <f t="shared" si="129"/>
        <v>0.54074412210468659</v>
      </c>
      <c r="K1619" s="4">
        <f t="shared" si="127"/>
        <v>-0.15600284687034571</v>
      </c>
      <c r="L1619" s="4">
        <f t="shared" si="128"/>
        <v>-0.25096663044375911</v>
      </c>
    </row>
    <row r="1620" spans="1:12">
      <c r="A1620" s="1">
        <v>17</v>
      </c>
      <c r="B1620" s="1" t="s">
        <v>5844</v>
      </c>
      <c r="C1620" s="1" t="s">
        <v>2300</v>
      </c>
      <c r="D1620" s="1" t="e">
        <v>#N/A</v>
      </c>
      <c r="E1620" s="2">
        <v>4196.8500000000004</v>
      </c>
      <c r="F1620" s="2">
        <v>3509.4949999999999</v>
      </c>
      <c r="G1620" s="2">
        <v>2542.15</v>
      </c>
      <c r="H1620" s="3">
        <f t="shared" si="125"/>
        <v>0.83622121352919443</v>
      </c>
      <c r="I1620" s="3">
        <f t="shared" si="126"/>
        <v>0.60572810560301171</v>
      </c>
      <c r="J1620" s="4">
        <f t="shared" si="129"/>
        <v>-8.3658256008209586E-2</v>
      </c>
      <c r="K1620" s="4">
        <f t="shared" si="127"/>
        <v>-0.23340928826981094</v>
      </c>
      <c r="L1620" s="4">
        <f t="shared" si="128"/>
        <v>-0.13377861371022584</v>
      </c>
    </row>
    <row r="1621" spans="1:12">
      <c r="A1621" s="1">
        <v>17</v>
      </c>
      <c r="B1621" s="1" t="s">
        <v>5847</v>
      </c>
      <c r="C1621" s="1" t="s">
        <v>1925</v>
      </c>
      <c r="D1621" s="1" t="s">
        <v>7688</v>
      </c>
      <c r="E1621" s="2">
        <v>4630.25</v>
      </c>
      <c r="F1621" s="2">
        <v>3752.19</v>
      </c>
      <c r="G1621" s="2">
        <v>2508.2399999999998</v>
      </c>
      <c r="H1621" s="3">
        <f t="shared" si="125"/>
        <v>0.81036445116354405</v>
      </c>
      <c r="I1621" s="3">
        <f t="shared" si="126"/>
        <v>0.54170725122833541</v>
      </c>
      <c r="J1621" s="4">
        <f t="shared" si="129"/>
        <v>1.676502989392481</v>
      </c>
      <c r="K1621" s="4">
        <f t="shared" si="127"/>
        <v>-0.65386111988343032</v>
      </c>
      <c r="L1621" s="4">
        <f t="shared" si="128"/>
        <v>-1.1335510668788116</v>
      </c>
    </row>
    <row r="1622" spans="1:12">
      <c r="A1622" s="1">
        <v>17</v>
      </c>
      <c r="B1622" s="1" t="s">
        <v>247</v>
      </c>
      <c r="C1622" s="1" t="s">
        <v>1926</v>
      </c>
      <c r="D1622" s="1">
        <v>0</v>
      </c>
      <c r="E1622" s="2">
        <v>4559.46</v>
      </c>
      <c r="F1622" s="2">
        <v>4123.75</v>
      </c>
      <c r="G1622" s="2">
        <v>2705.7950000000001</v>
      </c>
      <c r="H1622" s="3">
        <f t="shared" si="125"/>
        <v>0.90443824487987612</v>
      </c>
      <c r="I1622" s="3">
        <f t="shared" si="126"/>
        <v>0.59344637303540337</v>
      </c>
      <c r="J1622" s="4">
        <f t="shared" si="129"/>
        <v>1.3890045709293639</v>
      </c>
      <c r="K1622" s="4">
        <f t="shared" si="127"/>
        <v>0.87585471675274396</v>
      </c>
      <c r="L1622" s="4">
        <f t="shared" si="128"/>
        <v>-0.32557452175007989</v>
      </c>
    </row>
    <row r="1623" spans="1:12">
      <c r="A1623" s="1">
        <v>17</v>
      </c>
      <c r="B1623" s="1" t="s">
        <v>250</v>
      </c>
      <c r="C1623" s="1" t="s">
        <v>5664</v>
      </c>
      <c r="D1623" s="1" t="e">
        <v>#N/A</v>
      </c>
      <c r="E1623" s="2">
        <v>3872.55</v>
      </c>
      <c r="F1623" s="2">
        <v>3888.82</v>
      </c>
      <c r="G1623" s="2">
        <v>2644.87</v>
      </c>
      <c r="H1623" s="3">
        <f t="shared" si="125"/>
        <v>1.0042013660249707</v>
      </c>
      <c r="I1623" s="3">
        <f t="shared" si="126"/>
        <v>0.68297891570154023</v>
      </c>
      <c r="J1623" s="4" t="str">
        <f t="shared" si="129"/>
        <v>n/a</v>
      </c>
      <c r="K1623" s="4">
        <f t="shared" si="127"/>
        <v>2.4980836106791293</v>
      </c>
      <c r="L1623" s="4">
        <f t="shared" si="128"/>
        <v>1.0725975378710364</v>
      </c>
    </row>
    <row r="1624" spans="1:12">
      <c r="A1624" s="1">
        <v>17</v>
      </c>
      <c r="B1624" s="1" t="s">
        <v>251</v>
      </c>
      <c r="C1624" s="1" t="s">
        <v>2304</v>
      </c>
      <c r="D1624" s="1" t="s">
        <v>2313</v>
      </c>
      <c r="E1624" s="2">
        <v>2997.14</v>
      </c>
      <c r="F1624" s="2">
        <v>1391.43</v>
      </c>
      <c r="G1624" s="2">
        <v>289.90499999999997</v>
      </c>
      <c r="H1624" s="3">
        <f t="shared" si="125"/>
        <v>0.46425258746671832</v>
      </c>
      <c r="I1624" s="3">
        <f t="shared" si="126"/>
        <v>9.6727213276657079E-2</v>
      </c>
      <c r="J1624" s="4">
        <f t="shared" si="129"/>
        <v>-4.9560233868796111</v>
      </c>
      <c r="K1624" s="4">
        <f t="shared" si="127"/>
        <v>-6.2819194582257207</v>
      </c>
      <c r="L1624" s="4">
        <f t="shared" si="128"/>
        <v>-8.0825177512405464</v>
      </c>
    </row>
    <row r="1625" spans="1:12">
      <c r="A1625" s="1">
        <v>17</v>
      </c>
      <c r="B1625" s="1" t="s">
        <v>253</v>
      </c>
      <c r="C1625" s="1" t="s">
        <v>2314</v>
      </c>
      <c r="D1625" s="1">
        <v>0</v>
      </c>
      <c r="E1625" s="2">
        <v>4079.31</v>
      </c>
      <c r="F1625" s="2">
        <v>3633.625</v>
      </c>
      <c r="G1625" s="2">
        <v>2317.4650000000001</v>
      </c>
      <c r="H1625" s="3">
        <f t="shared" si="125"/>
        <v>0.89074500344420993</v>
      </c>
      <c r="I1625" s="3">
        <f t="shared" si="126"/>
        <v>0.56810220355893526</v>
      </c>
      <c r="J1625" s="4">
        <f t="shared" si="129"/>
        <v>-0.56102178342952502</v>
      </c>
      <c r="K1625" s="4">
        <f t="shared" si="127"/>
        <v>0.65319155572212118</v>
      </c>
      <c r="L1625" s="4">
        <f t="shared" si="128"/>
        <v>-0.72135809475143653</v>
      </c>
    </row>
    <row r="1626" spans="1:12">
      <c r="A1626" s="1">
        <v>17</v>
      </c>
      <c r="B1626" s="1" t="s">
        <v>5857</v>
      </c>
      <c r="C1626" s="1" t="s">
        <v>2315</v>
      </c>
      <c r="D1626" s="1" t="s">
        <v>7689</v>
      </c>
      <c r="E1626" s="2">
        <v>4100.9750000000004</v>
      </c>
      <c r="F1626" s="2">
        <v>3651.84</v>
      </c>
      <c r="G1626" s="2">
        <v>2660.98</v>
      </c>
      <c r="H1626" s="3">
        <f t="shared" si="125"/>
        <v>0.89048092221971598</v>
      </c>
      <c r="I1626" s="3">
        <f t="shared" si="126"/>
        <v>0.64886520888325327</v>
      </c>
      <c r="J1626" s="4">
        <f t="shared" si="129"/>
        <v>-0.47303402758825425</v>
      </c>
      <c r="K1626" s="4">
        <f t="shared" si="127"/>
        <v>0.64889738180494305</v>
      </c>
      <c r="L1626" s="4">
        <f t="shared" si="128"/>
        <v>0.53986574780790042</v>
      </c>
    </row>
    <row r="1627" spans="1:12">
      <c r="A1627" s="1">
        <v>17</v>
      </c>
      <c r="B1627" s="1" t="s">
        <v>259</v>
      </c>
      <c r="C1627" s="1" t="s">
        <v>2316</v>
      </c>
      <c r="D1627" s="1" t="e">
        <v>#N/A</v>
      </c>
      <c r="E1627" s="2">
        <v>3572.76</v>
      </c>
      <c r="F1627" s="2">
        <v>3791.165</v>
      </c>
      <c r="G1627" s="2">
        <v>2050.1</v>
      </c>
      <c r="H1627" s="3">
        <f t="shared" si="125"/>
        <v>1.0611306105084024</v>
      </c>
      <c r="I1627" s="3">
        <f t="shared" si="126"/>
        <v>0.57381408211018925</v>
      </c>
      <c r="J1627" s="4">
        <f t="shared" si="129"/>
        <v>-2.6182660816706882</v>
      </c>
      <c r="K1627" s="4">
        <f t="shared" si="127"/>
        <v>3.4237990880057256</v>
      </c>
      <c r="L1627" s="4">
        <f t="shared" si="128"/>
        <v>-0.63215936588150323</v>
      </c>
    </row>
    <row r="1628" spans="1:12">
      <c r="A1628" s="1">
        <v>17</v>
      </c>
      <c r="B1628" s="1" t="s">
        <v>262</v>
      </c>
      <c r="C1628" s="1" t="s">
        <v>2317</v>
      </c>
      <c r="D1628" s="1" t="s">
        <v>7690</v>
      </c>
      <c r="E1628" s="2">
        <v>2476.2449999999999</v>
      </c>
      <c r="F1628" s="2">
        <v>9.39</v>
      </c>
      <c r="G1628" s="2">
        <v>0.64</v>
      </c>
      <c r="H1628" s="3">
        <f t="shared" si="125"/>
        <v>3.7920318869901809E-3</v>
      </c>
      <c r="I1628" s="3">
        <f t="shared" si="126"/>
        <v>2.5845584746258952E-4</v>
      </c>
      <c r="J1628" s="4">
        <f t="shared" si="129"/>
        <v>-7.0715268292492315</v>
      </c>
      <c r="K1628" s="4">
        <f t="shared" si="127"/>
        <v>-13.769379846403048</v>
      </c>
      <c r="L1628" s="4">
        <f t="shared" si="128"/>
        <v>-9.5890082098755531</v>
      </c>
    </row>
    <row r="1629" spans="1:12">
      <c r="A1629" s="1">
        <v>17</v>
      </c>
      <c r="B1629" s="1" t="s">
        <v>265</v>
      </c>
      <c r="C1629" s="1" t="s">
        <v>1935</v>
      </c>
      <c r="D1629" s="1" t="s">
        <v>1936</v>
      </c>
      <c r="E1629" s="2">
        <v>3089.3850000000002</v>
      </c>
      <c r="F1629" s="2">
        <v>2711.1149999999998</v>
      </c>
      <c r="G1629" s="2">
        <v>1633.585</v>
      </c>
      <c r="H1629" s="3">
        <f t="shared" si="125"/>
        <v>0.87755815477837806</v>
      </c>
      <c r="I1629" s="3">
        <f t="shared" si="126"/>
        <v>0.52877352612251305</v>
      </c>
      <c r="J1629" s="4">
        <f t="shared" si="129"/>
        <v>-4.5813900825833773</v>
      </c>
      <c r="K1629" s="4">
        <f t="shared" si="127"/>
        <v>0.43876274996699044</v>
      </c>
      <c r="L1629" s="4">
        <f t="shared" si="128"/>
        <v>-1.3355287225030228</v>
      </c>
    </row>
    <row r="1630" spans="1:12">
      <c r="A1630" s="1">
        <v>17</v>
      </c>
      <c r="B1630" s="1" t="s">
        <v>267</v>
      </c>
      <c r="C1630" s="1" t="s">
        <v>2686</v>
      </c>
      <c r="D1630" s="1">
        <v>0</v>
      </c>
      <c r="E1630" s="2">
        <v>4326.8149999999996</v>
      </c>
      <c r="F1630" s="2">
        <v>3168.1849999999999</v>
      </c>
      <c r="G1630" s="2">
        <v>2559.7199999999998</v>
      </c>
      <c r="H1630" s="3">
        <f t="shared" si="125"/>
        <v>0.73222104481009709</v>
      </c>
      <c r="I1630" s="3">
        <f t="shared" si="126"/>
        <v>0.59159451004953989</v>
      </c>
      <c r="J1630" s="4">
        <f t="shared" si="129"/>
        <v>0.44416674689557356</v>
      </c>
      <c r="K1630" s="4">
        <f t="shared" si="127"/>
        <v>-1.9245359965447604</v>
      </c>
      <c r="L1630" s="4">
        <f t="shared" si="128"/>
        <v>-0.35449387339561467</v>
      </c>
    </row>
    <row r="1631" spans="1:12">
      <c r="A1631" s="1">
        <v>17</v>
      </c>
      <c r="B1631" s="1" t="s">
        <v>269</v>
      </c>
      <c r="C1631" s="1" t="s">
        <v>2687</v>
      </c>
      <c r="D1631" s="1" t="s">
        <v>2688</v>
      </c>
      <c r="E1631" s="2">
        <v>2262.1350000000002</v>
      </c>
      <c r="F1631" s="2">
        <v>1245.115</v>
      </c>
      <c r="G1631" s="2">
        <v>134.29</v>
      </c>
      <c r="H1631" s="3">
        <f t="shared" si="125"/>
        <v>0.55041586819531096</v>
      </c>
      <c r="I1631" s="3">
        <f t="shared" si="126"/>
        <v>5.9364273131355991E-2</v>
      </c>
      <c r="J1631" s="4">
        <f t="shared" si="129"/>
        <v>-7.9410887218490043</v>
      </c>
      <c r="K1631" s="4">
        <f t="shared" si="127"/>
        <v>-4.8808349493507057</v>
      </c>
      <c r="L1631" s="4">
        <f t="shared" si="128"/>
        <v>-8.6659907256567461</v>
      </c>
    </row>
    <row r="1632" spans="1:12">
      <c r="A1632" s="1">
        <v>17</v>
      </c>
      <c r="B1632" s="1" t="s">
        <v>271</v>
      </c>
      <c r="C1632" s="1" t="s">
        <v>2689</v>
      </c>
      <c r="D1632" s="1">
        <v>0</v>
      </c>
      <c r="E1632" s="2">
        <v>4161.0600000000004</v>
      </c>
      <c r="F1632" s="2">
        <v>3222.3449999999998</v>
      </c>
      <c r="G1632" s="2">
        <v>2297.44</v>
      </c>
      <c r="H1632" s="3">
        <f t="shared" si="125"/>
        <v>0.77440483915156222</v>
      </c>
      <c r="I1632" s="3">
        <f t="shared" si="126"/>
        <v>0.55212854416903379</v>
      </c>
      <c r="J1632" s="4">
        <f t="shared" si="129"/>
        <v>-0.22901167311224904</v>
      </c>
      <c r="K1632" s="4">
        <f t="shared" si="127"/>
        <v>-1.2385934433176358</v>
      </c>
      <c r="L1632" s="4">
        <f t="shared" si="128"/>
        <v>-0.97080844636433561</v>
      </c>
    </row>
    <row r="1633" spans="1:12">
      <c r="A1633" s="1">
        <v>17</v>
      </c>
      <c r="B1633" s="1" t="s">
        <v>274</v>
      </c>
      <c r="C1633" s="1" t="s">
        <v>2690</v>
      </c>
      <c r="D1633" s="1" t="s">
        <v>2691</v>
      </c>
      <c r="E1633" s="2">
        <v>4617.4399999999996</v>
      </c>
      <c r="F1633" s="2">
        <v>3887.94</v>
      </c>
      <c r="G1633" s="2">
        <v>2284.5149999999999</v>
      </c>
      <c r="H1633" s="3">
        <f t="shared" si="125"/>
        <v>0.84201202397865493</v>
      </c>
      <c r="I1633" s="3">
        <f t="shared" si="126"/>
        <v>0.49475791780726985</v>
      </c>
      <c r="J1633" s="4">
        <f t="shared" si="129"/>
        <v>1.6244779188950571</v>
      </c>
      <c r="K1633" s="4">
        <f t="shared" si="127"/>
        <v>-0.13924603513037587</v>
      </c>
      <c r="L1633" s="4">
        <f t="shared" si="128"/>
        <v>-1.8667285714198218</v>
      </c>
    </row>
    <row r="1634" spans="1:12">
      <c r="A1634" s="1">
        <v>18</v>
      </c>
      <c r="B1634" s="1" t="s">
        <v>5663</v>
      </c>
      <c r="C1634" s="1" t="s">
        <v>2692</v>
      </c>
      <c r="D1634" s="1">
        <v>0</v>
      </c>
      <c r="E1634" s="2">
        <v>4077.97</v>
      </c>
      <c r="F1634" s="2">
        <v>3650.72</v>
      </c>
      <c r="G1634" s="2">
        <v>2460.5149999999999</v>
      </c>
      <c r="H1634" s="3">
        <f t="shared" si="125"/>
        <v>0.8952297344021658</v>
      </c>
      <c r="I1634" s="3">
        <f t="shared" si="126"/>
        <v>0.60336760692207148</v>
      </c>
      <c r="J1634" s="4">
        <f t="shared" si="129"/>
        <v>-0.56646390633870169</v>
      </c>
      <c r="K1634" s="4">
        <f t="shared" si="127"/>
        <v>0.72611690186181443</v>
      </c>
      <c r="L1634" s="4">
        <f t="shared" si="128"/>
        <v>-0.17064100144303193</v>
      </c>
    </row>
    <row r="1635" spans="1:12">
      <c r="A1635" s="1">
        <v>18</v>
      </c>
      <c r="B1635" s="1" t="s">
        <v>5665</v>
      </c>
      <c r="C1635" s="1" t="s">
        <v>2693</v>
      </c>
      <c r="D1635" s="1" t="s">
        <v>2694</v>
      </c>
      <c r="E1635" s="2">
        <v>3633.22</v>
      </c>
      <c r="F1635" s="2">
        <v>3146.81</v>
      </c>
      <c r="G1635" s="2">
        <v>2122.9949999999999</v>
      </c>
      <c r="H1635" s="3">
        <f t="shared" si="125"/>
        <v>0.86612151204716481</v>
      </c>
      <c r="I1635" s="3">
        <f t="shared" si="126"/>
        <v>0.58432877722791354</v>
      </c>
      <c r="J1635" s="4">
        <f t="shared" si="129"/>
        <v>-2.3727207450372663</v>
      </c>
      <c r="K1635" s="4">
        <f t="shared" si="127"/>
        <v>0.25279370574368254</v>
      </c>
      <c r="L1635" s="4">
        <f t="shared" si="128"/>
        <v>-0.46795814371966421</v>
      </c>
    </row>
    <row r="1636" spans="1:12">
      <c r="A1636" s="1">
        <v>18</v>
      </c>
      <c r="B1636" s="1" t="s">
        <v>5667</v>
      </c>
      <c r="C1636" s="1" t="s">
        <v>2695</v>
      </c>
      <c r="D1636" s="1" t="s">
        <v>2696</v>
      </c>
      <c r="E1636" s="2">
        <v>3433.4250000000002</v>
      </c>
      <c r="F1636" s="2">
        <v>3153.665</v>
      </c>
      <c r="G1636" s="2">
        <v>2127.64</v>
      </c>
      <c r="H1636" s="3">
        <f t="shared" si="125"/>
        <v>0.91851868032649608</v>
      </c>
      <c r="I1636" s="3">
        <f t="shared" si="126"/>
        <v>0.61968442590125017</v>
      </c>
      <c r="J1636" s="4">
        <f t="shared" si="129"/>
        <v>-3.1841453320811763</v>
      </c>
      <c r="K1636" s="4">
        <f t="shared" si="127"/>
        <v>1.1048139650039233</v>
      </c>
      <c r="L1636" s="4">
        <f t="shared" si="128"/>
        <v>8.4168252479920005E-2</v>
      </c>
    </row>
    <row r="1637" spans="1:12">
      <c r="A1637" s="1">
        <v>18</v>
      </c>
      <c r="B1637" s="1" t="s">
        <v>67</v>
      </c>
      <c r="C1637" s="1" t="s">
        <v>2697</v>
      </c>
      <c r="D1637" s="1" t="e">
        <v>#N/A</v>
      </c>
      <c r="E1637" s="2">
        <v>3826.5050000000001</v>
      </c>
      <c r="F1637" s="2">
        <v>3791.21</v>
      </c>
      <c r="G1637" s="2">
        <v>2602.395</v>
      </c>
      <c r="H1637" s="3">
        <f t="shared" si="125"/>
        <v>0.99077617826188646</v>
      </c>
      <c r="I1637" s="3">
        <f t="shared" si="126"/>
        <v>0.68009711211667045</v>
      </c>
      <c r="J1637" s="4">
        <f t="shared" si="129"/>
        <v>-1.5877351282461416</v>
      </c>
      <c r="K1637" s="4">
        <f t="shared" si="127"/>
        <v>2.2797792187787662</v>
      </c>
      <c r="L1637" s="4">
        <f t="shared" si="128"/>
        <v>1.0275942671753093</v>
      </c>
    </row>
    <row r="1638" spans="1:12">
      <c r="A1638" s="1">
        <v>18</v>
      </c>
      <c r="B1638" s="1" t="s">
        <v>69</v>
      </c>
      <c r="C1638" s="1" t="s">
        <v>2698</v>
      </c>
      <c r="D1638" s="1" t="s">
        <v>2699</v>
      </c>
      <c r="E1638" s="2">
        <v>4056.04</v>
      </c>
      <c r="F1638" s="2">
        <v>3799.23</v>
      </c>
      <c r="G1638" s="2">
        <v>2548.355</v>
      </c>
      <c r="H1638" s="3">
        <f t="shared" si="125"/>
        <v>0.93668454946203683</v>
      </c>
      <c r="I1638" s="3">
        <f t="shared" si="126"/>
        <v>0.62828645674105776</v>
      </c>
      <c r="J1638" s="4">
        <f t="shared" si="129"/>
        <v>-0.65552790290454588</v>
      </c>
      <c r="K1638" s="4">
        <f t="shared" si="127"/>
        <v>1.400205663426229</v>
      </c>
      <c r="L1638" s="4">
        <f t="shared" si="128"/>
        <v>0.21850062837442324</v>
      </c>
    </row>
    <row r="1639" spans="1:12">
      <c r="A1639" s="1">
        <v>18</v>
      </c>
      <c r="B1639" s="1" t="s">
        <v>71</v>
      </c>
      <c r="C1639" s="1" t="s">
        <v>2700</v>
      </c>
      <c r="D1639" s="1" t="s">
        <v>2701</v>
      </c>
      <c r="E1639" s="2">
        <v>4250.7650000000003</v>
      </c>
      <c r="F1639" s="2">
        <v>3937.89</v>
      </c>
      <c r="G1639" s="2">
        <v>2951.9349999999999</v>
      </c>
      <c r="H1639" s="3">
        <f t="shared" si="125"/>
        <v>0.9263956017328645</v>
      </c>
      <c r="I1639" s="3">
        <f t="shared" si="126"/>
        <v>0.69444794054717207</v>
      </c>
      <c r="J1639" s="4">
        <f t="shared" si="129"/>
        <v>0.13530596537106648</v>
      </c>
      <c r="K1639" s="4">
        <f t="shared" si="127"/>
        <v>1.2328990665317079</v>
      </c>
      <c r="L1639" s="4">
        <f t="shared" si="128"/>
        <v>1.2517019128027211</v>
      </c>
    </row>
    <row r="1640" spans="1:12">
      <c r="A1640" s="1">
        <v>18</v>
      </c>
      <c r="B1640" s="1" t="s">
        <v>5676</v>
      </c>
      <c r="C1640" s="1" t="s">
        <v>2702</v>
      </c>
      <c r="D1640" s="1">
        <v>0</v>
      </c>
      <c r="E1640" s="2">
        <v>3719.5650000000001</v>
      </c>
      <c r="F1640" s="2">
        <v>3537.665</v>
      </c>
      <c r="G1640" s="2">
        <v>2442.81</v>
      </c>
      <c r="H1640" s="3">
        <f t="shared" si="125"/>
        <v>0.95109643197524441</v>
      </c>
      <c r="I1640" s="3">
        <f t="shared" si="126"/>
        <v>0.65674615176774698</v>
      </c>
      <c r="J1640" s="4">
        <f t="shared" si="129"/>
        <v>-2.0220490266844209</v>
      </c>
      <c r="K1640" s="4">
        <f t="shared" si="127"/>
        <v>1.6345545085750792</v>
      </c>
      <c r="L1640" s="4">
        <f t="shared" si="128"/>
        <v>0.66293735748683036</v>
      </c>
    </row>
    <row r="1641" spans="1:12">
      <c r="A1641" s="1">
        <v>18</v>
      </c>
      <c r="B1641" s="1" t="s">
        <v>76</v>
      </c>
      <c r="C1641" s="1" t="s">
        <v>2703</v>
      </c>
      <c r="D1641" s="1">
        <v>0</v>
      </c>
      <c r="E1641" s="2">
        <v>4076.08</v>
      </c>
      <c r="F1641" s="2">
        <v>3678.2449999999999</v>
      </c>
      <c r="G1641" s="2">
        <v>2687.2049999999999</v>
      </c>
      <c r="H1641" s="3">
        <f t="shared" si="125"/>
        <v>0.90239764675865042</v>
      </c>
      <c r="I1641" s="3">
        <f t="shared" si="126"/>
        <v>0.65926208514062534</v>
      </c>
      <c r="J1641" s="4">
        <f t="shared" si="129"/>
        <v>-0.57413973641209137</v>
      </c>
      <c r="K1641" s="4">
        <f t="shared" si="127"/>
        <v>0.84267294381753544</v>
      </c>
      <c r="L1641" s="4">
        <f t="shared" si="128"/>
        <v>0.70222706870327856</v>
      </c>
    </row>
    <row r="1642" spans="1:12">
      <c r="A1642" s="1">
        <v>18</v>
      </c>
      <c r="B1642" s="1" t="s">
        <v>78</v>
      </c>
      <c r="C1642" s="1" t="s">
        <v>2932</v>
      </c>
      <c r="D1642" s="1">
        <v>0</v>
      </c>
      <c r="E1642" s="2">
        <v>3708.94</v>
      </c>
      <c r="F1642" s="2">
        <v>3449.6149999999998</v>
      </c>
      <c r="G1642" s="2">
        <v>2465.09</v>
      </c>
      <c r="H1642" s="3">
        <f t="shared" si="125"/>
        <v>0.93008110133892696</v>
      </c>
      <c r="I1642" s="3">
        <f t="shared" si="126"/>
        <v>0.66463463954660906</v>
      </c>
      <c r="J1642" s="4">
        <f t="shared" si="129"/>
        <v>-2.0652001878112833</v>
      </c>
      <c r="K1642" s="4">
        <f t="shared" si="127"/>
        <v>1.292828265627368</v>
      </c>
      <c r="L1642" s="4">
        <f t="shared" si="128"/>
        <v>0.7861267909221793</v>
      </c>
    </row>
    <row r="1643" spans="1:12">
      <c r="A1643" s="1">
        <v>18</v>
      </c>
      <c r="B1643" s="1" t="s">
        <v>81</v>
      </c>
      <c r="C1643" s="1" t="s">
        <v>2933</v>
      </c>
      <c r="D1643" s="1" t="s">
        <v>2934</v>
      </c>
      <c r="E1643" s="2">
        <v>4063.84</v>
      </c>
      <c r="F1643" s="2">
        <v>3466.3</v>
      </c>
      <c r="G1643" s="2">
        <v>2489.42</v>
      </c>
      <c r="H1643" s="3">
        <f t="shared" si="125"/>
        <v>0.85296173077680226</v>
      </c>
      <c r="I1643" s="3">
        <f t="shared" si="126"/>
        <v>0.61257825111224851</v>
      </c>
      <c r="J1643" s="4">
        <f t="shared" si="129"/>
        <v>-0.62384987403023651</v>
      </c>
      <c r="K1643" s="4">
        <f t="shared" si="127"/>
        <v>3.8805037691839926E-2</v>
      </c>
      <c r="L1643" s="4">
        <f t="shared" si="128"/>
        <v>-2.6804302804427853E-2</v>
      </c>
    </row>
    <row r="1644" spans="1:12">
      <c r="A1644" s="1">
        <v>18</v>
      </c>
      <c r="B1644" s="1" t="s">
        <v>84</v>
      </c>
      <c r="C1644" s="1" t="s">
        <v>2935</v>
      </c>
      <c r="D1644" s="1" t="s">
        <v>2936</v>
      </c>
      <c r="E1644" s="2">
        <v>2594.125</v>
      </c>
      <c r="F1644" s="2">
        <v>3099.96</v>
      </c>
      <c r="G1644" s="2">
        <v>2225.37</v>
      </c>
      <c r="H1644" s="3">
        <f t="shared" si="125"/>
        <v>1.1949925312003085</v>
      </c>
      <c r="I1644" s="3">
        <f t="shared" si="126"/>
        <v>0.85784994940490522</v>
      </c>
      <c r="J1644" s="4">
        <f t="shared" si="129"/>
        <v>-6.5927824646718571</v>
      </c>
      <c r="K1644" s="4">
        <f t="shared" si="127"/>
        <v>5.6005019923491508</v>
      </c>
      <c r="L1644" s="4">
        <f t="shared" si="128"/>
        <v>3.8034458538050213</v>
      </c>
    </row>
    <row r="1645" spans="1:12">
      <c r="A1645" s="1">
        <v>18</v>
      </c>
      <c r="B1645" s="1" t="s">
        <v>86</v>
      </c>
      <c r="C1645" s="1" t="s">
        <v>2937</v>
      </c>
      <c r="D1645" s="1" t="s">
        <v>2938</v>
      </c>
      <c r="E1645" s="2">
        <v>4267.7449999999999</v>
      </c>
      <c r="F1645" s="2">
        <v>3228.915</v>
      </c>
      <c r="G1645" s="2">
        <v>940.24</v>
      </c>
      <c r="H1645" s="3">
        <f t="shared" si="125"/>
        <v>0.7565857379013976</v>
      </c>
      <c r="I1645" s="3">
        <f t="shared" si="126"/>
        <v>0.22031306931412256</v>
      </c>
      <c r="J1645" s="4">
        <f t="shared" si="129"/>
        <v>0.20426659745898293</v>
      </c>
      <c r="K1645" s="4">
        <f t="shared" si="127"/>
        <v>-1.5283464159594524</v>
      </c>
      <c r="L1645" s="4">
        <f t="shared" si="128"/>
        <v>-6.1525570271239021</v>
      </c>
    </row>
    <row r="1646" spans="1:12">
      <c r="A1646" s="1">
        <v>18</v>
      </c>
      <c r="B1646" s="1" t="s">
        <v>89</v>
      </c>
      <c r="C1646" s="1" t="s">
        <v>2939</v>
      </c>
      <c r="D1646" s="1">
        <v>0</v>
      </c>
      <c r="E1646" s="2">
        <v>4104.1149999999998</v>
      </c>
      <c r="F1646" s="2">
        <v>3537.97</v>
      </c>
      <c r="G1646" s="2">
        <v>1981.35</v>
      </c>
      <c r="H1646" s="3">
        <f t="shared" si="125"/>
        <v>0.86205430403387817</v>
      </c>
      <c r="I1646" s="3">
        <f t="shared" si="126"/>
        <v>0.48277155976379804</v>
      </c>
      <c r="J1646" s="4">
        <f t="shared" si="129"/>
        <v>-0.46028159032347082</v>
      </c>
      <c r="K1646" s="4">
        <f t="shared" si="127"/>
        <v>0.18665761977293061</v>
      </c>
      <c r="L1646" s="4">
        <f t="shared" si="128"/>
        <v>-2.053911805738216</v>
      </c>
    </row>
    <row r="1647" spans="1:12">
      <c r="A1647" s="1">
        <v>18</v>
      </c>
      <c r="B1647" s="1" t="s">
        <v>91</v>
      </c>
      <c r="C1647" s="1" t="s">
        <v>2940</v>
      </c>
      <c r="D1647" s="1" t="s">
        <v>7691</v>
      </c>
      <c r="E1647" s="2">
        <v>3899.31</v>
      </c>
      <c r="F1647" s="2">
        <v>3724.105</v>
      </c>
      <c r="G1647" s="2">
        <v>2212.4050000000002</v>
      </c>
      <c r="H1647" s="3">
        <f t="shared" si="125"/>
        <v>0.95506769146336146</v>
      </c>
      <c r="I1647" s="3">
        <f t="shared" si="126"/>
        <v>0.5673837166062714</v>
      </c>
      <c r="J1647" s="4">
        <f t="shared" si="129"/>
        <v>-1.2920532189904954</v>
      </c>
      <c r="K1647" s="4">
        <f t="shared" si="127"/>
        <v>1.699130394062194</v>
      </c>
      <c r="L1647" s="4">
        <f t="shared" si="128"/>
        <v>-0.73257824278367678</v>
      </c>
    </row>
    <row r="1648" spans="1:12">
      <c r="A1648" s="1">
        <v>18</v>
      </c>
      <c r="B1648" s="1" t="s">
        <v>464</v>
      </c>
      <c r="C1648" s="1" t="s">
        <v>2941</v>
      </c>
      <c r="D1648" s="1">
        <v>0</v>
      </c>
      <c r="E1648" s="2">
        <v>3511.835</v>
      </c>
      <c r="F1648" s="2">
        <v>3126.74</v>
      </c>
      <c r="G1648" s="2">
        <v>2256.46</v>
      </c>
      <c r="H1648" s="3">
        <f t="shared" si="125"/>
        <v>0.89034365225017686</v>
      </c>
      <c r="I1648" s="3">
        <f t="shared" si="126"/>
        <v>0.64253018720982047</v>
      </c>
      <c r="J1648" s="4">
        <f t="shared" si="129"/>
        <v>-2.8656999161793117</v>
      </c>
      <c r="K1648" s="4">
        <f t="shared" si="127"/>
        <v>0.64666526127484381</v>
      </c>
      <c r="L1648" s="4">
        <f t="shared" si="128"/>
        <v>0.44093579410473099</v>
      </c>
    </row>
    <row r="1649" spans="1:12">
      <c r="A1649" s="1">
        <v>18</v>
      </c>
      <c r="B1649" s="1" t="s">
        <v>466</v>
      </c>
      <c r="C1649" s="1" t="s">
        <v>2942</v>
      </c>
      <c r="D1649" s="1" t="s">
        <v>2943</v>
      </c>
      <c r="E1649" s="2">
        <v>3700.29</v>
      </c>
      <c r="F1649" s="2">
        <v>2997.0749999999998</v>
      </c>
      <c r="G1649" s="2">
        <v>2090.355</v>
      </c>
      <c r="H1649" s="3">
        <f t="shared" si="125"/>
        <v>0.80995678717073527</v>
      </c>
      <c r="I1649" s="3">
        <f t="shared" si="126"/>
        <v>0.56491653356899052</v>
      </c>
      <c r="J1649" s="4">
        <f t="shared" si="129"/>
        <v>-2.1003303095757415</v>
      </c>
      <c r="K1649" s="4">
        <f t="shared" si="127"/>
        <v>-0.66049006553546119</v>
      </c>
      <c r="L1649" s="4">
        <f t="shared" si="128"/>
        <v>-0.77110665140444512</v>
      </c>
    </row>
    <row r="1650" spans="1:12">
      <c r="A1650" s="1">
        <v>18</v>
      </c>
      <c r="B1650" s="1" t="s">
        <v>468</v>
      </c>
      <c r="C1650" s="1" t="s">
        <v>2944</v>
      </c>
      <c r="D1650" s="1" t="s">
        <v>2945</v>
      </c>
      <c r="E1650" s="2">
        <v>2650.25</v>
      </c>
      <c r="F1650" s="2">
        <v>2142.355</v>
      </c>
      <c r="G1650" s="2">
        <v>344.13</v>
      </c>
      <c r="H1650" s="3">
        <f t="shared" si="125"/>
        <v>0.80835958871804547</v>
      </c>
      <c r="I1650" s="3">
        <f t="shared" si="126"/>
        <v>0.12984812753513819</v>
      </c>
      <c r="J1650" s="4">
        <f t="shared" si="129"/>
        <v>-6.3648428017781935</v>
      </c>
      <c r="K1650" s="4">
        <f t="shared" si="127"/>
        <v>-0.68646180187999217</v>
      </c>
      <c r="L1650" s="4">
        <f t="shared" si="128"/>
        <v>-7.5652897632228457</v>
      </c>
    </row>
    <row r="1651" spans="1:12">
      <c r="A1651" s="1">
        <v>18</v>
      </c>
      <c r="B1651" s="1" t="s">
        <v>470</v>
      </c>
      <c r="C1651" s="1" t="s">
        <v>5664</v>
      </c>
      <c r="D1651" s="1" t="e">
        <v>#N/A</v>
      </c>
      <c r="E1651" s="2">
        <v>0</v>
      </c>
      <c r="F1651" s="2">
        <v>0</v>
      </c>
      <c r="G1651" s="2">
        <v>0.36</v>
      </c>
      <c r="H1651" s="3" t="str">
        <f t="shared" si="125"/>
        <v>AUGC [0] &lt;600</v>
      </c>
      <c r="I1651" s="3" t="str">
        <f t="shared" si="126"/>
        <v>AUGC [0] &lt;600</v>
      </c>
      <c r="J1651" s="4" t="str">
        <f t="shared" si="129"/>
        <v>n/a</v>
      </c>
      <c r="K1651" s="4" t="str">
        <f t="shared" si="127"/>
        <v>AUGC [0] &lt;600</v>
      </c>
      <c r="L1651" s="4" t="str">
        <f t="shared" si="128"/>
        <v>AUGC [0] &lt;600</v>
      </c>
    </row>
    <row r="1652" spans="1:12">
      <c r="A1652" s="1">
        <v>18</v>
      </c>
      <c r="B1652" s="1" t="s">
        <v>472</v>
      </c>
      <c r="C1652" s="1" t="s">
        <v>2946</v>
      </c>
      <c r="D1652" s="1" t="s">
        <v>2722</v>
      </c>
      <c r="E1652" s="2">
        <v>3297.81</v>
      </c>
      <c r="F1652" s="2">
        <v>3421.6</v>
      </c>
      <c r="G1652" s="2">
        <v>2508.0100000000002</v>
      </c>
      <c r="H1652" s="3">
        <f t="shared" si="125"/>
        <v>1.0375370321516399</v>
      </c>
      <c r="I1652" s="3">
        <f t="shared" si="126"/>
        <v>0.76050773088807433</v>
      </c>
      <c r="J1652" s="4">
        <f t="shared" si="129"/>
        <v>-3.7349165994900715</v>
      </c>
      <c r="K1652" s="4">
        <f t="shared" si="127"/>
        <v>3.0401484555662028</v>
      </c>
      <c r="L1652" s="4">
        <f t="shared" si="128"/>
        <v>2.2833151158756646</v>
      </c>
    </row>
    <row r="1653" spans="1:12">
      <c r="A1653" s="1">
        <v>18</v>
      </c>
      <c r="B1653" s="1" t="s">
        <v>475</v>
      </c>
      <c r="C1653" s="1" t="s">
        <v>2723</v>
      </c>
      <c r="D1653" s="1">
        <v>0</v>
      </c>
      <c r="E1653" s="2">
        <v>3837.7750000000001</v>
      </c>
      <c r="F1653" s="2">
        <v>3719.97</v>
      </c>
      <c r="G1653" s="2">
        <v>2713.875</v>
      </c>
      <c r="H1653" s="3">
        <f t="shared" si="125"/>
        <v>0.96930382839014784</v>
      </c>
      <c r="I1653" s="3">
        <f t="shared" si="126"/>
        <v>0.70714802196585258</v>
      </c>
      <c r="J1653" s="4">
        <f t="shared" si="129"/>
        <v>-1.5419644378085189</v>
      </c>
      <c r="K1653" s="4">
        <f t="shared" si="127"/>
        <v>1.9306214740870176</v>
      </c>
      <c r="L1653" s="4">
        <f t="shared" si="128"/>
        <v>1.4500309054319949</v>
      </c>
    </row>
    <row r="1654" spans="1:12">
      <c r="A1654" s="1">
        <v>18</v>
      </c>
      <c r="B1654" s="1" t="s">
        <v>106</v>
      </c>
      <c r="C1654" s="1" t="s">
        <v>2724</v>
      </c>
      <c r="D1654" s="1" t="s">
        <v>2725</v>
      </c>
      <c r="E1654" s="2">
        <v>3676.45</v>
      </c>
      <c r="F1654" s="2">
        <v>3434.97</v>
      </c>
      <c r="G1654" s="2">
        <v>2369.2249999999999</v>
      </c>
      <c r="H1654" s="3">
        <f t="shared" si="125"/>
        <v>0.93431707217560422</v>
      </c>
      <c r="I1654" s="3">
        <f t="shared" si="126"/>
        <v>0.64443280882372944</v>
      </c>
      <c r="J1654" s="4">
        <f t="shared" si="129"/>
        <v>-2.1971513619300396</v>
      </c>
      <c r="K1654" s="4">
        <f t="shared" si="127"/>
        <v>1.3617085713577113</v>
      </c>
      <c r="L1654" s="4">
        <f t="shared" si="128"/>
        <v>0.47064781055576049</v>
      </c>
    </row>
    <row r="1655" spans="1:12">
      <c r="A1655" s="1">
        <v>18</v>
      </c>
      <c r="B1655" s="1" t="s">
        <v>107</v>
      </c>
      <c r="C1655" s="1" t="s">
        <v>2726</v>
      </c>
      <c r="D1655" s="1" t="s">
        <v>7692</v>
      </c>
      <c r="E1655" s="2">
        <v>3784.165</v>
      </c>
      <c r="F1655" s="2">
        <v>3679.91</v>
      </c>
      <c r="G1655" s="2">
        <v>2503.02</v>
      </c>
      <c r="H1655" s="3">
        <f t="shared" si="125"/>
        <v>0.97244966855303616</v>
      </c>
      <c r="I1655" s="3">
        <f t="shared" si="126"/>
        <v>0.66144578790829678</v>
      </c>
      <c r="J1655" s="4">
        <f t="shared" si="129"/>
        <v>-1.759689967033095</v>
      </c>
      <c r="K1655" s="4">
        <f t="shared" si="127"/>
        <v>1.9817753749407145</v>
      </c>
      <c r="L1655" s="4">
        <f t="shared" si="128"/>
        <v>0.73632854851560481</v>
      </c>
    </row>
    <row r="1656" spans="1:12">
      <c r="A1656" s="1">
        <v>18</v>
      </c>
      <c r="B1656" s="1" t="s">
        <v>110</v>
      </c>
      <c r="C1656" s="1" t="s">
        <v>2727</v>
      </c>
      <c r="D1656" s="1" t="s">
        <v>2728</v>
      </c>
      <c r="E1656" s="2">
        <v>2991.1350000000002</v>
      </c>
      <c r="F1656" s="2">
        <v>2701.92</v>
      </c>
      <c r="G1656" s="2">
        <v>1819.2249999999999</v>
      </c>
      <c r="H1656" s="3">
        <f t="shared" si="125"/>
        <v>0.9033092789192062</v>
      </c>
      <c r="I1656" s="3">
        <f t="shared" si="126"/>
        <v>0.60820558082467013</v>
      </c>
      <c r="J1656" s="4">
        <f t="shared" si="129"/>
        <v>-4.9804114078270736</v>
      </c>
      <c r="K1656" s="4">
        <f t="shared" si="127"/>
        <v>0.85749681875760742</v>
      </c>
      <c r="L1656" s="4">
        <f t="shared" si="128"/>
        <v>-9.5089478674227679E-2</v>
      </c>
    </row>
    <row r="1657" spans="1:12">
      <c r="A1657" s="1">
        <v>18</v>
      </c>
      <c r="B1657" s="1" t="s">
        <v>113</v>
      </c>
      <c r="C1657" s="1" t="s">
        <v>2729</v>
      </c>
      <c r="D1657" s="1" t="s">
        <v>7693</v>
      </c>
      <c r="E1657" s="2">
        <v>4486.78</v>
      </c>
      <c r="F1657" s="2">
        <v>3944.37</v>
      </c>
      <c r="G1657" s="2">
        <v>3033.8249999999998</v>
      </c>
      <c r="H1657" s="3">
        <f t="shared" si="125"/>
        <v>0.87910929441604002</v>
      </c>
      <c r="I1657" s="3">
        <f t="shared" si="126"/>
        <v>0.67616976985722499</v>
      </c>
      <c r="J1657" s="4">
        <f t="shared" si="129"/>
        <v>1.0938303223928554</v>
      </c>
      <c r="K1657" s="4">
        <f t="shared" si="127"/>
        <v>0.46398553279342231</v>
      </c>
      <c r="L1657" s="4">
        <f t="shared" si="128"/>
        <v>0.9662634923284249</v>
      </c>
    </row>
    <row r="1658" spans="1:12">
      <c r="A1658" s="1">
        <v>18</v>
      </c>
      <c r="B1658" s="1" t="s">
        <v>115</v>
      </c>
      <c r="C1658" s="1" t="s">
        <v>2730</v>
      </c>
      <c r="D1658" s="1">
        <v>0</v>
      </c>
      <c r="E1658" s="2">
        <v>3933.1</v>
      </c>
      <c r="F1658" s="2">
        <v>3769.89</v>
      </c>
      <c r="G1658" s="2">
        <v>2506.94</v>
      </c>
      <c r="H1658" s="3">
        <f t="shared" si="125"/>
        <v>0.95850347054486285</v>
      </c>
      <c r="I1658" s="3">
        <f t="shared" si="126"/>
        <v>0.63739543871246607</v>
      </c>
      <c r="J1658" s="4">
        <f t="shared" si="129"/>
        <v>-1.154822373392689</v>
      </c>
      <c r="K1658" s="4">
        <f t="shared" si="127"/>
        <v>1.7549989358157463</v>
      </c>
      <c r="L1658" s="4">
        <f t="shared" si="128"/>
        <v>0.36074973361325574</v>
      </c>
    </row>
    <row r="1659" spans="1:12">
      <c r="A1659" s="1">
        <v>18</v>
      </c>
      <c r="B1659" s="1" t="s">
        <v>117</v>
      </c>
      <c r="C1659" s="1" t="s">
        <v>2731</v>
      </c>
      <c r="D1659" s="1" t="s">
        <v>2732</v>
      </c>
      <c r="E1659" s="2">
        <v>3908.3649999999998</v>
      </c>
      <c r="F1659" s="2">
        <v>3377.8150000000001</v>
      </c>
      <c r="G1659" s="2">
        <v>2301.9899999999998</v>
      </c>
      <c r="H1659" s="3">
        <f t="shared" si="125"/>
        <v>0.86425269901864343</v>
      </c>
      <c r="I1659" s="3">
        <f t="shared" si="126"/>
        <v>0.58899053696366632</v>
      </c>
      <c r="J1659" s="4">
        <f t="shared" si="129"/>
        <v>-1.2552782764960262</v>
      </c>
      <c r="K1659" s="4">
        <f t="shared" si="127"/>
        <v>0.22240529710714582</v>
      </c>
      <c r="L1659" s="4">
        <f t="shared" si="128"/>
        <v>-0.39515844411209927</v>
      </c>
    </row>
    <row r="1660" spans="1:12">
      <c r="A1660" s="1">
        <v>18</v>
      </c>
      <c r="B1660" s="1" t="s">
        <v>119</v>
      </c>
      <c r="C1660" s="1" t="s">
        <v>2733</v>
      </c>
      <c r="D1660" s="1" t="s">
        <v>2734</v>
      </c>
      <c r="E1660" s="2">
        <v>3887.9949999999999</v>
      </c>
      <c r="F1660" s="2">
        <v>3555.98</v>
      </c>
      <c r="G1660" s="2">
        <v>2355.1</v>
      </c>
      <c r="H1660" s="3">
        <f t="shared" si="125"/>
        <v>0.91460508565468834</v>
      </c>
      <c r="I1660" s="3">
        <f t="shared" si="126"/>
        <v>0.60573637568978356</v>
      </c>
      <c r="J1660" s="4">
        <f t="shared" si="129"/>
        <v>-1.3380066672870088</v>
      </c>
      <c r="K1660" s="4">
        <f t="shared" si="127"/>
        <v>1.0411757559858903</v>
      </c>
      <c r="L1660" s="4">
        <f t="shared" si="128"/>
        <v>-0.13364946509106787</v>
      </c>
    </row>
    <row r="1661" spans="1:12">
      <c r="A1661" s="1">
        <v>18</v>
      </c>
      <c r="B1661" s="1" t="s">
        <v>121</v>
      </c>
      <c r="C1661" s="1" t="s">
        <v>2735</v>
      </c>
      <c r="D1661" s="1" t="s">
        <v>2736</v>
      </c>
      <c r="E1661" s="2">
        <v>3971.085</v>
      </c>
      <c r="F1661" s="2">
        <v>3388.1950000000002</v>
      </c>
      <c r="G1661" s="2">
        <v>2132.39</v>
      </c>
      <c r="H1661" s="3">
        <f t="shared" si="125"/>
        <v>0.85321643832856764</v>
      </c>
      <c r="I1661" s="3">
        <f t="shared" si="126"/>
        <v>0.5369791883074776</v>
      </c>
      <c r="J1661" s="4">
        <f t="shared" si="129"/>
        <v>-1.0005544340605581</v>
      </c>
      <c r="K1661" s="4">
        <f t="shared" si="127"/>
        <v>4.2946788122583755E-2</v>
      </c>
      <c r="L1661" s="4">
        <f t="shared" si="128"/>
        <v>-1.207386180628734</v>
      </c>
    </row>
    <row r="1662" spans="1:12">
      <c r="A1662" s="1">
        <v>18</v>
      </c>
      <c r="B1662" s="1" t="s">
        <v>123</v>
      </c>
      <c r="C1662" s="1" t="s">
        <v>2737</v>
      </c>
      <c r="D1662" s="1" t="s">
        <v>2738</v>
      </c>
      <c r="E1662" s="2">
        <v>4048.99</v>
      </c>
      <c r="F1662" s="2">
        <v>3770.54</v>
      </c>
      <c r="G1662" s="2">
        <v>2731.875</v>
      </c>
      <c r="H1662" s="3">
        <f t="shared" si="125"/>
        <v>0.93122976347187825</v>
      </c>
      <c r="I1662" s="3">
        <f t="shared" si="126"/>
        <v>0.67470529687650505</v>
      </c>
      <c r="J1662" s="4">
        <f t="shared" si="129"/>
        <v>-0.68415996746401797</v>
      </c>
      <c r="K1662" s="4">
        <f t="shared" si="127"/>
        <v>1.3115064392855735</v>
      </c>
      <c r="L1662" s="4">
        <f t="shared" si="128"/>
        <v>0.94339376091302163</v>
      </c>
    </row>
    <row r="1663" spans="1:12">
      <c r="A1663" s="1">
        <v>18</v>
      </c>
      <c r="B1663" s="1" t="s">
        <v>126</v>
      </c>
      <c r="C1663" s="1" t="s">
        <v>2739</v>
      </c>
      <c r="D1663" s="1" t="e">
        <v>#N/A</v>
      </c>
      <c r="E1663" s="2">
        <v>3985.2249999999999</v>
      </c>
      <c r="F1663" s="2">
        <v>3638.46</v>
      </c>
      <c r="G1663" s="2">
        <v>2830.6149999999998</v>
      </c>
      <c r="H1663" s="3">
        <f t="shared" si="125"/>
        <v>0.91298734701302942</v>
      </c>
      <c r="I1663" s="3">
        <f t="shared" si="126"/>
        <v>0.71027733691322315</v>
      </c>
      <c r="J1663" s="4">
        <f t="shared" si="129"/>
        <v>-0.9431278535114912</v>
      </c>
      <c r="K1663" s="4">
        <f t="shared" si="127"/>
        <v>1.0148700195855274</v>
      </c>
      <c r="L1663" s="4">
        <f t="shared" si="128"/>
        <v>1.49889940167792</v>
      </c>
    </row>
    <row r="1664" spans="1:12">
      <c r="A1664" s="1">
        <v>18</v>
      </c>
      <c r="B1664" s="1" t="s">
        <v>129</v>
      </c>
      <c r="C1664" s="1" t="s">
        <v>2740</v>
      </c>
      <c r="D1664" s="1">
        <v>0</v>
      </c>
      <c r="E1664" s="2">
        <v>3752.6</v>
      </c>
      <c r="F1664" s="2">
        <v>3465.53</v>
      </c>
      <c r="G1664" s="2">
        <v>2133.2249999999999</v>
      </c>
      <c r="H1664" s="3">
        <f t="shared" si="125"/>
        <v>0.92350103927943306</v>
      </c>
      <c r="I1664" s="3">
        <f t="shared" si="126"/>
        <v>0.5684658636678569</v>
      </c>
      <c r="J1664" s="4">
        <f t="shared" si="129"/>
        <v>-1.8878844518302176</v>
      </c>
      <c r="K1664" s="4">
        <f t="shared" si="127"/>
        <v>1.1858311441037233</v>
      </c>
      <c r="L1664" s="4">
        <f t="shared" si="128"/>
        <v>-0.715679049028486</v>
      </c>
    </row>
    <row r="1665" spans="1:12">
      <c r="A1665" s="1">
        <v>18</v>
      </c>
      <c r="B1665" s="1" t="s">
        <v>5360</v>
      </c>
      <c r="C1665" s="1" t="s">
        <v>2741</v>
      </c>
      <c r="D1665" s="1">
        <v>0</v>
      </c>
      <c r="E1665" s="2">
        <v>3889.4349999999999</v>
      </c>
      <c r="F1665" s="2">
        <v>3657.67</v>
      </c>
      <c r="G1665" s="2">
        <v>2685.9949999999999</v>
      </c>
      <c r="H1665" s="3">
        <f t="shared" si="125"/>
        <v>0.94041165362064161</v>
      </c>
      <c r="I1665" s="3">
        <f t="shared" si="126"/>
        <v>0.69058745036232771</v>
      </c>
      <c r="J1665" s="4">
        <f t="shared" si="129"/>
        <v>-1.3321584158025208</v>
      </c>
      <c r="K1665" s="4">
        <f t="shared" si="127"/>
        <v>1.4608113861358092</v>
      </c>
      <c r="L1665" s="4">
        <f t="shared" si="128"/>
        <v>1.1914151237519679</v>
      </c>
    </row>
    <row r="1666" spans="1:12">
      <c r="A1666" s="1">
        <v>18</v>
      </c>
      <c r="B1666" s="1" t="s">
        <v>5735</v>
      </c>
      <c r="C1666" s="1" t="s">
        <v>2742</v>
      </c>
      <c r="D1666" s="1" t="s">
        <v>2364</v>
      </c>
      <c r="E1666" s="2">
        <v>3855.6750000000002</v>
      </c>
      <c r="F1666" s="2">
        <v>3417.82</v>
      </c>
      <c r="G1666" s="2">
        <v>2141.92</v>
      </c>
      <c r="H1666" s="3">
        <f t="shared" ref="H1666:H1729" si="130">IF($E1666&lt;600,"AUGC [0] &lt;600",F1666/$E1666)</f>
        <v>0.88643882069935875</v>
      </c>
      <c r="I1666" s="3">
        <f t="shared" ref="I1666:I1729" si="131">IF($E1666&lt;600,"AUGC [0] &lt;600",G1666/$E1666)</f>
        <v>0.55552400033716531</v>
      </c>
      <c r="J1666" s="4">
        <f t="shared" si="129"/>
        <v>-1.4692674228277329</v>
      </c>
      <c r="K1666" s="4">
        <f t="shared" ref="K1666:K1729" si="132">IF(H1666="AUGC [0] &lt;600","AUGC [0] &lt;600",(H1666-H$5285)/H$5289)</f>
        <v>0.58316954767903884</v>
      </c>
      <c r="L1666" s="4">
        <f t="shared" ref="L1666:L1729" si="133">IF(I1666="AUGC [0] &lt;600","AUGC [0] &lt;600",(I1666-I$5285)/I$5289)</f>
        <v>-0.91778379406944144</v>
      </c>
    </row>
    <row r="1667" spans="1:12">
      <c r="A1667" s="1">
        <v>18</v>
      </c>
      <c r="B1667" s="1" t="s">
        <v>5365</v>
      </c>
      <c r="C1667" s="1" t="s">
        <v>2365</v>
      </c>
      <c r="D1667" s="1" t="e">
        <v>#N/A</v>
      </c>
      <c r="E1667" s="2">
        <v>3739.12</v>
      </c>
      <c r="F1667" s="2">
        <v>3157.9050000000002</v>
      </c>
      <c r="G1667" s="2">
        <v>2011.875</v>
      </c>
      <c r="H1667" s="3">
        <f t="shared" si="130"/>
        <v>0.84455834527910323</v>
      </c>
      <c r="I1667" s="3">
        <f t="shared" si="131"/>
        <v>0.53806109458910123</v>
      </c>
      <c r="J1667" s="4">
        <f t="shared" ref="J1667:J1730" si="134">IF(C1667="null","n/a",(E1667-E$5285)/E$5289)</f>
        <v>-1.9426305837822282</v>
      </c>
      <c r="K1667" s="4">
        <f t="shared" si="132"/>
        <v>-9.7840795003618405E-2</v>
      </c>
      <c r="L1667" s="4">
        <f t="shared" si="133"/>
        <v>-1.1904907469791448</v>
      </c>
    </row>
    <row r="1668" spans="1:12">
      <c r="A1668" s="1">
        <v>18</v>
      </c>
      <c r="B1668" s="1" t="s">
        <v>5368</v>
      </c>
      <c r="C1668" s="1" t="s">
        <v>2366</v>
      </c>
      <c r="D1668" s="1" t="s">
        <v>2367</v>
      </c>
      <c r="E1668" s="2">
        <v>3724.2249999999999</v>
      </c>
      <c r="F1668" s="2">
        <v>3699.78</v>
      </c>
      <c r="G1668" s="2">
        <v>2792.7950000000001</v>
      </c>
      <c r="H1668" s="3">
        <f t="shared" si="130"/>
        <v>0.99343621827360062</v>
      </c>
      <c r="I1668" s="3">
        <f t="shared" si="131"/>
        <v>0.74989964355000038</v>
      </c>
      <c r="J1668" s="4">
        <f t="shared" si="134"/>
        <v>-2.0031234350748983</v>
      </c>
      <c r="K1668" s="4">
        <f t="shared" si="132"/>
        <v>2.3230336169619084</v>
      </c>
      <c r="L1668" s="4">
        <f t="shared" si="133"/>
        <v>2.1176554475534637</v>
      </c>
    </row>
    <row r="1669" spans="1:12">
      <c r="A1669" s="1">
        <v>18</v>
      </c>
      <c r="B1669" s="1" t="s">
        <v>5370</v>
      </c>
      <c r="C1669" s="1" t="s">
        <v>2368</v>
      </c>
      <c r="D1669" s="1">
        <v>0</v>
      </c>
      <c r="E1669" s="2">
        <v>4424.67</v>
      </c>
      <c r="F1669" s="2">
        <v>3755.5749999999998</v>
      </c>
      <c r="G1669" s="2">
        <v>2683.09</v>
      </c>
      <c r="H1669" s="3">
        <f t="shared" si="130"/>
        <v>0.84878081303238428</v>
      </c>
      <c r="I1669" s="3">
        <f t="shared" si="131"/>
        <v>0.60639324514596571</v>
      </c>
      <c r="J1669" s="4">
        <f t="shared" si="134"/>
        <v>0.84158386426679077</v>
      </c>
      <c r="K1669" s="4">
        <f t="shared" si="132"/>
        <v>-2.9180060311059432E-2</v>
      </c>
      <c r="L1669" s="4">
        <f t="shared" si="133"/>
        <v>-0.12339155781955051</v>
      </c>
    </row>
    <row r="1670" spans="1:12">
      <c r="A1670" s="1">
        <v>18</v>
      </c>
      <c r="B1670" s="1" t="s">
        <v>514</v>
      </c>
      <c r="C1670" s="1" t="s">
        <v>2369</v>
      </c>
      <c r="D1670" s="1" t="s">
        <v>2370</v>
      </c>
      <c r="E1670" s="2">
        <v>4349.9250000000002</v>
      </c>
      <c r="F1670" s="2">
        <v>3606.46</v>
      </c>
      <c r="G1670" s="2">
        <v>2472.7449999999999</v>
      </c>
      <c r="H1670" s="3">
        <f t="shared" si="130"/>
        <v>0.82908555894641855</v>
      </c>
      <c r="I1670" s="3">
        <f t="shared" si="131"/>
        <v>0.56845692741828879</v>
      </c>
      <c r="J1670" s="4">
        <f t="shared" si="134"/>
        <v>0.53802306065009831</v>
      </c>
      <c r="K1670" s="4">
        <f t="shared" si="132"/>
        <v>-0.34944079278160056</v>
      </c>
      <c r="L1670" s="4">
        <f t="shared" si="133"/>
        <v>-0.71581860068302261</v>
      </c>
    </row>
    <row r="1671" spans="1:12">
      <c r="A1671" s="1">
        <v>18</v>
      </c>
      <c r="B1671" s="1" t="s">
        <v>517</v>
      </c>
      <c r="C1671" s="1" t="s">
        <v>2371</v>
      </c>
      <c r="D1671" s="1">
        <v>0</v>
      </c>
      <c r="E1671" s="2">
        <v>3551</v>
      </c>
      <c r="F1671" s="2">
        <v>3358.57</v>
      </c>
      <c r="G1671" s="2">
        <v>2247.5500000000002</v>
      </c>
      <c r="H1671" s="3">
        <f t="shared" si="130"/>
        <v>0.94580963108983385</v>
      </c>
      <c r="I1671" s="3">
        <f t="shared" si="131"/>
        <v>0.63293438468037178</v>
      </c>
      <c r="J1671" s="4">
        <f t="shared" si="134"/>
        <v>-2.7066396596585043</v>
      </c>
      <c r="K1671" s="4">
        <f t="shared" si="132"/>
        <v>1.5485868578609925</v>
      </c>
      <c r="L1671" s="4">
        <f t="shared" si="133"/>
        <v>0.29108432572471771</v>
      </c>
    </row>
    <row r="1672" spans="1:12">
      <c r="A1672" s="1">
        <v>18</v>
      </c>
      <c r="B1672" s="1" t="s">
        <v>519</v>
      </c>
      <c r="C1672" s="1" t="s">
        <v>2372</v>
      </c>
      <c r="D1672" s="1" t="s">
        <v>2373</v>
      </c>
      <c r="E1672" s="2">
        <v>3346.74</v>
      </c>
      <c r="F1672" s="2">
        <v>2259.9250000000002</v>
      </c>
      <c r="G1672" s="2">
        <v>1480.0550000000001</v>
      </c>
      <c r="H1672" s="3">
        <f t="shared" si="130"/>
        <v>0.67526159785343354</v>
      </c>
      <c r="I1672" s="3">
        <f t="shared" si="131"/>
        <v>0.44223781949001123</v>
      </c>
      <c r="J1672" s="4">
        <f t="shared" si="134"/>
        <v>-3.5361978875900819</v>
      </c>
      <c r="K1672" s="4">
        <f t="shared" si="132"/>
        <v>-2.8507425904701789</v>
      </c>
      <c r="L1672" s="4">
        <f t="shared" si="133"/>
        <v>-2.6869011237572482</v>
      </c>
    </row>
    <row r="1673" spans="1:12">
      <c r="A1673" s="1">
        <v>18</v>
      </c>
      <c r="B1673" s="1" t="s">
        <v>150</v>
      </c>
      <c r="C1673" s="1" t="s">
        <v>2374</v>
      </c>
      <c r="D1673" s="1" t="s">
        <v>2375</v>
      </c>
      <c r="E1673" s="2">
        <v>3666.02</v>
      </c>
      <c r="F1673" s="2">
        <v>3255.165</v>
      </c>
      <c r="G1673" s="2">
        <v>2356.65</v>
      </c>
      <c r="H1673" s="3">
        <f t="shared" si="130"/>
        <v>0.88792887109181073</v>
      </c>
      <c r="I1673" s="3">
        <f t="shared" si="131"/>
        <v>0.64283610018494175</v>
      </c>
      <c r="J1673" s="4">
        <f t="shared" si="134"/>
        <v>-2.2395105723350439</v>
      </c>
      <c r="K1673" s="4">
        <f t="shared" si="132"/>
        <v>0.60739897005773924</v>
      </c>
      <c r="L1673" s="4">
        <f t="shared" si="133"/>
        <v>0.44571304002842926</v>
      </c>
    </row>
    <row r="1674" spans="1:12">
      <c r="A1674" s="1">
        <v>18</v>
      </c>
      <c r="B1674" s="1" t="s">
        <v>152</v>
      </c>
      <c r="C1674" s="1" t="s">
        <v>2376</v>
      </c>
      <c r="D1674" s="1" t="s">
        <v>2377</v>
      </c>
      <c r="E1674" s="2">
        <v>3496.625</v>
      </c>
      <c r="F1674" s="2">
        <v>2778.68</v>
      </c>
      <c r="G1674" s="2">
        <v>1451.9449999999999</v>
      </c>
      <c r="H1674" s="3">
        <f t="shared" si="130"/>
        <v>0.79467486504843954</v>
      </c>
      <c r="I1674" s="3">
        <f t="shared" si="131"/>
        <v>0.41524184034604794</v>
      </c>
      <c r="J1674" s="4">
        <f t="shared" si="134"/>
        <v>-2.927472072484214</v>
      </c>
      <c r="K1674" s="4">
        <f t="shared" si="132"/>
        <v>-0.90898645715762683</v>
      </c>
      <c r="L1674" s="4">
        <f t="shared" si="133"/>
        <v>-3.1084799445660516</v>
      </c>
    </row>
    <row r="1675" spans="1:12">
      <c r="A1675" s="1">
        <v>18</v>
      </c>
      <c r="B1675" s="1" t="s">
        <v>155</v>
      </c>
      <c r="C1675" s="1" t="s">
        <v>2378</v>
      </c>
      <c r="D1675" s="1" t="s">
        <v>2379</v>
      </c>
      <c r="E1675" s="2">
        <v>3639.105</v>
      </c>
      <c r="F1675" s="2">
        <v>3496.9450000000002</v>
      </c>
      <c r="G1675" s="2">
        <v>2306.0100000000002</v>
      </c>
      <c r="H1675" s="3">
        <f t="shared" si="130"/>
        <v>0.96093544978779122</v>
      </c>
      <c r="I1675" s="3">
        <f t="shared" si="131"/>
        <v>0.63367503823055404</v>
      </c>
      <c r="J1675" s="4">
        <f t="shared" si="134"/>
        <v>-2.3488200783801747</v>
      </c>
      <c r="K1675" s="4">
        <f t="shared" si="132"/>
        <v>1.7945448817727669</v>
      </c>
      <c r="L1675" s="4">
        <f t="shared" si="133"/>
        <v>0.3026506352350552</v>
      </c>
    </row>
    <row r="1676" spans="1:12">
      <c r="A1676" s="1">
        <v>18</v>
      </c>
      <c r="B1676" s="1" t="s">
        <v>157</v>
      </c>
      <c r="C1676" s="1" t="s">
        <v>2380</v>
      </c>
      <c r="D1676" s="1" t="s">
        <v>2006</v>
      </c>
      <c r="E1676" s="2">
        <v>3802.0050000000001</v>
      </c>
      <c r="F1676" s="2">
        <v>3021.9850000000001</v>
      </c>
      <c r="G1676" s="2">
        <v>1946.38</v>
      </c>
      <c r="H1676" s="3">
        <f t="shared" si="130"/>
        <v>0.79483982793289332</v>
      </c>
      <c r="I1676" s="3">
        <f t="shared" si="131"/>
        <v>0.51193515000637824</v>
      </c>
      <c r="J1676" s="4">
        <f t="shared" si="134"/>
        <v>-1.6872366291974961</v>
      </c>
      <c r="K1676" s="4">
        <f t="shared" si="132"/>
        <v>-0.90630402747304273</v>
      </c>
      <c r="L1676" s="4">
        <f t="shared" si="133"/>
        <v>-1.5984827983496332</v>
      </c>
    </row>
    <row r="1677" spans="1:12">
      <c r="A1677" s="1">
        <v>18</v>
      </c>
      <c r="B1677" s="1" t="s">
        <v>160</v>
      </c>
      <c r="C1677" s="1" t="s">
        <v>2007</v>
      </c>
      <c r="D1677" s="1" t="s">
        <v>2008</v>
      </c>
      <c r="E1677" s="2">
        <v>3748.8449999999998</v>
      </c>
      <c r="F1677" s="2">
        <v>3297.3850000000002</v>
      </c>
      <c r="G1677" s="2">
        <v>1988.7149999999999</v>
      </c>
      <c r="H1677" s="3">
        <f t="shared" si="130"/>
        <v>0.87957357532786773</v>
      </c>
      <c r="I1677" s="3">
        <f t="shared" si="131"/>
        <v>0.53048739011615575</v>
      </c>
      <c r="J1677" s="4">
        <f t="shared" si="134"/>
        <v>-1.9031345798331705</v>
      </c>
      <c r="K1677" s="4">
        <f t="shared" si="132"/>
        <v>0.47153511525856984</v>
      </c>
      <c r="L1677" s="4">
        <f t="shared" si="133"/>
        <v>-1.3087644122472815</v>
      </c>
    </row>
    <row r="1678" spans="1:12">
      <c r="A1678" s="1">
        <v>18</v>
      </c>
      <c r="B1678" s="1" t="s">
        <v>162</v>
      </c>
      <c r="C1678" s="1" t="s">
        <v>2009</v>
      </c>
      <c r="D1678" s="1" t="e">
        <v>#N/A</v>
      </c>
      <c r="E1678" s="2">
        <v>2801.61</v>
      </c>
      <c r="F1678" s="2">
        <v>2065.7649999999999</v>
      </c>
      <c r="G1678" s="2">
        <v>394.03500000000003</v>
      </c>
      <c r="H1678" s="3">
        <f t="shared" si="130"/>
        <v>0.73734923847359191</v>
      </c>
      <c r="I1678" s="3">
        <f t="shared" si="131"/>
        <v>0.14064591431355541</v>
      </c>
      <c r="J1678" s="4">
        <f t="shared" si="134"/>
        <v>-5.7501265901864791</v>
      </c>
      <c r="K1678" s="4">
        <f t="shared" si="132"/>
        <v>-1.8411474273111228</v>
      </c>
      <c r="L1678" s="4">
        <f t="shared" si="133"/>
        <v>-7.3966676809077478</v>
      </c>
    </row>
    <row r="1679" spans="1:12">
      <c r="A1679" s="1">
        <v>18</v>
      </c>
      <c r="B1679" s="1" t="s">
        <v>532</v>
      </c>
      <c r="C1679" s="1" t="s">
        <v>2010</v>
      </c>
      <c r="D1679" s="1" t="s">
        <v>2390</v>
      </c>
      <c r="E1679" s="2">
        <v>3011.6750000000002</v>
      </c>
      <c r="F1679" s="2">
        <v>2498.16</v>
      </c>
      <c r="G1679" s="2">
        <v>549.66</v>
      </c>
      <c r="H1679" s="3">
        <f t="shared" si="130"/>
        <v>0.82949189404567214</v>
      </c>
      <c r="I1679" s="3">
        <f t="shared" si="131"/>
        <v>0.18250973295591322</v>
      </c>
      <c r="J1679" s="4">
        <f t="shared" si="134"/>
        <v>-4.8969925984580609</v>
      </c>
      <c r="K1679" s="4">
        <f t="shared" si="132"/>
        <v>-0.34283345601166404</v>
      </c>
      <c r="L1679" s="4">
        <f t="shared" si="133"/>
        <v>-6.7429073855807546</v>
      </c>
    </row>
    <row r="1680" spans="1:12">
      <c r="A1680" s="1">
        <v>18</v>
      </c>
      <c r="B1680" s="1" t="s">
        <v>908</v>
      </c>
      <c r="C1680" s="1" t="s">
        <v>2762</v>
      </c>
      <c r="D1680" s="1" t="s">
        <v>2763</v>
      </c>
      <c r="E1680" s="2">
        <v>4089.67</v>
      </c>
      <c r="F1680" s="2">
        <v>3174.67</v>
      </c>
      <c r="G1680" s="2">
        <v>2025.645</v>
      </c>
      <c r="H1680" s="3">
        <f t="shared" si="130"/>
        <v>0.7762655666594126</v>
      </c>
      <c r="I1680" s="3">
        <f t="shared" si="131"/>
        <v>0.49530768986250723</v>
      </c>
      <c r="J1680" s="4">
        <f t="shared" si="134"/>
        <v>-0.51894686302723747</v>
      </c>
      <c r="K1680" s="4">
        <f t="shared" si="132"/>
        <v>-1.2083365117750831</v>
      </c>
      <c r="L1680" s="4">
        <f t="shared" si="133"/>
        <v>-1.8581431352878475</v>
      </c>
    </row>
    <row r="1681" spans="1:12">
      <c r="A1681" s="1">
        <v>18</v>
      </c>
      <c r="B1681" s="1" t="s">
        <v>910</v>
      </c>
      <c r="C1681" s="1" t="s">
        <v>2764</v>
      </c>
      <c r="D1681" s="1">
        <v>0</v>
      </c>
      <c r="E1681" s="2">
        <v>3869.19</v>
      </c>
      <c r="F1681" s="2">
        <v>3374.0450000000001</v>
      </c>
      <c r="G1681" s="2">
        <v>1955.5050000000001</v>
      </c>
      <c r="H1681" s="3">
        <f t="shared" si="130"/>
        <v>0.87202877087969322</v>
      </c>
      <c r="I1681" s="3">
        <f t="shared" si="131"/>
        <v>0.50540423189349715</v>
      </c>
      <c r="J1681" s="4">
        <f t="shared" si="134"/>
        <v>-1.414379145874364</v>
      </c>
      <c r="K1681" s="4">
        <f t="shared" si="132"/>
        <v>0.34885050360681386</v>
      </c>
      <c r="L1681" s="4">
        <f t="shared" si="133"/>
        <v>-1.7004719405898376</v>
      </c>
    </row>
    <row r="1682" spans="1:12">
      <c r="A1682" s="1">
        <v>18</v>
      </c>
      <c r="B1682" s="1" t="s">
        <v>913</v>
      </c>
      <c r="C1682" s="1" t="s">
        <v>2765</v>
      </c>
      <c r="D1682" s="1" t="e">
        <v>#N/A</v>
      </c>
      <c r="E1682" s="2">
        <v>4306.3050000000003</v>
      </c>
      <c r="F1682" s="2">
        <v>3776.61</v>
      </c>
      <c r="G1682" s="2">
        <v>2644.645</v>
      </c>
      <c r="H1682" s="3">
        <f t="shared" si="130"/>
        <v>0.87699547523921317</v>
      </c>
      <c r="I1682" s="3">
        <f t="shared" si="131"/>
        <v>0.61413323022869948</v>
      </c>
      <c r="J1682" s="4">
        <f t="shared" si="134"/>
        <v>0.36086977609915688</v>
      </c>
      <c r="K1682" s="4">
        <f t="shared" si="132"/>
        <v>0.42961312637886206</v>
      </c>
      <c r="L1682" s="4">
        <f t="shared" si="133"/>
        <v>-2.521195353505637E-3</v>
      </c>
    </row>
    <row r="1683" spans="1:12">
      <c r="A1683" s="1">
        <v>18</v>
      </c>
      <c r="B1683" s="1" t="s">
        <v>915</v>
      </c>
      <c r="C1683" s="1" t="s">
        <v>2856</v>
      </c>
      <c r="D1683" s="1" t="s">
        <v>2857</v>
      </c>
      <c r="E1683" s="2">
        <v>4168.2950000000001</v>
      </c>
      <c r="F1683" s="2">
        <v>3813.6750000000002</v>
      </c>
      <c r="G1683" s="2">
        <v>2788.95</v>
      </c>
      <c r="H1683" s="3">
        <f t="shared" si="130"/>
        <v>0.91492444752590696</v>
      </c>
      <c r="I1683" s="3">
        <f t="shared" si="131"/>
        <v>0.66908652098759802</v>
      </c>
      <c r="J1683" s="4">
        <f t="shared" si="134"/>
        <v>-0.19962827068845249</v>
      </c>
      <c r="K1683" s="4">
        <f t="shared" si="132"/>
        <v>1.0463688378498364</v>
      </c>
      <c r="L1683" s="4">
        <f t="shared" si="133"/>
        <v>0.85564895636259852</v>
      </c>
    </row>
    <row r="1684" spans="1:12">
      <c r="A1684" s="1">
        <v>18</v>
      </c>
      <c r="B1684" s="1" t="s">
        <v>918</v>
      </c>
      <c r="C1684" s="1" t="s">
        <v>2571</v>
      </c>
      <c r="D1684" s="1" t="s">
        <v>2572</v>
      </c>
      <c r="E1684" s="2">
        <v>4085.1350000000002</v>
      </c>
      <c r="F1684" s="2">
        <v>3861.2049999999999</v>
      </c>
      <c r="G1684" s="2">
        <v>2817.3150000000001</v>
      </c>
      <c r="H1684" s="3">
        <f t="shared" si="130"/>
        <v>0.9451841860795297</v>
      </c>
      <c r="I1684" s="3">
        <f t="shared" si="131"/>
        <v>0.68965040323024818</v>
      </c>
      <c r="J1684" s="4">
        <f t="shared" si="134"/>
        <v>-0.53736479391762026</v>
      </c>
      <c r="K1684" s="4">
        <f t="shared" si="132"/>
        <v>1.5384166170382156</v>
      </c>
      <c r="L1684" s="4">
        <f t="shared" si="133"/>
        <v>1.1767818621511308</v>
      </c>
    </row>
    <row r="1685" spans="1:12">
      <c r="A1685" s="1">
        <v>18</v>
      </c>
      <c r="B1685" s="1" t="s">
        <v>921</v>
      </c>
      <c r="C1685" s="1" t="s">
        <v>2573</v>
      </c>
      <c r="D1685" s="1" t="s">
        <v>2574</v>
      </c>
      <c r="E1685" s="2">
        <v>3910.5</v>
      </c>
      <c r="F1685" s="2">
        <v>3418.79</v>
      </c>
      <c r="G1685" s="2">
        <v>2355.3150000000001</v>
      </c>
      <c r="H1685" s="3">
        <f t="shared" si="130"/>
        <v>0.87425904615778027</v>
      </c>
      <c r="I1685" s="3">
        <f t="shared" si="131"/>
        <v>0.6023053317990027</v>
      </c>
      <c r="J1685" s="4">
        <f t="shared" si="134"/>
        <v>-1.2466074314131215</v>
      </c>
      <c r="K1685" s="4">
        <f t="shared" si="132"/>
        <v>0.3851165802491085</v>
      </c>
      <c r="L1685" s="4">
        <f t="shared" si="133"/>
        <v>-0.18722986793198845</v>
      </c>
    </row>
    <row r="1686" spans="1:12">
      <c r="A1686" s="1">
        <v>18</v>
      </c>
      <c r="B1686" s="1" t="s">
        <v>549</v>
      </c>
      <c r="C1686" s="1" t="s">
        <v>2575</v>
      </c>
      <c r="D1686" s="1" t="s">
        <v>2576</v>
      </c>
      <c r="E1686" s="2">
        <v>4215.8500000000004</v>
      </c>
      <c r="F1686" s="2">
        <v>3843.7750000000001</v>
      </c>
      <c r="G1686" s="2">
        <v>2673.89</v>
      </c>
      <c r="H1686" s="3">
        <f t="shared" si="130"/>
        <v>0.91174377646263505</v>
      </c>
      <c r="I1686" s="3">
        <f t="shared" si="131"/>
        <v>0.63424694901384049</v>
      </c>
      <c r="J1686" s="4">
        <f t="shared" si="134"/>
        <v>-6.4938266989960367E-3</v>
      </c>
      <c r="K1686" s="4">
        <f t="shared" si="132"/>
        <v>0.99464855843505218</v>
      </c>
      <c r="L1686" s="4">
        <f t="shared" si="133"/>
        <v>0.31158179762557187</v>
      </c>
    </row>
    <row r="1687" spans="1:12">
      <c r="A1687" s="1">
        <v>18</v>
      </c>
      <c r="B1687" s="1" t="s">
        <v>551</v>
      </c>
      <c r="C1687" s="1" t="s">
        <v>2982</v>
      </c>
      <c r="D1687" s="1" t="s">
        <v>2983</v>
      </c>
      <c r="E1687" s="2">
        <v>4020.4050000000002</v>
      </c>
      <c r="F1687" s="2">
        <v>3430.52</v>
      </c>
      <c r="G1687" s="2">
        <v>2347</v>
      </c>
      <c r="H1687" s="3">
        <f t="shared" si="130"/>
        <v>0.85327721958359914</v>
      </c>
      <c r="I1687" s="3">
        <f t="shared" si="131"/>
        <v>0.58377203291708168</v>
      </c>
      <c r="J1687" s="4">
        <f t="shared" si="134"/>
        <v>-0.80025182071685153</v>
      </c>
      <c r="K1687" s="4">
        <f t="shared" si="132"/>
        <v>4.3935140401356314E-2</v>
      </c>
      <c r="L1687" s="4">
        <f t="shared" si="133"/>
        <v>-0.47665246107710629</v>
      </c>
    </row>
    <row r="1688" spans="1:12">
      <c r="A1688" s="1">
        <v>18</v>
      </c>
      <c r="B1688" s="1" t="s">
        <v>5410</v>
      </c>
      <c r="C1688" s="1" t="s">
        <v>2984</v>
      </c>
      <c r="D1688" s="1" t="s">
        <v>2985</v>
      </c>
      <c r="E1688" s="2">
        <v>4117.2349999999997</v>
      </c>
      <c r="F1688" s="2">
        <v>3724.2350000000001</v>
      </c>
      <c r="G1688" s="2">
        <v>2468.4299999999998</v>
      </c>
      <c r="H1688" s="3">
        <f t="shared" si="130"/>
        <v>0.90454759079819358</v>
      </c>
      <c r="I1688" s="3">
        <f t="shared" si="131"/>
        <v>0.59953585355220196</v>
      </c>
      <c r="J1688" s="4">
        <f t="shared" si="134"/>
        <v>-0.4069975212425827</v>
      </c>
      <c r="K1688" s="4">
        <f t="shared" si="132"/>
        <v>0.87763276966539805</v>
      </c>
      <c r="L1688" s="4">
        <f t="shared" si="133"/>
        <v>-0.23047902616090826</v>
      </c>
    </row>
    <row r="1689" spans="1:12">
      <c r="A1689" s="1">
        <v>18</v>
      </c>
      <c r="B1689" s="1" t="s">
        <v>5413</v>
      </c>
      <c r="C1689" s="1" t="s">
        <v>2620</v>
      </c>
      <c r="D1689" s="1" t="e">
        <v>#N/A</v>
      </c>
      <c r="E1689" s="2">
        <v>3625.89</v>
      </c>
      <c r="F1689" s="2">
        <v>3341.2849999999999</v>
      </c>
      <c r="G1689" s="2">
        <v>2285.5349999999999</v>
      </c>
      <c r="H1689" s="3">
        <f t="shared" si="130"/>
        <v>0.92150754711257099</v>
      </c>
      <c r="I1689" s="3">
        <f t="shared" si="131"/>
        <v>0.63033765503090278</v>
      </c>
      <c r="J1689" s="4">
        <f t="shared" si="134"/>
        <v>-2.4024899696076099</v>
      </c>
      <c r="K1689" s="4">
        <f t="shared" si="132"/>
        <v>1.1534153520176256</v>
      </c>
      <c r="L1689" s="4">
        <f t="shared" si="133"/>
        <v>0.2505328710897709</v>
      </c>
    </row>
    <row r="1690" spans="1:12">
      <c r="A1690" s="1">
        <v>18</v>
      </c>
      <c r="B1690" s="1" t="s">
        <v>193</v>
      </c>
      <c r="C1690" s="1" t="s">
        <v>2621</v>
      </c>
      <c r="D1690" s="1" t="s">
        <v>2622</v>
      </c>
      <c r="E1690" s="2">
        <v>4149.75</v>
      </c>
      <c r="F1690" s="2">
        <v>3579.3649999999998</v>
      </c>
      <c r="G1690" s="2">
        <v>2671.0149999999999</v>
      </c>
      <c r="H1690" s="3">
        <f t="shared" si="130"/>
        <v>0.86254955117778176</v>
      </c>
      <c r="I1690" s="3">
        <f t="shared" si="131"/>
        <v>0.64365684679799984</v>
      </c>
      <c r="J1690" s="4">
        <f t="shared" si="134"/>
        <v>-0.27494481497999834</v>
      </c>
      <c r="K1690" s="4">
        <f t="shared" si="132"/>
        <v>0.19471073817232845</v>
      </c>
      <c r="L1690" s="4">
        <f t="shared" si="133"/>
        <v>0.45853011132155258</v>
      </c>
    </row>
    <row r="1691" spans="1:12">
      <c r="A1691" s="1">
        <v>18</v>
      </c>
      <c r="B1691" s="1" t="s">
        <v>5423</v>
      </c>
      <c r="C1691" s="1" t="s">
        <v>2623</v>
      </c>
      <c r="D1691" s="1">
        <v>0</v>
      </c>
      <c r="E1691" s="2">
        <v>3907.71</v>
      </c>
      <c r="F1691" s="2">
        <v>3622.8150000000001</v>
      </c>
      <c r="G1691" s="2">
        <v>2812.2150000000001</v>
      </c>
      <c r="H1691" s="3">
        <f t="shared" si="130"/>
        <v>0.92709412929823354</v>
      </c>
      <c r="I1691" s="3">
        <f t="shared" si="131"/>
        <v>0.71965806060326898</v>
      </c>
      <c r="J1691" s="4">
        <f t="shared" si="134"/>
        <v>-1.2579384186643163</v>
      </c>
      <c r="K1691" s="4">
        <f t="shared" si="132"/>
        <v>1.2442576887032979</v>
      </c>
      <c r="L1691" s="4">
        <f t="shared" si="133"/>
        <v>1.6453921223343242</v>
      </c>
    </row>
    <row r="1692" spans="1:12">
      <c r="A1692" s="1">
        <v>18</v>
      </c>
      <c r="B1692" s="1" t="s">
        <v>5425</v>
      </c>
      <c r="C1692" s="1" t="s">
        <v>2624</v>
      </c>
      <c r="D1692" s="1">
        <v>36799</v>
      </c>
      <c r="E1692" s="2">
        <v>1930.63</v>
      </c>
      <c r="F1692" s="2">
        <v>2416.9299999999998</v>
      </c>
      <c r="G1692" s="2">
        <v>997.1</v>
      </c>
      <c r="H1692" s="3">
        <f t="shared" si="130"/>
        <v>1.251886689836996</v>
      </c>
      <c r="I1692" s="3">
        <f t="shared" si="131"/>
        <v>0.51646353780890175</v>
      </c>
      <c r="J1692" s="4">
        <f t="shared" si="134"/>
        <v>-9.28742525543589</v>
      </c>
      <c r="K1692" s="4">
        <f t="shared" si="132"/>
        <v>6.5256469454810047</v>
      </c>
      <c r="L1692" s="4">
        <f t="shared" si="133"/>
        <v>-1.5277658823314295</v>
      </c>
    </row>
    <row r="1693" spans="1:12">
      <c r="A1693" s="1">
        <v>18</v>
      </c>
      <c r="B1693" s="1" t="s">
        <v>5427</v>
      </c>
      <c r="C1693" s="1" t="s">
        <v>2625</v>
      </c>
      <c r="D1693" s="1" t="s">
        <v>2626</v>
      </c>
      <c r="E1693" s="2">
        <v>4647.55</v>
      </c>
      <c r="F1693" s="2">
        <v>4060.3</v>
      </c>
      <c r="G1693" s="2">
        <v>2396.4749999999999</v>
      </c>
      <c r="H1693" s="3">
        <f t="shared" si="130"/>
        <v>0.87364310227969577</v>
      </c>
      <c r="I1693" s="3">
        <f t="shared" si="131"/>
        <v>0.51564265042872048</v>
      </c>
      <c r="J1693" s="4">
        <f t="shared" si="134"/>
        <v>1.7467632329213973</v>
      </c>
      <c r="K1693" s="4">
        <f t="shared" si="132"/>
        <v>0.37510083550699563</v>
      </c>
      <c r="L1693" s="4">
        <f t="shared" si="133"/>
        <v>-1.540585151894061</v>
      </c>
    </row>
    <row r="1694" spans="1:12">
      <c r="A1694" s="1">
        <v>18</v>
      </c>
      <c r="B1694" s="1" t="s">
        <v>5057</v>
      </c>
      <c r="C1694" s="1" t="s">
        <v>2627</v>
      </c>
      <c r="D1694" s="1" t="e">
        <v>#N/A</v>
      </c>
      <c r="E1694" s="2">
        <v>3830.1849999999999</v>
      </c>
      <c r="F1694" s="2">
        <v>3955.6750000000002</v>
      </c>
      <c r="G1694" s="2">
        <v>2182.585</v>
      </c>
      <c r="H1694" s="3">
        <f t="shared" si="130"/>
        <v>1.0327634304870392</v>
      </c>
      <c r="I1694" s="3">
        <f t="shared" si="131"/>
        <v>0.56983801043552729</v>
      </c>
      <c r="J1694" s="4">
        <f t="shared" si="134"/>
        <v>-1.5727895966746737</v>
      </c>
      <c r="K1694" s="4">
        <f t="shared" si="132"/>
        <v>2.9625258385156821</v>
      </c>
      <c r="L1694" s="4">
        <f t="shared" si="133"/>
        <v>-0.69425111662395056</v>
      </c>
    </row>
    <row r="1695" spans="1:12">
      <c r="A1695" s="1">
        <v>18</v>
      </c>
      <c r="B1695" s="1" t="s">
        <v>5059</v>
      </c>
      <c r="C1695" s="1" t="s">
        <v>2590</v>
      </c>
      <c r="D1695" s="1">
        <v>0</v>
      </c>
      <c r="E1695" s="2">
        <v>4058.3649999999998</v>
      </c>
      <c r="F1695" s="2">
        <v>3814.28</v>
      </c>
      <c r="G1695" s="2">
        <v>2710.48</v>
      </c>
      <c r="H1695" s="3">
        <f t="shared" si="130"/>
        <v>0.93985632144964792</v>
      </c>
      <c r="I1695" s="3">
        <f t="shared" si="131"/>
        <v>0.6678748707915626</v>
      </c>
      <c r="J1695" s="4">
        <f t="shared" si="134"/>
        <v>-0.64608541352855076</v>
      </c>
      <c r="K1695" s="4">
        <f t="shared" si="132"/>
        <v>1.4517812366860683</v>
      </c>
      <c r="L1695" s="4">
        <f t="shared" si="133"/>
        <v>0.83672739555706677</v>
      </c>
    </row>
    <row r="1696" spans="1:12">
      <c r="A1696" s="1">
        <v>18</v>
      </c>
      <c r="B1696" s="1" t="s">
        <v>5062</v>
      </c>
      <c r="C1696" s="1" t="s">
        <v>2591</v>
      </c>
      <c r="D1696" s="1" t="s">
        <v>2592</v>
      </c>
      <c r="E1696" s="2">
        <v>3737.62</v>
      </c>
      <c r="F1696" s="2">
        <v>3426.0050000000001</v>
      </c>
      <c r="G1696" s="2">
        <v>2026.89</v>
      </c>
      <c r="H1696" s="3">
        <f t="shared" si="130"/>
        <v>0.91662742600906466</v>
      </c>
      <c r="I1696" s="3">
        <f t="shared" si="131"/>
        <v>0.54229429423001807</v>
      </c>
      <c r="J1696" s="4">
        <f t="shared" si="134"/>
        <v>-1.948722512411903</v>
      </c>
      <c r="K1696" s="4">
        <f t="shared" si="132"/>
        <v>1.0740606428916555</v>
      </c>
      <c r="L1696" s="4">
        <f t="shared" si="133"/>
        <v>-1.1243835943787901</v>
      </c>
    </row>
    <row r="1697" spans="1:12">
      <c r="A1697" s="1">
        <v>18</v>
      </c>
      <c r="B1697" s="1" t="s">
        <v>5064</v>
      </c>
      <c r="C1697" s="1" t="s">
        <v>2593</v>
      </c>
      <c r="D1697" s="1" t="s">
        <v>2594</v>
      </c>
      <c r="E1697" s="2">
        <v>4035.12</v>
      </c>
      <c r="F1697" s="2">
        <v>3487.105</v>
      </c>
      <c r="G1697" s="2">
        <v>2081.77</v>
      </c>
      <c r="H1697" s="3">
        <f t="shared" si="130"/>
        <v>0.86418867344713424</v>
      </c>
      <c r="I1697" s="3">
        <f t="shared" si="131"/>
        <v>0.51591278574119237</v>
      </c>
      <c r="J1697" s="4">
        <f t="shared" si="134"/>
        <v>-0.74049000085974348</v>
      </c>
      <c r="K1697" s="4">
        <f t="shared" si="132"/>
        <v>0.22136418962313567</v>
      </c>
      <c r="L1697" s="4">
        <f t="shared" si="133"/>
        <v>-1.5363666226870483</v>
      </c>
    </row>
    <row r="1698" spans="1:12">
      <c r="A1698" s="1">
        <v>18</v>
      </c>
      <c r="B1698" s="1" t="s">
        <v>5432</v>
      </c>
      <c r="C1698" s="1" t="s">
        <v>2881</v>
      </c>
      <c r="D1698" s="1" t="s">
        <v>2882</v>
      </c>
      <c r="E1698" s="2">
        <v>3743.93</v>
      </c>
      <c r="F1698" s="2">
        <v>3382.4949999999999</v>
      </c>
      <c r="G1698" s="2">
        <v>2166.0100000000002</v>
      </c>
      <c r="H1698" s="3">
        <f t="shared" si="130"/>
        <v>0.90346106898366152</v>
      </c>
      <c r="I1698" s="3">
        <f t="shared" si="131"/>
        <v>0.57853912866960666</v>
      </c>
      <c r="J1698" s="4">
        <f t="shared" si="134"/>
        <v>-1.923095799309738</v>
      </c>
      <c r="K1698" s="4">
        <f t="shared" si="132"/>
        <v>0.85996504775389393</v>
      </c>
      <c r="L1698" s="4">
        <f t="shared" si="133"/>
        <v>-0.55837135670565075</v>
      </c>
    </row>
    <row r="1699" spans="1:12">
      <c r="A1699" s="1">
        <v>18</v>
      </c>
      <c r="B1699" s="1" t="s">
        <v>5434</v>
      </c>
      <c r="C1699" s="1" t="s">
        <v>2883</v>
      </c>
      <c r="D1699" s="1" t="s">
        <v>2884</v>
      </c>
      <c r="E1699" s="2">
        <v>1779.7349999999999</v>
      </c>
      <c r="F1699" s="2">
        <v>2193.7849999999999</v>
      </c>
      <c r="G1699" s="2">
        <v>1456.655</v>
      </c>
      <c r="H1699" s="3">
        <f t="shared" si="130"/>
        <v>1.2326469951987233</v>
      </c>
      <c r="I1699" s="3">
        <f t="shared" si="131"/>
        <v>0.81846735609514898</v>
      </c>
      <c r="J1699" s="4">
        <f t="shared" si="134"/>
        <v>-9.9002529691524064</v>
      </c>
      <c r="K1699" s="4">
        <f t="shared" si="132"/>
        <v>6.2127939774274772</v>
      </c>
      <c r="L1699" s="4">
        <f t="shared" si="133"/>
        <v>3.1884332565815434</v>
      </c>
    </row>
    <row r="1700" spans="1:12">
      <c r="A1700" s="1">
        <v>18</v>
      </c>
      <c r="B1700" s="1" t="s">
        <v>5436</v>
      </c>
      <c r="C1700" s="1" t="s">
        <v>2885</v>
      </c>
      <c r="D1700" s="1" t="s">
        <v>7694</v>
      </c>
      <c r="E1700" s="2">
        <v>4078.03</v>
      </c>
      <c r="F1700" s="2">
        <v>3784.95</v>
      </c>
      <c r="G1700" s="2">
        <v>2768.13</v>
      </c>
      <c r="H1700" s="3">
        <f t="shared" si="130"/>
        <v>0.92813196567950695</v>
      </c>
      <c r="I1700" s="3">
        <f t="shared" si="131"/>
        <v>0.6787909848627891</v>
      </c>
      <c r="J1700" s="4">
        <f t="shared" si="134"/>
        <v>-0.56622022919351311</v>
      </c>
      <c r="K1700" s="4">
        <f t="shared" si="132"/>
        <v>1.2611337461636607</v>
      </c>
      <c r="L1700" s="4">
        <f t="shared" si="133"/>
        <v>1.0071973190008745</v>
      </c>
    </row>
    <row r="1701" spans="1:12">
      <c r="A1701" s="1">
        <v>18</v>
      </c>
      <c r="B1701" s="1" t="s">
        <v>5439</v>
      </c>
      <c r="C1701" s="1" t="s">
        <v>2886</v>
      </c>
      <c r="D1701" s="1" t="e">
        <v>#N/A</v>
      </c>
      <c r="E1701" s="2">
        <v>3979.855</v>
      </c>
      <c r="F1701" s="2">
        <v>3835.47</v>
      </c>
      <c r="G1701" s="2">
        <v>2754.02</v>
      </c>
      <c r="H1701" s="3">
        <f t="shared" si="130"/>
        <v>0.96372104008814385</v>
      </c>
      <c r="I1701" s="3">
        <f t="shared" si="131"/>
        <v>0.69199003481282606</v>
      </c>
      <c r="J1701" s="4">
        <f t="shared" si="134"/>
        <v>-0.96493695800572643</v>
      </c>
      <c r="K1701" s="4">
        <f t="shared" si="132"/>
        <v>1.8398408290126387</v>
      </c>
      <c r="L1701" s="4">
        <f t="shared" si="133"/>
        <v>1.2133183818472788</v>
      </c>
    </row>
    <row r="1702" spans="1:12">
      <c r="A1702" s="1">
        <v>18</v>
      </c>
      <c r="B1702" s="1" t="s">
        <v>5441</v>
      </c>
      <c r="C1702" s="1" t="s">
        <v>2887</v>
      </c>
      <c r="D1702" s="1" t="s">
        <v>2427</v>
      </c>
      <c r="E1702" s="2">
        <v>3921.2849999999999</v>
      </c>
      <c r="F1702" s="2">
        <v>3353.8049999999998</v>
      </c>
      <c r="G1702" s="2">
        <v>2116.17</v>
      </c>
      <c r="H1702" s="3">
        <f t="shared" si="130"/>
        <v>0.85528213328028946</v>
      </c>
      <c r="I1702" s="3">
        <f t="shared" si="131"/>
        <v>0.53966238108171183</v>
      </c>
      <c r="J1702" s="4">
        <f t="shared" si="134"/>
        <v>-1.2028064645657606</v>
      </c>
      <c r="K1702" s="4">
        <f t="shared" si="132"/>
        <v>7.6536655783673649E-2</v>
      </c>
      <c r="L1702" s="4">
        <f t="shared" si="133"/>
        <v>-1.1654844870568113</v>
      </c>
    </row>
    <row r="1703" spans="1:12">
      <c r="A1703" s="1">
        <v>18</v>
      </c>
      <c r="B1703" s="1" t="s">
        <v>588</v>
      </c>
      <c r="C1703" s="1" t="s">
        <v>2428</v>
      </c>
      <c r="D1703" s="1" t="s">
        <v>2429</v>
      </c>
      <c r="E1703" s="2">
        <v>3811.6950000000002</v>
      </c>
      <c r="F1703" s="2">
        <v>3303.22</v>
      </c>
      <c r="G1703" s="2">
        <v>2063.875</v>
      </c>
      <c r="H1703" s="3">
        <f t="shared" si="130"/>
        <v>0.86660134139798695</v>
      </c>
      <c r="I1703" s="3">
        <f t="shared" si="131"/>
        <v>0.54145858994489326</v>
      </c>
      <c r="J1703" s="4">
        <f t="shared" si="134"/>
        <v>-1.6478827702497969</v>
      </c>
      <c r="K1703" s="4">
        <f t="shared" si="132"/>
        <v>0.26059611837996649</v>
      </c>
      <c r="L1703" s="4">
        <f t="shared" si="133"/>
        <v>-1.1374342500037988</v>
      </c>
    </row>
    <row r="1704" spans="1:12">
      <c r="A1704" s="1">
        <v>18</v>
      </c>
      <c r="B1704" s="1" t="s">
        <v>216</v>
      </c>
      <c r="C1704" s="1" t="s">
        <v>2430</v>
      </c>
      <c r="D1704" s="1" t="s">
        <v>2431</v>
      </c>
      <c r="E1704" s="2">
        <v>4177.7250000000004</v>
      </c>
      <c r="F1704" s="2">
        <v>3643.6750000000002</v>
      </c>
      <c r="G1704" s="2">
        <v>2157.2649999999999</v>
      </c>
      <c r="H1704" s="3">
        <f t="shared" si="130"/>
        <v>0.87216726807054079</v>
      </c>
      <c r="I1704" s="3">
        <f t="shared" si="131"/>
        <v>0.51637314567138803</v>
      </c>
      <c r="J1704" s="4">
        <f t="shared" si="134"/>
        <v>-0.16133034603656268</v>
      </c>
      <c r="K1704" s="4">
        <f t="shared" si="132"/>
        <v>0.35110257974619014</v>
      </c>
      <c r="L1704" s="4">
        <f t="shared" si="133"/>
        <v>-1.5291774781302039</v>
      </c>
    </row>
    <row r="1705" spans="1:12">
      <c r="A1705" s="1">
        <v>18</v>
      </c>
      <c r="B1705" s="1" t="s">
        <v>219</v>
      </c>
      <c r="C1705" s="1" t="s">
        <v>2432</v>
      </c>
      <c r="D1705" s="1">
        <v>0</v>
      </c>
      <c r="E1705" s="2">
        <v>4255.7299999999996</v>
      </c>
      <c r="F1705" s="2">
        <v>4010.68</v>
      </c>
      <c r="G1705" s="2">
        <v>2643.2950000000001</v>
      </c>
      <c r="H1705" s="3">
        <f t="shared" si="130"/>
        <v>0.94241880946394629</v>
      </c>
      <c r="I1705" s="3">
        <f t="shared" si="131"/>
        <v>0.62111435640888879</v>
      </c>
      <c r="J1705" s="4">
        <f t="shared" si="134"/>
        <v>0.15547024913528684</v>
      </c>
      <c r="K1705" s="4">
        <f t="shared" si="132"/>
        <v>1.4934493606322814</v>
      </c>
      <c r="L1705" s="4">
        <f t="shared" si="133"/>
        <v>0.10649855633865689</v>
      </c>
    </row>
    <row r="1706" spans="1:12">
      <c r="A1706" s="1">
        <v>18</v>
      </c>
      <c r="B1706" s="1" t="s">
        <v>221</v>
      </c>
      <c r="C1706" s="1" t="s">
        <v>2433</v>
      </c>
      <c r="D1706" s="1" t="s">
        <v>7695</v>
      </c>
      <c r="E1706" s="2">
        <v>4277.3</v>
      </c>
      <c r="F1706" s="2">
        <v>3606.16</v>
      </c>
      <c r="G1706" s="2">
        <v>2128.605</v>
      </c>
      <c r="H1706" s="3">
        <f t="shared" si="130"/>
        <v>0.84309260514810735</v>
      </c>
      <c r="I1706" s="3">
        <f t="shared" si="131"/>
        <v>0.4976515558880602</v>
      </c>
      <c r="J1706" s="4">
        <f t="shared" si="134"/>
        <v>0.24307218283001231</v>
      </c>
      <c r="K1706" s="4">
        <f t="shared" si="132"/>
        <v>-0.12167491290406733</v>
      </c>
      <c r="L1706" s="4">
        <f t="shared" si="133"/>
        <v>-1.82154048902275</v>
      </c>
    </row>
    <row r="1707" spans="1:12">
      <c r="A1707" s="1">
        <v>18</v>
      </c>
      <c r="B1707" s="1" t="s">
        <v>224</v>
      </c>
      <c r="C1707" s="1" t="s">
        <v>2434</v>
      </c>
      <c r="D1707" s="1" t="s">
        <v>2435</v>
      </c>
      <c r="E1707" s="2">
        <v>4170.26</v>
      </c>
      <c r="F1707" s="2">
        <v>3766.71</v>
      </c>
      <c r="G1707" s="2">
        <v>2335.5050000000001</v>
      </c>
      <c r="H1707" s="3">
        <f t="shared" si="130"/>
        <v>0.90323145319476483</v>
      </c>
      <c r="I1707" s="3">
        <f t="shared" si="131"/>
        <v>0.56003822303645334</v>
      </c>
      <c r="J1707" s="4">
        <f t="shared" si="134"/>
        <v>-0.19164784418357797</v>
      </c>
      <c r="K1707" s="4">
        <f t="shared" si="132"/>
        <v>0.85623130964531802</v>
      </c>
      <c r="L1707" s="4">
        <f t="shared" si="133"/>
        <v>-0.847288085346102</v>
      </c>
    </row>
    <row r="1708" spans="1:12">
      <c r="A1708" s="1">
        <v>18</v>
      </c>
      <c r="B1708" s="1" t="s">
        <v>15</v>
      </c>
      <c r="C1708" s="1" t="s">
        <v>2068</v>
      </c>
      <c r="D1708" s="1" t="s">
        <v>2069</v>
      </c>
      <c r="E1708" s="2">
        <v>3952.12</v>
      </c>
      <c r="F1708" s="2">
        <v>3823.28</v>
      </c>
      <c r="G1708" s="2">
        <v>2482.08</v>
      </c>
      <c r="H1708" s="3">
        <f t="shared" si="130"/>
        <v>0.96739977531046639</v>
      </c>
      <c r="I1708" s="3">
        <f t="shared" si="131"/>
        <v>0.62803761019402249</v>
      </c>
      <c r="J1708" s="4">
        <f t="shared" si="134"/>
        <v>-1.0775767183684131</v>
      </c>
      <c r="K1708" s="4">
        <f t="shared" si="132"/>
        <v>1.8996600337674387</v>
      </c>
      <c r="L1708" s="4">
        <f t="shared" si="133"/>
        <v>0.21461455210721245</v>
      </c>
    </row>
    <row r="1709" spans="1:12">
      <c r="A1709" s="1">
        <v>18</v>
      </c>
      <c r="B1709" s="1" t="s">
        <v>5827</v>
      </c>
      <c r="C1709" s="1" t="s">
        <v>2444</v>
      </c>
      <c r="D1709" s="1" t="e">
        <v>#N/A</v>
      </c>
      <c r="E1709" s="2">
        <v>4067.56</v>
      </c>
      <c r="F1709" s="2">
        <v>3690.4250000000002</v>
      </c>
      <c r="G1709" s="2">
        <v>2364.7750000000001</v>
      </c>
      <c r="H1709" s="3">
        <f t="shared" si="130"/>
        <v>0.90728225275103502</v>
      </c>
      <c r="I1709" s="3">
        <f t="shared" si="131"/>
        <v>0.58137433744062783</v>
      </c>
      <c r="J1709" s="4">
        <f t="shared" si="134"/>
        <v>-0.60874189102864384</v>
      </c>
      <c r="K1709" s="4">
        <f t="shared" si="132"/>
        <v>0.92210058085755697</v>
      </c>
      <c r="L1709" s="4">
        <f t="shared" si="133"/>
        <v>-0.51409572721061314</v>
      </c>
    </row>
    <row r="1710" spans="1:12">
      <c r="A1710" s="1">
        <v>18</v>
      </c>
      <c r="B1710" s="1" t="s">
        <v>5830</v>
      </c>
      <c r="C1710" s="1" t="s">
        <v>2445</v>
      </c>
      <c r="D1710" s="1" t="s">
        <v>2446</v>
      </c>
      <c r="E1710" s="2">
        <v>3952.68</v>
      </c>
      <c r="F1710" s="2">
        <v>3434.2049999999999</v>
      </c>
      <c r="G1710" s="2">
        <v>2093.31</v>
      </c>
      <c r="H1710" s="3">
        <f t="shared" si="130"/>
        <v>0.86882950302073536</v>
      </c>
      <c r="I1710" s="3">
        <f t="shared" si="131"/>
        <v>0.52959258022405054</v>
      </c>
      <c r="J1710" s="4">
        <f t="shared" si="134"/>
        <v>-1.0753023983466681</v>
      </c>
      <c r="K1710" s="4">
        <f t="shared" si="132"/>
        <v>0.29682782527998774</v>
      </c>
      <c r="L1710" s="4">
        <f t="shared" si="133"/>
        <v>-1.3227380820723349</v>
      </c>
    </row>
    <row r="1711" spans="1:12">
      <c r="A1711" s="1">
        <v>18</v>
      </c>
      <c r="B1711" s="1" t="s">
        <v>5463</v>
      </c>
      <c r="C1711" s="1" t="s">
        <v>2063</v>
      </c>
      <c r="D1711" s="1" t="s">
        <v>7696</v>
      </c>
      <c r="E1711" s="2">
        <v>3652.08</v>
      </c>
      <c r="F1711" s="2">
        <v>3386.22</v>
      </c>
      <c r="G1711" s="2">
        <v>1570.82</v>
      </c>
      <c r="H1711" s="3">
        <f t="shared" si="130"/>
        <v>0.92720312808043637</v>
      </c>
      <c r="I1711" s="3">
        <f t="shared" si="131"/>
        <v>0.43011653632998181</v>
      </c>
      <c r="J1711" s="4">
        <f t="shared" si="134"/>
        <v>-2.2961248957334885</v>
      </c>
      <c r="K1711" s="4">
        <f t="shared" si="132"/>
        <v>1.2460300969024667</v>
      </c>
      <c r="L1711" s="4">
        <f t="shared" si="133"/>
        <v>-2.8761913967287884</v>
      </c>
    </row>
    <row r="1712" spans="1:12">
      <c r="A1712" s="1">
        <v>18</v>
      </c>
      <c r="B1712" s="1" t="s">
        <v>5465</v>
      </c>
      <c r="C1712" s="1" t="s">
        <v>2070</v>
      </c>
      <c r="D1712" s="1">
        <v>0</v>
      </c>
      <c r="E1712" s="2">
        <v>4151.4750000000004</v>
      </c>
      <c r="F1712" s="2">
        <v>3645.31</v>
      </c>
      <c r="G1712" s="2">
        <v>2379.3249999999998</v>
      </c>
      <c r="H1712" s="3">
        <f t="shared" si="130"/>
        <v>0.87807586460233999</v>
      </c>
      <c r="I1712" s="3">
        <f t="shared" si="131"/>
        <v>0.57312762331460498</v>
      </c>
      <c r="J1712" s="4">
        <f t="shared" si="134"/>
        <v>-0.26793909705587088</v>
      </c>
      <c r="K1712" s="4">
        <f t="shared" si="132"/>
        <v>0.44718112967946083</v>
      </c>
      <c r="L1712" s="4">
        <f t="shared" si="133"/>
        <v>-0.64287935081085001</v>
      </c>
    </row>
    <row r="1713" spans="1:12">
      <c r="A1713" s="1">
        <v>18</v>
      </c>
      <c r="B1713" s="1" t="s">
        <v>5467</v>
      </c>
      <c r="C1713" s="1" t="s">
        <v>2453</v>
      </c>
      <c r="D1713" s="1">
        <v>0</v>
      </c>
      <c r="E1713" s="2">
        <v>3899.18</v>
      </c>
      <c r="F1713" s="2">
        <v>3550.98</v>
      </c>
      <c r="G1713" s="2">
        <v>2656.68</v>
      </c>
      <c r="H1713" s="3">
        <f t="shared" si="130"/>
        <v>0.91069917264655653</v>
      </c>
      <c r="I1713" s="3">
        <f t="shared" si="131"/>
        <v>0.68134325678732455</v>
      </c>
      <c r="J1713" s="4">
        <f t="shared" si="134"/>
        <v>-1.2925811861384009</v>
      </c>
      <c r="K1713" s="4">
        <f t="shared" si="132"/>
        <v>0.97766245702104626</v>
      </c>
      <c r="L1713" s="4">
        <f t="shared" si="133"/>
        <v>1.0470545059764274</v>
      </c>
    </row>
    <row r="1714" spans="1:12">
      <c r="A1714" s="1">
        <v>18</v>
      </c>
      <c r="B1714" s="1" t="s">
        <v>5470</v>
      </c>
      <c r="C1714" s="1" t="s">
        <v>2454</v>
      </c>
      <c r="D1714" s="1" t="s">
        <v>2081</v>
      </c>
      <c r="E1714" s="2">
        <v>3756.16</v>
      </c>
      <c r="F1714" s="2">
        <v>3521.4650000000001</v>
      </c>
      <c r="G1714" s="2">
        <v>2536.7950000000001</v>
      </c>
      <c r="H1714" s="3">
        <f t="shared" si="130"/>
        <v>0.93751730490713925</v>
      </c>
      <c r="I1714" s="3">
        <f t="shared" si="131"/>
        <v>0.67536926009541665</v>
      </c>
      <c r="J1714" s="4">
        <f t="shared" si="134"/>
        <v>-1.873426274549123</v>
      </c>
      <c r="K1714" s="4">
        <f t="shared" si="132"/>
        <v>1.4137469392916353</v>
      </c>
      <c r="L1714" s="4">
        <f t="shared" si="133"/>
        <v>0.95376244690868273</v>
      </c>
    </row>
    <row r="1715" spans="1:12">
      <c r="A1715" s="1">
        <v>18</v>
      </c>
      <c r="B1715" s="1" t="s">
        <v>5842</v>
      </c>
      <c r="C1715" s="1" t="s">
        <v>2082</v>
      </c>
      <c r="D1715" s="1" t="s">
        <v>2083</v>
      </c>
      <c r="E1715" s="2">
        <v>4138.8599999999997</v>
      </c>
      <c r="F1715" s="2">
        <v>3821.89</v>
      </c>
      <c r="G1715" s="2">
        <v>2587.6999999999998</v>
      </c>
      <c r="H1715" s="3">
        <f t="shared" si="130"/>
        <v>0.92341610975002786</v>
      </c>
      <c r="I1715" s="3">
        <f t="shared" si="131"/>
        <v>0.62522047133751801</v>
      </c>
      <c r="J1715" s="4">
        <f t="shared" si="134"/>
        <v>-0.31917221683143837</v>
      </c>
      <c r="K1715" s="4">
        <f t="shared" si="132"/>
        <v>1.1844501213874401</v>
      </c>
      <c r="L1715" s="4">
        <f t="shared" si="133"/>
        <v>0.17062110883010898</v>
      </c>
    </row>
    <row r="1716" spans="1:12">
      <c r="A1716" s="1">
        <v>18</v>
      </c>
      <c r="B1716" s="1" t="s">
        <v>5844</v>
      </c>
      <c r="C1716" s="1" t="s">
        <v>2084</v>
      </c>
      <c r="D1716" s="1" t="s">
        <v>2085</v>
      </c>
      <c r="E1716" s="2">
        <v>3906.9949999999999</v>
      </c>
      <c r="F1716" s="2">
        <v>3468.44</v>
      </c>
      <c r="G1716" s="2">
        <v>2187.37</v>
      </c>
      <c r="H1716" s="3">
        <f t="shared" si="130"/>
        <v>0.8877513280667112</v>
      </c>
      <c r="I1716" s="3">
        <f t="shared" si="131"/>
        <v>0.55985994351157342</v>
      </c>
      <c r="J1716" s="4">
        <f t="shared" si="134"/>
        <v>-1.2608422379777953</v>
      </c>
      <c r="K1716" s="4">
        <f t="shared" si="132"/>
        <v>0.60451197712963434</v>
      </c>
      <c r="L1716" s="4">
        <f t="shared" si="133"/>
        <v>-0.85007216187366286</v>
      </c>
    </row>
    <row r="1717" spans="1:12">
      <c r="A1717" s="1">
        <v>18</v>
      </c>
      <c r="B1717" s="1" t="s">
        <v>5847</v>
      </c>
      <c r="C1717" s="1" t="s">
        <v>2086</v>
      </c>
      <c r="D1717" s="1" t="s">
        <v>2087</v>
      </c>
      <c r="E1717" s="2">
        <v>4193.93</v>
      </c>
      <c r="F1717" s="2">
        <v>3403.3850000000002</v>
      </c>
      <c r="G1717" s="2">
        <v>2325.65</v>
      </c>
      <c r="H1717" s="3">
        <f t="shared" si="130"/>
        <v>0.81150257634247591</v>
      </c>
      <c r="I1717" s="3">
        <f t="shared" si="131"/>
        <v>0.55452761491012004</v>
      </c>
      <c r="J1717" s="4">
        <f t="shared" si="134"/>
        <v>-9.5517210407310066E-2</v>
      </c>
      <c r="K1717" s="4">
        <f t="shared" si="132"/>
        <v>-0.63535428560462737</v>
      </c>
      <c r="L1717" s="4">
        <f t="shared" si="133"/>
        <v>-0.93334370360873864</v>
      </c>
    </row>
    <row r="1718" spans="1:12">
      <c r="A1718" s="1">
        <v>18</v>
      </c>
      <c r="B1718" s="1" t="s">
        <v>247</v>
      </c>
      <c r="C1718" s="1" t="s">
        <v>2088</v>
      </c>
      <c r="D1718" s="1" t="s">
        <v>2456</v>
      </c>
      <c r="E1718" s="2">
        <v>4101.3950000000004</v>
      </c>
      <c r="F1718" s="2">
        <v>3922.67</v>
      </c>
      <c r="G1718" s="2">
        <v>2947.93</v>
      </c>
      <c r="H1718" s="3">
        <f t="shared" si="130"/>
        <v>0.95642336327030186</v>
      </c>
      <c r="I1718" s="3">
        <f t="shared" si="131"/>
        <v>0.71876276242595494</v>
      </c>
      <c r="J1718" s="4">
        <f t="shared" si="134"/>
        <v>-0.471328287571945</v>
      </c>
      <c r="K1718" s="4">
        <f t="shared" si="132"/>
        <v>1.7211747121494521</v>
      </c>
      <c r="L1718" s="4">
        <f t="shared" si="133"/>
        <v>1.6314108272736216</v>
      </c>
    </row>
    <row r="1719" spans="1:12">
      <c r="A1719" s="1">
        <v>18</v>
      </c>
      <c r="B1719" s="1" t="s">
        <v>250</v>
      </c>
      <c r="C1719" s="1" t="s">
        <v>5664</v>
      </c>
      <c r="D1719" s="1" t="e">
        <v>#N/A</v>
      </c>
      <c r="E1719" s="2">
        <v>0.9</v>
      </c>
      <c r="F1719" s="2">
        <v>2.5249999999999999</v>
      </c>
      <c r="G1719" s="2">
        <v>0.64</v>
      </c>
      <c r="H1719" s="3" t="str">
        <f t="shared" si="130"/>
        <v>AUGC [0] &lt;600</v>
      </c>
      <c r="I1719" s="3" t="str">
        <f t="shared" si="131"/>
        <v>AUGC [0] &lt;600</v>
      </c>
      <c r="J1719" s="4" t="str">
        <f t="shared" si="134"/>
        <v>n/a</v>
      </c>
      <c r="K1719" s="4" t="str">
        <f t="shared" si="132"/>
        <v>AUGC [0] &lt;600</v>
      </c>
      <c r="L1719" s="4" t="str">
        <f t="shared" si="133"/>
        <v>AUGC [0] &lt;600</v>
      </c>
    </row>
    <row r="1720" spans="1:12">
      <c r="A1720" s="1">
        <v>18</v>
      </c>
      <c r="B1720" s="1" t="s">
        <v>251</v>
      </c>
      <c r="C1720" s="1" t="s">
        <v>2457</v>
      </c>
      <c r="D1720" s="1" t="e">
        <v>#N/A</v>
      </c>
      <c r="E1720" s="2">
        <v>2441.125</v>
      </c>
      <c r="F1720" s="2">
        <v>1243.69</v>
      </c>
      <c r="G1720" s="2">
        <v>436.47</v>
      </c>
      <c r="H1720" s="3">
        <f t="shared" si="130"/>
        <v>0.50947411541809617</v>
      </c>
      <c r="I1720" s="3">
        <f t="shared" si="131"/>
        <v>0.17879870961134725</v>
      </c>
      <c r="J1720" s="4">
        <f t="shared" si="134"/>
        <v>-7.2141591848986826</v>
      </c>
      <c r="K1720" s="4">
        <f t="shared" si="132"/>
        <v>-5.5465809039764888</v>
      </c>
      <c r="L1720" s="4">
        <f t="shared" si="133"/>
        <v>-6.8008600472439236</v>
      </c>
    </row>
    <row r="1721" spans="1:12">
      <c r="A1721" s="1">
        <v>18</v>
      </c>
      <c r="B1721" s="1" t="s">
        <v>253</v>
      </c>
      <c r="C1721" s="1" t="s">
        <v>2458</v>
      </c>
      <c r="D1721" s="1" t="s">
        <v>2459</v>
      </c>
      <c r="E1721" s="2">
        <v>3385.9949999999999</v>
      </c>
      <c r="F1721" s="2">
        <v>3505.43</v>
      </c>
      <c r="G1721" s="2">
        <v>2774.21</v>
      </c>
      <c r="H1721" s="3">
        <f t="shared" si="130"/>
        <v>1.0352732357844592</v>
      </c>
      <c r="I1721" s="3">
        <f t="shared" si="131"/>
        <v>0.81931898895302568</v>
      </c>
      <c r="J1721" s="4">
        <f t="shared" si="134"/>
        <v>-3.3767721153514931</v>
      </c>
      <c r="K1721" s="4">
        <f t="shared" si="132"/>
        <v>3.003337298951875</v>
      </c>
      <c r="L1721" s="4">
        <f t="shared" si="133"/>
        <v>3.201732658469175</v>
      </c>
    </row>
    <row r="1722" spans="1:12">
      <c r="A1722" s="1">
        <v>18</v>
      </c>
      <c r="B1722" s="1" t="s">
        <v>5857</v>
      </c>
      <c r="C1722" s="1" t="s">
        <v>2460</v>
      </c>
      <c r="D1722" s="1">
        <v>0</v>
      </c>
      <c r="E1722" s="2">
        <v>4062.4549999999999</v>
      </c>
      <c r="F1722" s="2">
        <v>3702.36</v>
      </c>
      <c r="G1722" s="2">
        <v>2374.355</v>
      </c>
      <c r="H1722" s="3">
        <f t="shared" si="130"/>
        <v>0.91136024891352652</v>
      </c>
      <c r="I1722" s="3">
        <f t="shared" si="131"/>
        <v>0.58446308943729841</v>
      </c>
      <c r="J1722" s="4">
        <f t="shared" si="134"/>
        <v>-0.62947475479830373</v>
      </c>
      <c r="K1722" s="4">
        <f t="shared" si="132"/>
        <v>0.9884120908442301</v>
      </c>
      <c r="L1722" s="4">
        <f t="shared" si="133"/>
        <v>-0.46586067644312135</v>
      </c>
    </row>
    <row r="1723" spans="1:12">
      <c r="A1723" s="1">
        <v>18</v>
      </c>
      <c r="B1723" s="1" t="s">
        <v>259</v>
      </c>
      <c r="C1723" s="1" t="s">
        <v>2461</v>
      </c>
      <c r="D1723" s="1">
        <v>0</v>
      </c>
      <c r="E1723" s="2">
        <v>3746.73</v>
      </c>
      <c r="F1723" s="2">
        <v>3291.4349999999999</v>
      </c>
      <c r="G1723" s="2">
        <v>2062.77</v>
      </c>
      <c r="H1723" s="3">
        <f t="shared" si="130"/>
        <v>0.87848203633568467</v>
      </c>
      <c r="I1723" s="3">
        <f t="shared" si="131"/>
        <v>0.5505520814149939</v>
      </c>
      <c r="J1723" s="4">
        <f t="shared" si="134"/>
        <v>-1.911724199201011</v>
      </c>
      <c r="K1723" s="4">
        <f t="shared" si="132"/>
        <v>0.45378580998782436</v>
      </c>
      <c r="L1723" s="4">
        <f t="shared" si="133"/>
        <v>-0.99542704994796405</v>
      </c>
    </row>
    <row r="1724" spans="1:12">
      <c r="A1724" s="1">
        <v>18</v>
      </c>
      <c r="B1724" s="1" t="s">
        <v>262</v>
      </c>
      <c r="C1724" s="1" t="s">
        <v>2462</v>
      </c>
      <c r="D1724" s="1" t="s">
        <v>2463</v>
      </c>
      <c r="E1724" s="2">
        <v>3897.05</v>
      </c>
      <c r="F1724" s="2">
        <v>3574.5050000000001</v>
      </c>
      <c r="G1724" s="2">
        <v>2211.2600000000002</v>
      </c>
      <c r="H1724" s="3">
        <f t="shared" si="130"/>
        <v>0.91723354845331728</v>
      </c>
      <c r="I1724" s="3">
        <f t="shared" si="131"/>
        <v>0.56741894509949842</v>
      </c>
      <c r="J1724" s="4">
        <f t="shared" si="134"/>
        <v>-1.3012317247925378</v>
      </c>
      <c r="K1724" s="4">
        <f t="shared" si="132"/>
        <v>1.0839166831902929</v>
      </c>
      <c r="L1724" s="4">
        <f t="shared" si="133"/>
        <v>-0.73202810209219393</v>
      </c>
    </row>
    <row r="1725" spans="1:12">
      <c r="A1725" s="1">
        <v>18</v>
      </c>
      <c r="B1725" s="1" t="s">
        <v>265</v>
      </c>
      <c r="C1725" s="1" t="s">
        <v>2464</v>
      </c>
      <c r="D1725" s="1" t="s">
        <v>2465</v>
      </c>
      <c r="E1725" s="2">
        <v>3275.7649999999999</v>
      </c>
      <c r="F1725" s="2">
        <v>2112.0749999999998</v>
      </c>
      <c r="G1725" s="2">
        <v>0</v>
      </c>
      <c r="H1725" s="3">
        <f t="shared" si="130"/>
        <v>0.6447577894018649</v>
      </c>
      <c r="I1725" s="3">
        <f t="shared" si="131"/>
        <v>0</v>
      </c>
      <c r="J1725" s="4">
        <f t="shared" si="134"/>
        <v>-3.8244476439175252</v>
      </c>
      <c r="K1725" s="4">
        <f t="shared" si="132"/>
        <v>-3.3467591432498502</v>
      </c>
      <c r="L1725" s="4">
        <f t="shared" si="133"/>
        <v>-9.5930443483991219</v>
      </c>
    </row>
    <row r="1726" spans="1:12">
      <c r="A1726" s="1">
        <v>18</v>
      </c>
      <c r="B1726" s="1" t="s">
        <v>267</v>
      </c>
      <c r="C1726" s="1" t="s">
        <v>2854</v>
      </c>
      <c r="D1726" s="1" t="e">
        <v>#N/A</v>
      </c>
      <c r="E1726" s="2">
        <v>4240.4350000000004</v>
      </c>
      <c r="F1726" s="2">
        <v>3728.18</v>
      </c>
      <c r="G1726" s="2">
        <v>2669.0349999999999</v>
      </c>
      <c r="H1726" s="3">
        <f t="shared" si="130"/>
        <v>0.87919753515853905</v>
      </c>
      <c r="I1726" s="3">
        <f t="shared" si="131"/>
        <v>0.62942481136958817</v>
      </c>
      <c r="J1726" s="4">
        <f t="shared" si="134"/>
        <v>9.3352883541373319E-2</v>
      </c>
      <c r="K1726" s="4">
        <f t="shared" si="132"/>
        <v>0.4654203985079306</v>
      </c>
      <c r="L1726" s="4">
        <f t="shared" si="133"/>
        <v>0.23627757950476982</v>
      </c>
    </row>
    <row r="1727" spans="1:12">
      <c r="A1727" s="1">
        <v>18</v>
      </c>
      <c r="B1727" s="1" t="s">
        <v>269</v>
      </c>
      <c r="C1727" s="1" t="s">
        <v>2855</v>
      </c>
      <c r="D1727" s="1" t="s">
        <v>2470</v>
      </c>
      <c r="E1727" s="2">
        <v>3812.8850000000002</v>
      </c>
      <c r="F1727" s="2">
        <v>3272.355</v>
      </c>
      <c r="G1727" s="2">
        <v>1932.7</v>
      </c>
      <c r="H1727" s="3">
        <f t="shared" si="130"/>
        <v>0.85823595518878748</v>
      </c>
      <c r="I1727" s="3">
        <f t="shared" si="131"/>
        <v>0.50688651768936122</v>
      </c>
      <c r="J1727" s="4">
        <f t="shared" si="134"/>
        <v>-1.643049840203588</v>
      </c>
      <c r="K1727" s="4">
        <f t="shared" si="132"/>
        <v>0.12456818479437048</v>
      </c>
      <c r="L1727" s="4">
        <f t="shared" si="133"/>
        <v>-1.677324037911829</v>
      </c>
    </row>
    <row r="1728" spans="1:12">
      <c r="A1728" s="1">
        <v>18</v>
      </c>
      <c r="B1728" s="1" t="s">
        <v>271</v>
      </c>
      <c r="C1728" s="1" t="s">
        <v>2471</v>
      </c>
      <c r="D1728" s="1" t="s">
        <v>7697</v>
      </c>
      <c r="E1728" s="2">
        <v>3915.44</v>
      </c>
      <c r="F1728" s="2">
        <v>3523.0949999999998</v>
      </c>
      <c r="G1728" s="2">
        <v>2277.9</v>
      </c>
      <c r="H1728" s="3">
        <f t="shared" si="130"/>
        <v>0.89979542529064416</v>
      </c>
      <c r="I1728" s="3">
        <f t="shared" si="131"/>
        <v>0.58177369593200257</v>
      </c>
      <c r="J1728" s="4">
        <f t="shared" si="134"/>
        <v>-1.2265446797927257</v>
      </c>
      <c r="K1728" s="4">
        <f t="shared" si="132"/>
        <v>0.80035872183508838</v>
      </c>
      <c r="L1728" s="4">
        <f t="shared" si="133"/>
        <v>-0.50785920283874608</v>
      </c>
    </row>
    <row r="1729" spans="1:12">
      <c r="A1729" s="1">
        <v>18</v>
      </c>
      <c r="B1729" s="1" t="s">
        <v>274</v>
      </c>
      <c r="C1729" s="1" t="s">
        <v>2472</v>
      </c>
      <c r="D1729" s="1" t="s">
        <v>2473</v>
      </c>
      <c r="E1729" s="2">
        <v>4271.6949999999997</v>
      </c>
      <c r="F1729" s="2">
        <v>3410.27</v>
      </c>
      <c r="G1729" s="2">
        <v>2178.29</v>
      </c>
      <c r="H1729" s="3">
        <f t="shared" si="130"/>
        <v>0.79834117370271052</v>
      </c>
      <c r="I1729" s="3">
        <f t="shared" si="131"/>
        <v>0.50993575149911219</v>
      </c>
      <c r="J1729" s="4">
        <f t="shared" si="134"/>
        <v>0.22030867618379238</v>
      </c>
      <c r="K1729" s="4">
        <f t="shared" si="132"/>
        <v>-0.8493693184319786</v>
      </c>
      <c r="L1729" s="4">
        <f t="shared" si="133"/>
        <v>-1.629706117219643</v>
      </c>
    </row>
    <row r="1730" spans="1:12">
      <c r="A1730" s="1">
        <v>19</v>
      </c>
      <c r="B1730" s="1" t="s">
        <v>5663</v>
      </c>
      <c r="C1730" s="1" t="s">
        <v>2474</v>
      </c>
      <c r="D1730" s="1" t="s">
        <v>2475</v>
      </c>
      <c r="E1730" s="2">
        <v>1986.5050000000001</v>
      </c>
      <c r="F1730" s="2">
        <v>1255.9549999999999</v>
      </c>
      <c r="G1730" s="2">
        <v>609.46</v>
      </c>
      <c r="H1730" s="3">
        <f t="shared" ref="H1730:H1793" si="135">IF($E1730&lt;600,"AUGC [0] &lt;600",F1730/$E1730)</f>
        <v>0.63224356344434063</v>
      </c>
      <c r="I1730" s="3">
        <f t="shared" ref="I1730:I1793" si="136">IF($E1730&lt;600,"AUGC [0] &lt;600",G1730/$E1730)</f>
        <v>0.30680013390351396</v>
      </c>
      <c r="J1730" s="4">
        <f t="shared" si="134"/>
        <v>-9.0605009139805066</v>
      </c>
      <c r="K1730" s="4">
        <f t="shared" ref="K1730:K1793" si="137">IF(H1730="AUGC [0] &lt;600","AUGC [0] &lt;600",(H1730-H$5285)/H$5289)</f>
        <v>-3.5502505607235872</v>
      </c>
      <c r="L1730" s="4">
        <f t="shared" ref="L1730:L1793" si="138">IF(I1730="AUGC [0] &lt;600","AUGC [0] &lt;600",(I1730-I$5285)/I$5289)</f>
        <v>-4.8019442373313259</v>
      </c>
    </row>
    <row r="1731" spans="1:12">
      <c r="A1731" s="1">
        <v>19</v>
      </c>
      <c r="B1731" s="1" t="s">
        <v>5665</v>
      </c>
      <c r="C1731" s="1" t="s">
        <v>2476</v>
      </c>
      <c r="D1731" s="1" t="s">
        <v>2477</v>
      </c>
      <c r="E1731" s="2">
        <v>4110.835</v>
      </c>
      <c r="F1731" s="2">
        <v>3053.9850000000001</v>
      </c>
      <c r="G1731" s="2">
        <v>1946.66</v>
      </c>
      <c r="H1731" s="3">
        <f t="shared" si="135"/>
        <v>0.74291111173277447</v>
      </c>
      <c r="I1731" s="3">
        <f t="shared" si="136"/>
        <v>0.47354369611040092</v>
      </c>
      <c r="J1731" s="4">
        <f t="shared" ref="J1731:J1794" si="139">IF(C1731="null","n/a",(E1731-E$5285)/E$5289)</f>
        <v>-0.43298975006252688</v>
      </c>
      <c r="K1731" s="4">
        <f t="shared" si="137"/>
        <v>-1.7507068777188537</v>
      </c>
      <c r="L1731" s="4">
        <f t="shared" si="138"/>
        <v>-2.1980174096445477</v>
      </c>
    </row>
    <row r="1732" spans="1:12">
      <c r="A1732" s="1">
        <v>19</v>
      </c>
      <c r="B1732" s="1" t="s">
        <v>5667</v>
      </c>
      <c r="C1732" s="1" t="s">
        <v>2478</v>
      </c>
      <c r="D1732" s="1">
        <v>0</v>
      </c>
      <c r="E1732" s="2">
        <v>3896.0949999999998</v>
      </c>
      <c r="F1732" s="2">
        <v>3252.42</v>
      </c>
      <c r="G1732" s="2">
        <v>1976.32</v>
      </c>
      <c r="H1732" s="3">
        <f t="shared" si="135"/>
        <v>0.83478970610316228</v>
      </c>
      <c r="I1732" s="3">
        <f t="shared" si="136"/>
        <v>0.50725662490262691</v>
      </c>
      <c r="J1732" s="4">
        <f t="shared" si="139"/>
        <v>-1.3051102526867655</v>
      </c>
      <c r="K1732" s="4">
        <f t="shared" si="137"/>
        <v>-0.25668675474965486</v>
      </c>
      <c r="L1732" s="4">
        <f t="shared" si="138"/>
        <v>-1.6715443119122899</v>
      </c>
    </row>
    <row r="1733" spans="1:12">
      <c r="A1733" s="1">
        <v>19</v>
      </c>
      <c r="B1733" s="1" t="s">
        <v>67</v>
      </c>
      <c r="C1733" s="1" t="s">
        <v>2479</v>
      </c>
      <c r="D1733" s="1" t="s">
        <v>2480</v>
      </c>
      <c r="E1733" s="2">
        <v>4166.2950000000001</v>
      </c>
      <c r="F1733" s="2">
        <v>3499.77</v>
      </c>
      <c r="G1733" s="2">
        <v>2953.6550000000002</v>
      </c>
      <c r="H1733" s="3">
        <f t="shared" si="135"/>
        <v>0.84001972975989458</v>
      </c>
      <c r="I1733" s="3">
        <f t="shared" si="136"/>
        <v>0.70894043748702384</v>
      </c>
      <c r="J1733" s="4">
        <f t="shared" si="139"/>
        <v>-0.20775084219468551</v>
      </c>
      <c r="K1733" s="4">
        <f t="shared" si="137"/>
        <v>-0.17164234761317201</v>
      </c>
      <c r="L1733" s="4">
        <f t="shared" si="138"/>
        <v>1.4780219043057568</v>
      </c>
    </row>
    <row r="1734" spans="1:12">
      <c r="A1734" s="1">
        <v>19</v>
      </c>
      <c r="B1734" s="1" t="s">
        <v>69</v>
      </c>
      <c r="C1734" s="1" t="s">
        <v>2481</v>
      </c>
      <c r="D1734" s="1" t="s">
        <v>2482</v>
      </c>
      <c r="E1734" s="2">
        <v>3466.74</v>
      </c>
      <c r="F1734" s="2">
        <v>2751.8449999999998</v>
      </c>
      <c r="G1734" s="2">
        <v>1417.32</v>
      </c>
      <c r="H1734" s="3">
        <f t="shared" si="135"/>
        <v>0.79378465070931192</v>
      </c>
      <c r="I1734" s="3">
        <f t="shared" si="136"/>
        <v>0.4088336592879766</v>
      </c>
      <c r="J1734" s="4">
        <f t="shared" si="139"/>
        <v>-3.0488435972161017</v>
      </c>
      <c r="K1734" s="4">
        <f t="shared" si="137"/>
        <v>-0.92346206102952322</v>
      </c>
      <c r="L1734" s="4">
        <f t="shared" si="138"/>
        <v>-3.2085523812642824</v>
      </c>
    </row>
    <row r="1735" spans="1:12">
      <c r="A1735" s="1">
        <v>19</v>
      </c>
      <c r="B1735" s="1" t="s">
        <v>71</v>
      </c>
      <c r="C1735" s="1" t="s">
        <v>2483</v>
      </c>
      <c r="D1735" s="1" t="s">
        <v>2484</v>
      </c>
      <c r="E1735" s="2">
        <v>3040.09</v>
      </c>
      <c r="F1735" s="2">
        <v>2615.52</v>
      </c>
      <c r="G1735" s="2">
        <v>1404.415</v>
      </c>
      <c r="H1735" s="3">
        <f t="shared" si="135"/>
        <v>0.86034295037317965</v>
      </c>
      <c r="I1735" s="3">
        <f t="shared" si="136"/>
        <v>0.46196494182738007</v>
      </c>
      <c r="J1735" s="4">
        <f t="shared" si="139"/>
        <v>-4.781591163783256</v>
      </c>
      <c r="K1735" s="4">
        <f t="shared" si="137"/>
        <v>0.15882962758256852</v>
      </c>
      <c r="L1735" s="4">
        <f t="shared" si="138"/>
        <v>-2.3788353585338866</v>
      </c>
    </row>
    <row r="1736" spans="1:12">
      <c r="A1736" s="1">
        <v>19</v>
      </c>
      <c r="B1736" s="1" t="s">
        <v>5676</v>
      </c>
      <c r="C1736" s="1" t="s">
        <v>2485</v>
      </c>
      <c r="D1736" s="1">
        <v>0</v>
      </c>
      <c r="E1736" s="2">
        <v>3990.91</v>
      </c>
      <c r="F1736" s="2">
        <v>3222.17</v>
      </c>
      <c r="G1736" s="2">
        <v>2059.15</v>
      </c>
      <c r="H1736" s="3">
        <f t="shared" si="135"/>
        <v>0.80737726483433603</v>
      </c>
      <c r="I1736" s="3">
        <f t="shared" si="136"/>
        <v>0.51596001914350365</v>
      </c>
      <c r="J1736" s="4">
        <f t="shared" si="139"/>
        <v>-0.92003944400502413</v>
      </c>
      <c r="K1736" s="4">
        <f t="shared" si="137"/>
        <v>-0.70243518131175431</v>
      </c>
      <c r="L1736" s="4">
        <f t="shared" si="138"/>
        <v>-1.5356290090615901</v>
      </c>
    </row>
    <row r="1737" spans="1:12">
      <c r="A1737" s="1">
        <v>19</v>
      </c>
      <c r="B1737" s="1" t="s">
        <v>76</v>
      </c>
      <c r="C1737" s="1" t="s">
        <v>2486</v>
      </c>
      <c r="D1737" s="1" t="s">
        <v>7698</v>
      </c>
      <c r="E1737" s="2">
        <v>4164.3100000000004</v>
      </c>
      <c r="F1737" s="2">
        <v>3516.1350000000002</v>
      </c>
      <c r="G1737" s="2">
        <v>2504.5549999999998</v>
      </c>
      <c r="H1737" s="3">
        <f t="shared" si="135"/>
        <v>0.84434996433983056</v>
      </c>
      <c r="I1737" s="3">
        <f t="shared" si="136"/>
        <v>0.601433370714476</v>
      </c>
      <c r="J1737" s="4">
        <f t="shared" si="139"/>
        <v>-0.21581249441462041</v>
      </c>
      <c r="K1737" s="4">
        <f t="shared" si="137"/>
        <v>-0.10122923731327707</v>
      </c>
      <c r="L1737" s="4">
        <f t="shared" si="138"/>
        <v>-0.20084672264378101</v>
      </c>
    </row>
    <row r="1738" spans="1:12">
      <c r="A1738" s="1">
        <v>19</v>
      </c>
      <c r="B1738" s="1" t="s">
        <v>78</v>
      </c>
      <c r="C1738" s="1" t="s">
        <v>2487</v>
      </c>
      <c r="D1738" s="1" t="s">
        <v>2488</v>
      </c>
      <c r="E1738" s="2">
        <v>3885.8249999999998</v>
      </c>
      <c r="F1738" s="2">
        <v>3033.605</v>
      </c>
      <c r="G1738" s="2">
        <v>2188.84</v>
      </c>
      <c r="H1738" s="3">
        <f t="shared" si="135"/>
        <v>0.78068492533760536</v>
      </c>
      <c r="I1738" s="3">
        <f t="shared" si="136"/>
        <v>0.56328836218820977</v>
      </c>
      <c r="J1738" s="4">
        <f t="shared" si="139"/>
        <v>-1.3468196573712719</v>
      </c>
      <c r="K1738" s="4">
        <f t="shared" si="137"/>
        <v>-1.1364741716828781</v>
      </c>
      <c r="L1738" s="4">
        <f t="shared" si="138"/>
        <v>-0.79653275531139234</v>
      </c>
    </row>
    <row r="1739" spans="1:12">
      <c r="A1739" s="1">
        <v>19</v>
      </c>
      <c r="B1739" s="1" t="s">
        <v>81</v>
      </c>
      <c r="C1739" s="1" t="s">
        <v>2489</v>
      </c>
      <c r="D1739" s="1">
        <v>0</v>
      </c>
      <c r="E1739" s="2">
        <v>4175.165</v>
      </c>
      <c r="F1739" s="2">
        <v>3235.55</v>
      </c>
      <c r="G1739" s="2">
        <v>2063.77</v>
      </c>
      <c r="H1739" s="3">
        <f t="shared" si="135"/>
        <v>0.77495140910598748</v>
      </c>
      <c r="I1739" s="3">
        <f t="shared" si="136"/>
        <v>0.49429663258817313</v>
      </c>
      <c r="J1739" s="4">
        <f t="shared" si="139"/>
        <v>-0.17172723756454256</v>
      </c>
      <c r="K1739" s="4">
        <f t="shared" si="137"/>
        <v>-1.2297057745835038</v>
      </c>
      <c r="L1739" s="4">
        <f t="shared" si="138"/>
        <v>-1.8739321656175456</v>
      </c>
    </row>
    <row r="1740" spans="1:12">
      <c r="A1740" s="1">
        <v>19</v>
      </c>
      <c r="B1740" s="1" t="s">
        <v>84</v>
      </c>
      <c r="C1740" s="1" t="s">
        <v>2490</v>
      </c>
      <c r="D1740" s="1" t="s">
        <v>7699</v>
      </c>
      <c r="E1740" s="2">
        <v>755.02499999999998</v>
      </c>
      <c r="F1740" s="2">
        <v>670.66</v>
      </c>
      <c r="G1740" s="2">
        <v>790.71500000000003</v>
      </c>
      <c r="H1740" s="3">
        <f t="shared" si="135"/>
        <v>0.88826197808019602</v>
      </c>
      <c r="I1740" s="3">
        <f t="shared" si="136"/>
        <v>1.0472699579484124</v>
      </c>
      <c r="J1740" s="4">
        <f t="shared" si="139"/>
        <v>-14.061893093228417</v>
      </c>
      <c r="K1740" s="4">
        <f t="shared" si="137"/>
        <v>0.61281555862398407</v>
      </c>
      <c r="L1740" s="4">
        <f t="shared" si="138"/>
        <v>6.7614961402389584</v>
      </c>
    </row>
    <row r="1741" spans="1:12">
      <c r="A1741" s="1">
        <v>19</v>
      </c>
      <c r="B1741" s="1" t="s">
        <v>86</v>
      </c>
      <c r="C1741" s="1" t="s">
        <v>2112</v>
      </c>
      <c r="D1741" s="1" t="s">
        <v>2113</v>
      </c>
      <c r="E1741" s="2">
        <v>4236.66</v>
      </c>
      <c r="F1741" s="2">
        <v>3494.2249999999999</v>
      </c>
      <c r="G1741" s="2">
        <v>2328.1149999999998</v>
      </c>
      <c r="H1741" s="3">
        <f t="shared" si="135"/>
        <v>0.8247593623278715</v>
      </c>
      <c r="I1741" s="3">
        <f t="shared" si="136"/>
        <v>0.54951660034083449</v>
      </c>
      <c r="J1741" s="4">
        <f t="shared" si="139"/>
        <v>7.8021529823356306E-2</v>
      </c>
      <c r="K1741" s="4">
        <f t="shared" si="137"/>
        <v>-0.41978824256924924</v>
      </c>
      <c r="L1741" s="4">
        <f t="shared" si="138"/>
        <v>-1.0115974910305416</v>
      </c>
    </row>
    <row r="1742" spans="1:12">
      <c r="A1742" s="1">
        <v>19</v>
      </c>
      <c r="B1742" s="1" t="s">
        <v>89</v>
      </c>
      <c r="C1742" s="1" t="s">
        <v>2947</v>
      </c>
      <c r="D1742" s="1" t="e">
        <v>#N/A</v>
      </c>
      <c r="E1742" s="2">
        <v>4682.43</v>
      </c>
      <c r="F1742" s="2">
        <v>4151.5450000000001</v>
      </c>
      <c r="G1742" s="2">
        <v>3309.48</v>
      </c>
      <c r="H1742" s="3">
        <f t="shared" si="135"/>
        <v>0.88662190358424997</v>
      </c>
      <c r="I1742" s="3">
        <f t="shared" si="136"/>
        <v>0.70678686066849905</v>
      </c>
      <c r="J1742" s="4">
        <f t="shared" si="139"/>
        <v>1.8884208799901014</v>
      </c>
      <c r="K1742" s="4">
        <f t="shared" si="137"/>
        <v>0.5861466231999819</v>
      </c>
      <c r="L1742" s="4">
        <f t="shared" si="138"/>
        <v>1.4443908820400622</v>
      </c>
    </row>
    <row r="1743" spans="1:12">
      <c r="A1743" s="1">
        <v>19</v>
      </c>
      <c r="B1743" s="1" t="s">
        <v>91</v>
      </c>
      <c r="C1743" s="1" t="s">
        <v>2948</v>
      </c>
      <c r="D1743" s="1" t="s">
        <v>2949</v>
      </c>
      <c r="E1743" s="2">
        <v>4114.17</v>
      </c>
      <c r="F1743" s="2">
        <v>3466.38</v>
      </c>
      <c r="G1743" s="2">
        <v>2463.8200000000002</v>
      </c>
      <c r="H1743" s="3">
        <f t="shared" si="135"/>
        <v>0.84254661329016545</v>
      </c>
      <c r="I1743" s="3">
        <f t="shared" si="136"/>
        <v>0.59886198188212936</v>
      </c>
      <c r="J1743" s="4">
        <f t="shared" si="139"/>
        <v>-0.41944536207588318</v>
      </c>
      <c r="K1743" s="4">
        <f t="shared" si="137"/>
        <v>-0.13055318132265184</v>
      </c>
      <c r="L1743" s="4">
        <f t="shared" si="138"/>
        <v>-0.24100244605728172</v>
      </c>
    </row>
    <row r="1744" spans="1:12">
      <c r="A1744" s="1">
        <v>19</v>
      </c>
      <c r="B1744" s="1" t="s">
        <v>464</v>
      </c>
      <c r="C1744" s="1" t="s">
        <v>2950</v>
      </c>
      <c r="D1744" s="1">
        <v>0</v>
      </c>
      <c r="E1744" s="2">
        <v>4003.7</v>
      </c>
      <c r="F1744" s="2">
        <v>3181.4450000000002</v>
      </c>
      <c r="G1744" s="2">
        <v>2215.71</v>
      </c>
      <c r="H1744" s="3">
        <f t="shared" si="135"/>
        <v>0.79462622074581024</v>
      </c>
      <c r="I1744" s="3">
        <f t="shared" si="136"/>
        <v>0.5534155905787147</v>
      </c>
      <c r="J1744" s="4">
        <f t="shared" si="139"/>
        <v>-0.86809559922266422</v>
      </c>
      <c r="K1744" s="4">
        <f t="shared" si="137"/>
        <v>-0.90977745279152822</v>
      </c>
      <c r="L1744" s="4">
        <f t="shared" si="138"/>
        <v>-0.95070947144566453</v>
      </c>
    </row>
    <row r="1745" spans="1:12">
      <c r="A1745" s="1">
        <v>19</v>
      </c>
      <c r="B1745" s="1" t="s">
        <v>466</v>
      </c>
      <c r="C1745" s="1" t="s">
        <v>2951</v>
      </c>
      <c r="D1745" s="1">
        <v>0</v>
      </c>
      <c r="E1745" s="2">
        <v>3924.07</v>
      </c>
      <c r="F1745" s="2">
        <v>3390.79</v>
      </c>
      <c r="G1745" s="2">
        <v>2362.1350000000002</v>
      </c>
      <c r="H1745" s="3">
        <f t="shared" si="135"/>
        <v>0.86410028363408398</v>
      </c>
      <c r="I1745" s="3">
        <f t="shared" si="136"/>
        <v>0.60196046451770746</v>
      </c>
      <c r="J1745" s="4">
        <f t="shared" si="139"/>
        <v>-1.19149578374333</v>
      </c>
      <c r="K1745" s="4">
        <f t="shared" si="137"/>
        <v>0.21992689990111164</v>
      </c>
      <c r="L1745" s="4">
        <f t="shared" si="138"/>
        <v>-0.19261543816852847</v>
      </c>
    </row>
    <row r="1746" spans="1:12">
      <c r="A1746" s="1">
        <v>19</v>
      </c>
      <c r="B1746" s="1" t="s">
        <v>468</v>
      </c>
      <c r="C1746" s="1" t="s">
        <v>2952</v>
      </c>
      <c r="D1746" s="1" t="s">
        <v>2122</v>
      </c>
      <c r="E1746" s="2">
        <v>2609.5749999999998</v>
      </c>
      <c r="F1746" s="2">
        <v>3253.0450000000001</v>
      </c>
      <c r="G1746" s="2">
        <v>2317.27</v>
      </c>
      <c r="H1746" s="3">
        <f t="shared" si="135"/>
        <v>1.2465803818629471</v>
      </c>
      <c r="I1746" s="3">
        <f t="shared" si="136"/>
        <v>0.88798750754433198</v>
      </c>
      <c r="J1746" s="4">
        <f t="shared" si="139"/>
        <v>-6.5300355997862081</v>
      </c>
      <c r="K1746" s="4">
        <f t="shared" si="137"/>
        <v>6.4393620937565412</v>
      </c>
      <c r="L1746" s="4">
        <f t="shared" si="138"/>
        <v>4.2740846906007368</v>
      </c>
    </row>
    <row r="1747" spans="1:12">
      <c r="A1747" s="1">
        <v>19</v>
      </c>
      <c r="B1747" s="1" t="s">
        <v>470</v>
      </c>
      <c r="C1747" s="1" t="s">
        <v>2123</v>
      </c>
      <c r="D1747" s="1">
        <v>0</v>
      </c>
      <c r="E1747" s="2">
        <v>3957.1950000000002</v>
      </c>
      <c r="F1747" s="2">
        <v>3026.08</v>
      </c>
      <c r="G1747" s="2">
        <v>1825.96</v>
      </c>
      <c r="H1747" s="3">
        <f t="shared" si="135"/>
        <v>0.76470328098564766</v>
      </c>
      <c r="I1747" s="3">
        <f t="shared" si="136"/>
        <v>0.46142785483151577</v>
      </c>
      <c r="J1747" s="4">
        <f t="shared" si="139"/>
        <v>-1.0569656931713458</v>
      </c>
      <c r="K1747" s="4">
        <f t="shared" si="137"/>
        <v>-1.3963486116825534</v>
      </c>
      <c r="L1747" s="4">
        <f t="shared" si="138"/>
        <v>-2.3872227002628437</v>
      </c>
    </row>
    <row r="1748" spans="1:12">
      <c r="A1748" s="1">
        <v>19</v>
      </c>
      <c r="B1748" s="1" t="s">
        <v>472</v>
      </c>
      <c r="C1748" s="1" t="s">
        <v>5664</v>
      </c>
      <c r="D1748" s="1" t="e">
        <v>#N/A</v>
      </c>
      <c r="E1748" s="2">
        <v>0</v>
      </c>
      <c r="F1748" s="2">
        <v>0</v>
      </c>
      <c r="G1748" s="2">
        <v>0</v>
      </c>
      <c r="H1748" s="3" t="str">
        <f t="shared" si="135"/>
        <v>AUGC [0] &lt;600</v>
      </c>
      <c r="I1748" s="3" t="str">
        <f t="shared" si="136"/>
        <v>AUGC [0] &lt;600</v>
      </c>
      <c r="J1748" s="4" t="str">
        <f t="shared" si="139"/>
        <v>n/a</v>
      </c>
      <c r="K1748" s="4" t="str">
        <f t="shared" si="137"/>
        <v>AUGC [0] &lt;600</v>
      </c>
      <c r="L1748" s="4" t="str">
        <f t="shared" si="138"/>
        <v>AUGC [0] &lt;600</v>
      </c>
    </row>
    <row r="1749" spans="1:12">
      <c r="A1749" s="1">
        <v>19</v>
      </c>
      <c r="B1749" s="1" t="s">
        <v>475</v>
      </c>
      <c r="C1749" s="1" t="s">
        <v>2124</v>
      </c>
      <c r="D1749" s="1" t="s">
        <v>2954</v>
      </c>
      <c r="E1749" s="2">
        <v>4003.07</v>
      </c>
      <c r="F1749" s="2">
        <v>3060.07</v>
      </c>
      <c r="G1749" s="2">
        <v>1949.56</v>
      </c>
      <c r="H1749" s="3">
        <f t="shared" si="135"/>
        <v>0.76443079936149005</v>
      </c>
      <c r="I1749" s="3">
        <f t="shared" si="136"/>
        <v>0.4870162150549453</v>
      </c>
      <c r="J1749" s="4">
        <f t="shared" si="139"/>
        <v>-0.87065420924712622</v>
      </c>
      <c r="K1749" s="4">
        <f t="shared" si="137"/>
        <v>-1.400779382880355</v>
      </c>
      <c r="L1749" s="4">
        <f t="shared" si="138"/>
        <v>-1.9876257576256822</v>
      </c>
    </row>
    <row r="1750" spans="1:12">
      <c r="A1750" s="1">
        <v>19</v>
      </c>
      <c r="B1750" s="1" t="s">
        <v>106</v>
      </c>
      <c r="C1750" s="1" t="s">
        <v>2955</v>
      </c>
      <c r="D1750" s="1" t="e">
        <v>#N/A</v>
      </c>
      <c r="E1750" s="2">
        <v>4506.9399999999996</v>
      </c>
      <c r="F1750" s="2">
        <v>3808.6</v>
      </c>
      <c r="G1750" s="2">
        <v>2890.8449999999998</v>
      </c>
      <c r="H1750" s="3">
        <f t="shared" si="135"/>
        <v>0.8450522971239911</v>
      </c>
      <c r="I1750" s="3">
        <f t="shared" si="136"/>
        <v>0.64142078660909618</v>
      </c>
      <c r="J1750" s="4">
        <f t="shared" si="139"/>
        <v>1.1757058431756835</v>
      </c>
      <c r="K1750" s="4">
        <f t="shared" si="137"/>
        <v>-8.9808739211980265E-2</v>
      </c>
      <c r="L1750" s="4">
        <f t="shared" si="138"/>
        <v>0.4236109993801615</v>
      </c>
    </row>
    <row r="1751" spans="1:12">
      <c r="A1751" s="1">
        <v>19</v>
      </c>
      <c r="B1751" s="1" t="s">
        <v>107</v>
      </c>
      <c r="C1751" s="1" t="s">
        <v>2956</v>
      </c>
      <c r="D1751" s="1" t="s">
        <v>7700</v>
      </c>
      <c r="E1751" s="2">
        <v>4225.38</v>
      </c>
      <c r="F1751" s="2">
        <v>3560.5250000000001</v>
      </c>
      <c r="G1751" s="2">
        <v>2644.7550000000001</v>
      </c>
      <c r="H1751" s="3">
        <f t="shared" si="135"/>
        <v>0.84265202182998922</v>
      </c>
      <c r="I1751" s="3">
        <f t="shared" si="136"/>
        <v>0.62592121891995511</v>
      </c>
      <c r="J1751" s="4">
        <f t="shared" si="139"/>
        <v>3.2210226528203198E-2</v>
      </c>
      <c r="K1751" s="4">
        <f t="shared" si="137"/>
        <v>-0.12883915336316154</v>
      </c>
      <c r="L1751" s="4">
        <f t="shared" si="138"/>
        <v>0.18156423254171966</v>
      </c>
    </row>
    <row r="1752" spans="1:12">
      <c r="A1752" s="1">
        <v>19</v>
      </c>
      <c r="B1752" s="1" t="s">
        <v>110</v>
      </c>
      <c r="C1752" s="1" t="s">
        <v>2957</v>
      </c>
      <c r="D1752" s="1">
        <v>0</v>
      </c>
      <c r="E1752" s="2">
        <v>4026.3049999999998</v>
      </c>
      <c r="F1752" s="2">
        <v>3656.1350000000002</v>
      </c>
      <c r="G1752" s="2">
        <v>2373.7350000000001</v>
      </c>
      <c r="H1752" s="3">
        <f t="shared" si="135"/>
        <v>0.9080621065716582</v>
      </c>
      <c r="I1752" s="3">
        <f t="shared" si="136"/>
        <v>0.58955667789698007</v>
      </c>
      <c r="J1752" s="4">
        <f t="shared" si="139"/>
        <v>-0.77629023477346559</v>
      </c>
      <c r="K1752" s="4">
        <f t="shared" si="137"/>
        <v>0.93478163359861799</v>
      </c>
      <c r="L1752" s="4">
        <f t="shared" si="138"/>
        <v>-0.38631738575280739</v>
      </c>
    </row>
    <row r="1753" spans="1:12">
      <c r="A1753" s="1">
        <v>19</v>
      </c>
      <c r="B1753" s="1" t="s">
        <v>113</v>
      </c>
      <c r="C1753" s="1" t="s">
        <v>2958</v>
      </c>
      <c r="D1753" s="1" t="s">
        <v>2959</v>
      </c>
      <c r="E1753" s="2">
        <v>2743.18</v>
      </c>
      <c r="F1753" s="2">
        <v>103.3</v>
      </c>
      <c r="G1753" s="2">
        <v>2.895</v>
      </c>
      <c r="H1753" s="3">
        <f t="shared" si="135"/>
        <v>3.7657025787589588E-2</v>
      </c>
      <c r="I1753" s="3">
        <f t="shared" si="136"/>
        <v>1.0553445271546163E-3</v>
      </c>
      <c r="J1753" s="4">
        <f t="shared" si="139"/>
        <v>-5.9874275167410778</v>
      </c>
      <c r="K1753" s="4">
        <f t="shared" si="137"/>
        <v>-13.218707704557229</v>
      </c>
      <c r="L1753" s="4">
        <f t="shared" si="138"/>
        <v>-9.5765637125632335</v>
      </c>
    </row>
    <row r="1754" spans="1:12">
      <c r="A1754" s="1">
        <v>19</v>
      </c>
      <c r="B1754" s="1" t="s">
        <v>115</v>
      </c>
      <c r="C1754" s="1" t="s">
        <v>2960</v>
      </c>
      <c r="D1754" s="1" t="s">
        <v>2961</v>
      </c>
      <c r="E1754" s="2">
        <v>4172.7150000000001</v>
      </c>
      <c r="F1754" s="2">
        <v>3854.1849999999999</v>
      </c>
      <c r="G1754" s="2">
        <v>1724.415</v>
      </c>
      <c r="H1754" s="3">
        <f t="shared" si="135"/>
        <v>0.92366360990386354</v>
      </c>
      <c r="I1754" s="3">
        <f t="shared" si="136"/>
        <v>0.41325971220176788</v>
      </c>
      <c r="J1754" s="4">
        <f t="shared" si="139"/>
        <v>-0.18167738765967725</v>
      </c>
      <c r="K1754" s="4">
        <f t="shared" si="137"/>
        <v>1.1884746737089289</v>
      </c>
      <c r="L1754" s="4">
        <f t="shared" si="138"/>
        <v>-3.1394335632994692</v>
      </c>
    </row>
    <row r="1755" spans="1:12">
      <c r="A1755" s="1">
        <v>19</v>
      </c>
      <c r="B1755" s="1" t="s">
        <v>117</v>
      </c>
      <c r="C1755" s="1" t="s">
        <v>2962</v>
      </c>
      <c r="D1755" s="1" t="s">
        <v>2963</v>
      </c>
      <c r="E1755" s="2">
        <v>1976.51</v>
      </c>
      <c r="F1755" s="2">
        <v>1103.2449999999999</v>
      </c>
      <c r="G1755" s="2">
        <v>34.119999999999997</v>
      </c>
      <c r="H1755" s="3">
        <f t="shared" si="135"/>
        <v>0.55817830418262493</v>
      </c>
      <c r="I1755" s="3">
        <f t="shared" si="136"/>
        <v>1.7262751010619727E-2</v>
      </c>
      <c r="J1755" s="4">
        <f t="shared" si="139"/>
        <v>-9.1010934650829043</v>
      </c>
      <c r="K1755" s="4">
        <f t="shared" si="137"/>
        <v>-4.7546114731669524</v>
      </c>
      <c r="L1755" s="4">
        <f t="shared" si="138"/>
        <v>-9.3234630831239027</v>
      </c>
    </row>
    <row r="1756" spans="1:12">
      <c r="A1756" s="1">
        <v>19</v>
      </c>
      <c r="B1756" s="1" t="s">
        <v>119</v>
      </c>
      <c r="C1756" s="1" t="s">
        <v>2964</v>
      </c>
      <c r="D1756" s="1">
        <v>0</v>
      </c>
      <c r="E1756" s="2">
        <v>3347.78</v>
      </c>
      <c r="F1756" s="2">
        <v>3042.4050000000002</v>
      </c>
      <c r="G1756" s="2">
        <v>1731.0550000000001</v>
      </c>
      <c r="H1756" s="3">
        <f t="shared" si="135"/>
        <v>0.90878283519227665</v>
      </c>
      <c r="I1756" s="3">
        <f t="shared" si="136"/>
        <v>0.51707549480551285</v>
      </c>
      <c r="J1756" s="4">
        <f t="shared" si="139"/>
        <v>-3.5319741504068389</v>
      </c>
      <c r="K1756" s="4">
        <f t="shared" si="137"/>
        <v>0.94650126285266378</v>
      </c>
      <c r="L1756" s="4">
        <f t="shared" si="138"/>
        <v>-1.5182093440172897</v>
      </c>
    </row>
    <row r="1757" spans="1:12">
      <c r="A1757" s="1">
        <v>19</v>
      </c>
      <c r="B1757" s="1" t="s">
        <v>121</v>
      </c>
      <c r="C1757" s="1" t="s">
        <v>2901</v>
      </c>
      <c r="D1757" s="1" t="s">
        <v>2902</v>
      </c>
      <c r="E1757" s="2">
        <v>4026.81</v>
      </c>
      <c r="F1757" s="2">
        <v>3548.875</v>
      </c>
      <c r="G1757" s="2">
        <v>2345.59</v>
      </c>
      <c r="H1757" s="3">
        <f t="shared" si="135"/>
        <v>0.88131175794239114</v>
      </c>
      <c r="I1757" s="3">
        <f t="shared" si="136"/>
        <v>0.58249333839937822</v>
      </c>
      <c r="J1757" s="4">
        <f t="shared" si="139"/>
        <v>-0.77423928546814136</v>
      </c>
      <c r="K1757" s="4">
        <f t="shared" si="137"/>
        <v>0.49979936789857493</v>
      </c>
      <c r="L1757" s="4">
        <f t="shared" si="138"/>
        <v>-0.49662100987740609</v>
      </c>
    </row>
    <row r="1758" spans="1:12">
      <c r="A1758" s="1">
        <v>19</v>
      </c>
      <c r="B1758" s="1" t="s">
        <v>123</v>
      </c>
      <c r="C1758" s="1" t="s">
        <v>2903</v>
      </c>
      <c r="D1758" s="1" t="s">
        <v>2904</v>
      </c>
      <c r="E1758" s="2">
        <v>4422.6350000000002</v>
      </c>
      <c r="F1758" s="2">
        <v>3825.54</v>
      </c>
      <c r="G1758" s="2">
        <v>2710.2849999999999</v>
      </c>
      <c r="H1758" s="3">
        <f t="shared" si="135"/>
        <v>0.86499111954750951</v>
      </c>
      <c r="I1758" s="3">
        <f t="shared" si="136"/>
        <v>0.61282131579929155</v>
      </c>
      <c r="J1758" s="4">
        <f t="shared" si="139"/>
        <v>0.83331914775919935</v>
      </c>
      <c r="K1758" s="4">
        <f t="shared" si="137"/>
        <v>0.23441261107292241</v>
      </c>
      <c r="L1758" s="4">
        <f t="shared" si="138"/>
        <v>-2.300851812118241E-2</v>
      </c>
    </row>
    <row r="1759" spans="1:12">
      <c r="A1759" s="1">
        <v>19</v>
      </c>
      <c r="B1759" s="1" t="s">
        <v>126</v>
      </c>
      <c r="C1759" s="1" t="s">
        <v>2905</v>
      </c>
      <c r="D1759" s="1" t="s">
        <v>2906</v>
      </c>
      <c r="E1759" s="2">
        <v>3065.67</v>
      </c>
      <c r="F1759" s="2">
        <v>2341.36</v>
      </c>
      <c r="G1759" s="2">
        <v>1605.3150000000001</v>
      </c>
      <c r="H1759" s="3">
        <f t="shared" si="135"/>
        <v>0.76373517045213613</v>
      </c>
      <c r="I1759" s="3">
        <f t="shared" si="136"/>
        <v>0.52364246641027901</v>
      </c>
      <c r="J1759" s="4">
        <f t="shared" si="139"/>
        <v>-4.6777034742185357</v>
      </c>
      <c r="K1759" s="4">
        <f t="shared" si="137"/>
        <v>-1.4120908705648991</v>
      </c>
      <c r="L1759" s="4">
        <f t="shared" si="138"/>
        <v>-1.4156571776128608</v>
      </c>
    </row>
    <row r="1760" spans="1:12">
      <c r="A1760" s="1">
        <v>19</v>
      </c>
      <c r="B1760" s="1" t="s">
        <v>129</v>
      </c>
      <c r="C1760" s="1" t="s">
        <v>2907</v>
      </c>
      <c r="D1760" s="1" t="e">
        <v>#N/A</v>
      </c>
      <c r="E1760" s="2">
        <v>1055.145</v>
      </c>
      <c r="F1760" s="2">
        <v>440.17</v>
      </c>
      <c r="G1760" s="2">
        <v>1.425</v>
      </c>
      <c r="H1760" s="3">
        <f t="shared" si="135"/>
        <v>0.41716541328443013</v>
      </c>
      <c r="I1760" s="3">
        <f t="shared" si="136"/>
        <v>1.3505252832549082E-3</v>
      </c>
      <c r="J1760" s="4">
        <f t="shared" si="139"/>
        <v>-12.843020013003093</v>
      </c>
      <c r="K1760" s="4">
        <f t="shared" si="137"/>
        <v>-7.0475949264256093</v>
      </c>
      <c r="L1760" s="4">
        <f t="shared" si="138"/>
        <v>-9.5719540647924095</v>
      </c>
    </row>
    <row r="1761" spans="1:12">
      <c r="A1761" s="1">
        <v>19</v>
      </c>
      <c r="B1761" s="1" t="s">
        <v>5360</v>
      </c>
      <c r="C1761" s="1" t="s">
        <v>2908</v>
      </c>
      <c r="D1761" s="1">
        <v>0</v>
      </c>
      <c r="E1761" s="2">
        <v>4186.8999999999996</v>
      </c>
      <c r="F1761" s="2">
        <v>3589.59</v>
      </c>
      <c r="G1761" s="2">
        <v>2577.5300000000002</v>
      </c>
      <c r="H1761" s="3">
        <f t="shared" si="135"/>
        <v>0.85733836490004545</v>
      </c>
      <c r="I1761" s="3">
        <f t="shared" si="136"/>
        <v>0.61561776015667924</v>
      </c>
      <c r="J1761" s="4">
        <f t="shared" si="139"/>
        <v>-0.12406804925172174</v>
      </c>
      <c r="K1761" s="4">
        <f t="shared" si="137"/>
        <v>0.10997264202674475</v>
      </c>
      <c r="L1761" s="4">
        <f t="shared" si="138"/>
        <v>2.0661752490526687E-2</v>
      </c>
    </row>
    <row r="1762" spans="1:12">
      <c r="A1762" s="1">
        <v>19</v>
      </c>
      <c r="B1762" s="1" t="s">
        <v>5735</v>
      </c>
      <c r="C1762" s="1" t="s">
        <v>2909</v>
      </c>
      <c r="D1762" s="1">
        <v>0</v>
      </c>
      <c r="E1762" s="2">
        <v>3269.75</v>
      </c>
      <c r="F1762" s="2">
        <v>2993.73</v>
      </c>
      <c r="G1762" s="2">
        <v>1897.17</v>
      </c>
      <c r="H1762" s="3">
        <f t="shared" si="135"/>
        <v>0.91558376022631704</v>
      </c>
      <c r="I1762" s="3">
        <f t="shared" si="136"/>
        <v>0.5802186711522288</v>
      </c>
      <c r="J1762" s="4">
        <f t="shared" si="139"/>
        <v>-3.8488762777225203</v>
      </c>
      <c r="K1762" s="4">
        <f t="shared" si="137"/>
        <v>1.0570897946569346</v>
      </c>
      <c r="L1762" s="4">
        <f t="shared" si="138"/>
        <v>-0.53214302338437292</v>
      </c>
    </row>
    <row r="1763" spans="1:12">
      <c r="A1763" s="1">
        <v>19</v>
      </c>
      <c r="B1763" s="1" t="s">
        <v>5365</v>
      </c>
      <c r="C1763" s="1" t="s">
        <v>2910</v>
      </c>
      <c r="D1763" s="1">
        <v>0</v>
      </c>
      <c r="E1763" s="2">
        <v>3839</v>
      </c>
      <c r="F1763" s="2">
        <v>3163.9949999999999</v>
      </c>
      <c r="G1763" s="2">
        <v>1868.8050000000001</v>
      </c>
      <c r="H1763" s="3">
        <f t="shared" si="135"/>
        <v>0.82417165928627245</v>
      </c>
      <c r="I1763" s="3">
        <f t="shared" si="136"/>
        <v>0.48679473821307634</v>
      </c>
      <c r="J1763" s="4">
        <f t="shared" si="139"/>
        <v>-1.5369893627609514</v>
      </c>
      <c r="K1763" s="4">
        <f t="shared" si="137"/>
        <v>-0.42934476850976994</v>
      </c>
      <c r="L1763" s="4">
        <f t="shared" si="138"/>
        <v>-1.9910844188334735</v>
      </c>
    </row>
    <row r="1764" spans="1:12">
      <c r="A1764" s="1">
        <v>19</v>
      </c>
      <c r="B1764" s="1" t="s">
        <v>5368</v>
      </c>
      <c r="C1764" s="1" t="s">
        <v>2911</v>
      </c>
      <c r="D1764" s="1" t="e">
        <v>#N/A</v>
      </c>
      <c r="E1764" s="2">
        <v>4088.0650000000001</v>
      </c>
      <c r="F1764" s="2">
        <v>3347.18</v>
      </c>
      <c r="G1764" s="2">
        <v>2509.98</v>
      </c>
      <c r="H1764" s="3">
        <f t="shared" si="135"/>
        <v>0.81876878180752988</v>
      </c>
      <c r="I1764" s="3">
        <f t="shared" si="136"/>
        <v>0.61397751748076412</v>
      </c>
      <c r="J1764" s="4">
        <f t="shared" si="139"/>
        <v>-0.5254652266609896</v>
      </c>
      <c r="K1764" s="4">
        <f t="shared" si="137"/>
        <v>-0.51719991834628154</v>
      </c>
      <c r="L1764" s="4">
        <f t="shared" si="138"/>
        <v>-4.9528610585876688E-3</v>
      </c>
    </row>
    <row r="1765" spans="1:12">
      <c r="A1765" s="1">
        <v>19</v>
      </c>
      <c r="B1765" s="1" t="s">
        <v>5370</v>
      </c>
      <c r="C1765" s="1" t="s">
        <v>2912</v>
      </c>
      <c r="D1765" s="1" t="s">
        <v>2913</v>
      </c>
      <c r="E1765" s="2">
        <v>3258.2</v>
      </c>
      <c r="F1765" s="2">
        <v>3240.06</v>
      </c>
      <c r="G1765" s="2">
        <v>1682.2550000000001</v>
      </c>
      <c r="H1765" s="3">
        <f t="shared" si="135"/>
        <v>0.99443250874716105</v>
      </c>
      <c r="I1765" s="3">
        <f t="shared" si="136"/>
        <v>0.51631422257688298</v>
      </c>
      <c r="J1765" s="4">
        <f t="shared" si="139"/>
        <v>-3.8957841281710168</v>
      </c>
      <c r="K1765" s="4">
        <f t="shared" si="137"/>
        <v>2.3392341044206231</v>
      </c>
      <c r="L1765" s="4">
        <f t="shared" si="138"/>
        <v>-1.5300976421504595</v>
      </c>
    </row>
    <row r="1766" spans="1:12">
      <c r="A1766" s="1">
        <v>19</v>
      </c>
      <c r="B1766" s="1" t="s">
        <v>514</v>
      </c>
      <c r="C1766" s="1" t="s">
        <v>2914</v>
      </c>
      <c r="D1766" s="1">
        <v>0</v>
      </c>
      <c r="E1766" s="2">
        <v>4191.12</v>
      </c>
      <c r="F1766" s="2">
        <v>4017.83</v>
      </c>
      <c r="G1766" s="2">
        <v>3117.39</v>
      </c>
      <c r="H1766" s="3">
        <f t="shared" si="135"/>
        <v>0.95865305693943381</v>
      </c>
      <c r="I1766" s="3">
        <f t="shared" si="136"/>
        <v>0.74380833762812804</v>
      </c>
      <c r="J1766" s="4">
        <f t="shared" si="139"/>
        <v>-0.10692942337356906</v>
      </c>
      <c r="K1766" s="4">
        <f t="shared" si="137"/>
        <v>1.7574313313605727</v>
      </c>
      <c r="L1766" s="4">
        <f t="shared" si="138"/>
        <v>2.0225314457888208</v>
      </c>
    </row>
    <row r="1767" spans="1:12">
      <c r="A1767" s="1">
        <v>19</v>
      </c>
      <c r="B1767" s="1" t="s">
        <v>517</v>
      </c>
      <c r="C1767" s="1" t="s">
        <v>2915</v>
      </c>
      <c r="D1767" s="1" t="s">
        <v>2916</v>
      </c>
      <c r="E1767" s="2">
        <v>3899.3249999999998</v>
      </c>
      <c r="F1767" s="2">
        <v>3274.01</v>
      </c>
      <c r="G1767" s="2">
        <v>2076.11</v>
      </c>
      <c r="H1767" s="3">
        <f t="shared" si="135"/>
        <v>0.83963506504330887</v>
      </c>
      <c r="I1767" s="3">
        <f t="shared" si="136"/>
        <v>0.53242804844428204</v>
      </c>
      <c r="J1767" s="4">
        <f t="shared" si="139"/>
        <v>-1.2919922997041993</v>
      </c>
      <c r="K1767" s="4">
        <f t="shared" si="137"/>
        <v>-0.17789730646526919</v>
      </c>
      <c r="L1767" s="4">
        <f t="shared" si="138"/>
        <v>-1.2784584009260653</v>
      </c>
    </row>
    <row r="1768" spans="1:12">
      <c r="A1768" s="1">
        <v>19</v>
      </c>
      <c r="B1768" s="1" t="s">
        <v>519</v>
      </c>
      <c r="C1768" s="1" t="s">
        <v>2917</v>
      </c>
      <c r="D1768" s="1" t="s">
        <v>2918</v>
      </c>
      <c r="E1768" s="2">
        <v>2317.96</v>
      </c>
      <c r="F1768" s="2">
        <v>915.61500000000001</v>
      </c>
      <c r="G1768" s="2">
        <v>665.375</v>
      </c>
      <c r="H1768" s="3">
        <f t="shared" si="135"/>
        <v>0.39500897340765156</v>
      </c>
      <c r="I1768" s="3">
        <f t="shared" si="136"/>
        <v>0.28705197673816629</v>
      </c>
      <c r="J1768" s="4">
        <f t="shared" si="139"/>
        <v>-7.714367444681276</v>
      </c>
      <c r="K1768" s="4">
        <f t="shared" si="137"/>
        <v>-7.4078765269017817</v>
      </c>
      <c r="L1768" s="4">
        <f t="shared" si="138"/>
        <v>-5.1103384899167477</v>
      </c>
    </row>
    <row r="1769" spans="1:12">
      <c r="A1769" s="1">
        <v>19</v>
      </c>
      <c r="B1769" s="1" t="s">
        <v>150</v>
      </c>
      <c r="C1769" s="1" t="s">
        <v>2919</v>
      </c>
      <c r="D1769" s="1" t="s">
        <v>2920</v>
      </c>
      <c r="E1769" s="2">
        <v>3887.49</v>
      </c>
      <c r="F1769" s="2">
        <v>3120.81</v>
      </c>
      <c r="G1769" s="2">
        <v>1596.94</v>
      </c>
      <c r="H1769" s="3">
        <f t="shared" si="135"/>
        <v>0.80278277243156904</v>
      </c>
      <c r="I1769" s="3">
        <f t="shared" si="136"/>
        <v>0.41078948113049812</v>
      </c>
      <c r="J1769" s="4">
        <f t="shared" si="139"/>
        <v>-1.340057616592333</v>
      </c>
      <c r="K1769" s="4">
        <f t="shared" si="137"/>
        <v>-0.77714533716036538</v>
      </c>
      <c r="L1769" s="4">
        <f t="shared" si="138"/>
        <v>-3.1780095711040999</v>
      </c>
    </row>
    <row r="1770" spans="1:12">
      <c r="A1770" s="1">
        <v>19</v>
      </c>
      <c r="B1770" s="1" t="s">
        <v>152</v>
      </c>
      <c r="C1770" s="1" t="s">
        <v>2921</v>
      </c>
      <c r="D1770" s="1" t="s">
        <v>2922</v>
      </c>
      <c r="E1770" s="2">
        <v>2572.7350000000001</v>
      </c>
      <c r="F1770" s="2">
        <v>629.6</v>
      </c>
      <c r="G1770" s="2">
        <v>94.88</v>
      </c>
      <c r="H1770" s="3">
        <f t="shared" si="135"/>
        <v>0.24472011303146263</v>
      </c>
      <c r="I1770" s="3">
        <f t="shared" si="136"/>
        <v>3.6879041176024731E-2</v>
      </c>
      <c r="J1770" s="4">
        <f t="shared" si="139"/>
        <v>-6.679653366931019</v>
      </c>
      <c r="K1770" s="4">
        <f t="shared" si="137"/>
        <v>-9.8516947328592455</v>
      </c>
      <c r="L1770" s="4">
        <f t="shared" si="138"/>
        <v>-9.0171281125538858</v>
      </c>
    </row>
    <row r="1771" spans="1:12">
      <c r="A1771" s="1">
        <v>19</v>
      </c>
      <c r="B1771" s="1" t="s">
        <v>155</v>
      </c>
      <c r="C1771" s="1" t="s">
        <v>2923</v>
      </c>
      <c r="D1771" s="1">
        <v>0</v>
      </c>
      <c r="E1771" s="2">
        <v>3056.49</v>
      </c>
      <c r="F1771" s="2">
        <v>3120.665</v>
      </c>
      <c r="G1771" s="2">
        <v>1941.86</v>
      </c>
      <c r="H1771" s="3">
        <f t="shared" si="135"/>
        <v>1.0209963062205341</v>
      </c>
      <c r="I1771" s="3">
        <f t="shared" si="136"/>
        <v>0.63532352469662912</v>
      </c>
      <c r="J1771" s="4">
        <f t="shared" si="139"/>
        <v>-4.7149860774321466</v>
      </c>
      <c r="K1771" s="4">
        <f t="shared" si="137"/>
        <v>2.7711828977130963</v>
      </c>
      <c r="L1771" s="4">
        <f t="shared" si="138"/>
        <v>0.32839398674607473</v>
      </c>
    </row>
    <row r="1772" spans="1:12">
      <c r="A1772" s="1">
        <v>19</v>
      </c>
      <c r="B1772" s="1" t="s">
        <v>157</v>
      </c>
      <c r="C1772" s="1" t="s">
        <v>2924</v>
      </c>
      <c r="D1772" s="1" t="s">
        <v>2925</v>
      </c>
      <c r="E1772" s="2">
        <v>4404.46</v>
      </c>
      <c r="F1772" s="2">
        <v>3659.47</v>
      </c>
      <c r="G1772" s="2">
        <v>2361.1799999999998</v>
      </c>
      <c r="H1772" s="3">
        <f t="shared" si="135"/>
        <v>0.83085554188254629</v>
      </c>
      <c r="I1772" s="3">
        <f t="shared" si="136"/>
        <v>0.53608841946572339</v>
      </c>
      <c r="J1772" s="4">
        <f t="shared" si="139"/>
        <v>0.75950527919630617</v>
      </c>
      <c r="K1772" s="4">
        <f t="shared" si="137"/>
        <v>-0.32065944123820755</v>
      </c>
      <c r="L1772" s="4">
        <f t="shared" si="138"/>
        <v>-1.221296743972903</v>
      </c>
    </row>
    <row r="1773" spans="1:12">
      <c r="A1773" s="1">
        <v>19</v>
      </c>
      <c r="B1773" s="1" t="s">
        <v>160</v>
      </c>
      <c r="C1773" s="1" t="s">
        <v>2926</v>
      </c>
      <c r="D1773" s="1" t="s">
        <v>7701</v>
      </c>
      <c r="E1773" s="2">
        <v>3997.415</v>
      </c>
      <c r="F1773" s="2">
        <v>3439.19</v>
      </c>
      <c r="G1773" s="2">
        <v>2530.6149999999998</v>
      </c>
      <c r="H1773" s="3">
        <f t="shared" si="135"/>
        <v>0.86035350345160566</v>
      </c>
      <c r="I1773" s="3">
        <f t="shared" si="136"/>
        <v>0.63306286687771973</v>
      </c>
      <c r="J1773" s="4">
        <f t="shared" si="139"/>
        <v>-0.89362078018100088</v>
      </c>
      <c r="K1773" s="4">
        <f t="shared" si="137"/>
        <v>0.15900122915784051</v>
      </c>
      <c r="L1773" s="4">
        <f t="shared" si="138"/>
        <v>0.29309074945782343</v>
      </c>
    </row>
    <row r="1774" spans="1:12">
      <c r="A1774" s="1">
        <v>19</v>
      </c>
      <c r="B1774" s="1" t="s">
        <v>162</v>
      </c>
      <c r="C1774" s="1" t="s">
        <v>2927</v>
      </c>
      <c r="D1774" s="1" t="s">
        <v>2928</v>
      </c>
      <c r="E1774" s="2">
        <v>3590.8649999999998</v>
      </c>
      <c r="F1774" s="2">
        <v>3063.27</v>
      </c>
      <c r="G1774" s="2">
        <v>2028.99</v>
      </c>
      <c r="H1774" s="3">
        <f t="shared" si="135"/>
        <v>0.85307300608627734</v>
      </c>
      <c r="I1774" s="3">
        <f t="shared" si="136"/>
        <v>0.56504212773245444</v>
      </c>
      <c r="J1774" s="4">
        <f t="shared" si="139"/>
        <v>-2.5447365031105158</v>
      </c>
      <c r="K1774" s="4">
        <f t="shared" si="137"/>
        <v>4.0614464062417636E-2</v>
      </c>
      <c r="L1774" s="4">
        <f t="shared" si="138"/>
        <v>-0.76914532823660486</v>
      </c>
    </row>
    <row r="1775" spans="1:12">
      <c r="A1775" s="1">
        <v>19</v>
      </c>
      <c r="B1775" s="1" t="s">
        <v>532</v>
      </c>
      <c r="C1775" s="1" t="s">
        <v>2929</v>
      </c>
      <c r="D1775" s="1" t="s">
        <v>2930</v>
      </c>
      <c r="E1775" s="2">
        <v>2493.4349999999999</v>
      </c>
      <c r="F1775" s="2">
        <v>2055.56</v>
      </c>
      <c r="G1775" s="2">
        <v>1165.085</v>
      </c>
      <c r="H1775" s="3">
        <f t="shared" si="135"/>
        <v>0.82438884510725163</v>
      </c>
      <c r="I1775" s="3">
        <f t="shared" si="136"/>
        <v>0.46726102745810499</v>
      </c>
      <c r="J1775" s="4">
        <f t="shared" si="139"/>
        <v>-7.0017133271531584</v>
      </c>
      <c r="K1775" s="4">
        <f t="shared" si="137"/>
        <v>-0.42581315171491108</v>
      </c>
      <c r="L1775" s="4">
        <f t="shared" si="138"/>
        <v>-2.2961297999321078</v>
      </c>
    </row>
    <row r="1776" spans="1:12">
      <c r="A1776" s="1">
        <v>19</v>
      </c>
      <c r="B1776" s="1" t="s">
        <v>908</v>
      </c>
      <c r="C1776" s="1" t="s">
        <v>2931</v>
      </c>
      <c r="D1776" s="1" t="s">
        <v>2552</v>
      </c>
      <c r="E1776" s="2">
        <v>3783.875</v>
      </c>
      <c r="F1776" s="2">
        <v>3065.6</v>
      </c>
      <c r="G1776" s="2">
        <v>2335.27</v>
      </c>
      <c r="H1776" s="3">
        <f t="shared" si="135"/>
        <v>0.81017475471573452</v>
      </c>
      <c r="I1776" s="3">
        <f t="shared" si="136"/>
        <v>0.61716362194839947</v>
      </c>
      <c r="J1776" s="4">
        <f t="shared" si="139"/>
        <v>-1.7608677399014987</v>
      </c>
      <c r="K1776" s="4">
        <f t="shared" si="137"/>
        <v>-0.6569457372769083</v>
      </c>
      <c r="L1776" s="4">
        <f t="shared" si="138"/>
        <v>4.4802480552710265E-2</v>
      </c>
    </row>
    <row r="1777" spans="1:12">
      <c r="A1777" s="1">
        <v>19</v>
      </c>
      <c r="B1777" s="1" t="s">
        <v>910</v>
      </c>
      <c r="C1777" s="1" t="s">
        <v>2553</v>
      </c>
      <c r="D1777" s="1" t="s">
        <v>2554</v>
      </c>
      <c r="E1777" s="2">
        <v>4388.08</v>
      </c>
      <c r="F1777" s="2">
        <v>3534.1750000000002</v>
      </c>
      <c r="G1777" s="2">
        <v>2422.92</v>
      </c>
      <c r="H1777" s="3">
        <f t="shared" si="135"/>
        <v>0.80540350221509183</v>
      </c>
      <c r="I1777" s="3">
        <f t="shared" si="136"/>
        <v>0.55215948660917757</v>
      </c>
      <c r="J1777" s="4">
        <f t="shared" si="139"/>
        <v>0.69298141856025741</v>
      </c>
      <c r="K1777" s="4">
        <f t="shared" si="137"/>
        <v>-0.73453015502486574</v>
      </c>
      <c r="L1777" s="4">
        <f t="shared" si="138"/>
        <v>-0.97032523820362393</v>
      </c>
    </row>
    <row r="1778" spans="1:12">
      <c r="A1778" s="1">
        <v>19</v>
      </c>
      <c r="B1778" s="1" t="s">
        <v>913</v>
      </c>
      <c r="C1778" s="1" t="s">
        <v>2555</v>
      </c>
      <c r="D1778" s="1" t="s">
        <v>7702</v>
      </c>
      <c r="E1778" s="2">
        <v>4600.82</v>
      </c>
      <c r="F1778" s="2">
        <v>3845.8649999999998</v>
      </c>
      <c r="G1778" s="2">
        <v>2779.56</v>
      </c>
      <c r="H1778" s="3">
        <f t="shared" si="135"/>
        <v>0.83590859890193492</v>
      </c>
      <c r="I1778" s="3">
        <f t="shared" si="136"/>
        <v>0.60414447859294651</v>
      </c>
      <c r="J1778" s="4">
        <f t="shared" si="139"/>
        <v>1.5569793496782611</v>
      </c>
      <c r="K1778" s="4">
        <f t="shared" si="137"/>
        <v>-0.23849265449957072</v>
      </c>
      <c r="L1778" s="4">
        <f t="shared" si="138"/>
        <v>-0.15850909686640172</v>
      </c>
    </row>
    <row r="1779" spans="1:12">
      <c r="A1779" s="1">
        <v>19</v>
      </c>
      <c r="B1779" s="1" t="s">
        <v>915</v>
      </c>
      <c r="C1779" s="1" t="s">
        <v>2556</v>
      </c>
      <c r="D1779" s="1" t="s">
        <v>2557</v>
      </c>
      <c r="E1779" s="2">
        <v>4230.915</v>
      </c>
      <c r="F1779" s="2">
        <v>3808.5050000000001</v>
      </c>
      <c r="G1779" s="2">
        <v>3002.18</v>
      </c>
      <c r="H1779" s="3">
        <f t="shared" si="135"/>
        <v>0.90016107626837227</v>
      </c>
      <c r="I1779" s="3">
        <f t="shared" si="136"/>
        <v>0.70958173350209108</v>
      </c>
      <c r="J1779" s="4">
        <f t="shared" si="139"/>
        <v>5.4689443171702448E-2</v>
      </c>
      <c r="K1779" s="4">
        <f t="shared" si="137"/>
        <v>0.80630450194255199</v>
      </c>
      <c r="L1779" s="4">
        <f t="shared" si="138"/>
        <v>1.48803661117672</v>
      </c>
    </row>
    <row r="1780" spans="1:12">
      <c r="A1780" s="1">
        <v>19</v>
      </c>
      <c r="B1780" s="1" t="s">
        <v>918</v>
      </c>
      <c r="C1780" s="1" t="s">
        <v>2558</v>
      </c>
      <c r="D1780" s="1" t="s">
        <v>2559</v>
      </c>
      <c r="E1780" s="2">
        <v>4198.6149999999998</v>
      </c>
      <c r="F1780" s="2">
        <v>3928.2049999999999</v>
      </c>
      <c r="G1780" s="2">
        <v>2832.1950000000002</v>
      </c>
      <c r="H1780" s="3">
        <f t="shared" si="135"/>
        <v>0.935595428492491</v>
      </c>
      <c r="I1780" s="3">
        <f t="shared" si="136"/>
        <v>0.67455458526204481</v>
      </c>
      <c r="J1780" s="4">
        <f t="shared" si="139"/>
        <v>-7.6490086653961314E-2</v>
      </c>
      <c r="K1780" s="4">
        <f t="shared" si="137"/>
        <v>1.3824956771557639</v>
      </c>
      <c r="L1780" s="4">
        <f t="shared" si="138"/>
        <v>0.94104019468867739</v>
      </c>
    </row>
    <row r="1781" spans="1:12">
      <c r="A1781" s="1">
        <v>19</v>
      </c>
      <c r="B1781" s="1" t="s">
        <v>921</v>
      </c>
      <c r="C1781" s="1" t="s">
        <v>2560</v>
      </c>
      <c r="D1781" s="1" t="s">
        <v>7703</v>
      </c>
      <c r="E1781" s="2">
        <v>2567.5100000000002</v>
      </c>
      <c r="F1781" s="2">
        <v>2760.9050000000002</v>
      </c>
      <c r="G1781" s="2">
        <v>1912.1949999999999</v>
      </c>
      <c r="H1781" s="3">
        <f t="shared" si="135"/>
        <v>1.0753239520001869</v>
      </c>
      <c r="I1781" s="3">
        <f t="shared" si="136"/>
        <v>0.74476633002403103</v>
      </c>
      <c r="J1781" s="4">
        <f t="shared" si="139"/>
        <v>-6.7008735849910526</v>
      </c>
      <c r="K1781" s="4">
        <f t="shared" si="137"/>
        <v>3.654594279706374</v>
      </c>
      <c r="L1781" s="4">
        <f t="shared" si="138"/>
        <v>2.0374917960859835</v>
      </c>
    </row>
    <row r="1782" spans="1:12">
      <c r="A1782" s="1">
        <v>19</v>
      </c>
      <c r="B1782" s="1" t="s">
        <v>549</v>
      </c>
      <c r="C1782" s="1" t="s">
        <v>2561</v>
      </c>
      <c r="D1782" s="1">
        <v>0</v>
      </c>
      <c r="E1782" s="2">
        <v>3413.97</v>
      </c>
      <c r="F1782" s="2">
        <v>2161.67</v>
      </c>
      <c r="G1782" s="2">
        <v>2139.58</v>
      </c>
      <c r="H1782" s="3">
        <f t="shared" si="135"/>
        <v>0.63318365422074596</v>
      </c>
      <c r="I1782" s="3">
        <f t="shared" si="136"/>
        <v>0.62671318142807353</v>
      </c>
      <c r="J1782" s="4">
        <f t="shared" si="139"/>
        <v>-3.2631576464080592</v>
      </c>
      <c r="K1782" s="4">
        <f t="shared" si="137"/>
        <v>-3.534963925713638</v>
      </c>
      <c r="L1782" s="4">
        <f t="shared" si="138"/>
        <v>0.19393180100504037</v>
      </c>
    </row>
    <row r="1783" spans="1:12">
      <c r="A1783" s="1">
        <v>19</v>
      </c>
      <c r="B1783" s="1" t="s">
        <v>551</v>
      </c>
      <c r="C1783" s="1" t="s">
        <v>2562</v>
      </c>
      <c r="D1783" s="1" t="s">
        <v>2563</v>
      </c>
      <c r="E1783" s="2">
        <v>1191.19</v>
      </c>
      <c r="F1783" s="2">
        <v>2.8050000000000002</v>
      </c>
      <c r="G1783" s="2">
        <v>0</v>
      </c>
      <c r="H1783" s="3">
        <f t="shared" si="135"/>
        <v>2.3547880690737832E-3</v>
      </c>
      <c r="I1783" s="3">
        <f t="shared" si="136"/>
        <v>0</v>
      </c>
      <c r="J1783" s="4">
        <f t="shared" si="139"/>
        <v>-12.290502392720358</v>
      </c>
      <c r="K1783" s="4">
        <f t="shared" si="137"/>
        <v>-13.792750591246227</v>
      </c>
      <c r="L1783" s="4">
        <f t="shared" si="138"/>
        <v>-9.5930443483991219</v>
      </c>
    </row>
    <row r="1784" spans="1:12">
      <c r="A1784" s="1">
        <v>19</v>
      </c>
      <c r="B1784" s="1" t="s">
        <v>5410</v>
      </c>
      <c r="C1784" s="1" t="s">
        <v>2564</v>
      </c>
      <c r="D1784" s="1" t="s">
        <v>2565</v>
      </c>
      <c r="E1784" s="2">
        <v>2271.6849999999999</v>
      </c>
      <c r="F1784" s="2">
        <v>1327.7</v>
      </c>
      <c r="G1784" s="2">
        <v>334.55</v>
      </c>
      <c r="H1784" s="3">
        <f t="shared" si="135"/>
        <v>0.58445603153606251</v>
      </c>
      <c r="I1784" s="3">
        <f t="shared" si="136"/>
        <v>0.14726953781003968</v>
      </c>
      <c r="J1784" s="4">
        <f t="shared" si="139"/>
        <v>-7.9023034429067422</v>
      </c>
      <c r="K1784" s="4">
        <f t="shared" si="137"/>
        <v>-4.3273144109843482</v>
      </c>
      <c r="L1784" s="4">
        <f t="shared" si="138"/>
        <v>-7.2932308183943269</v>
      </c>
    </row>
    <row r="1785" spans="1:12">
      <c r="A1785" s="1">
        <v>19</v>
      </c>
      <c r="B1785" s="1" t="s">
        <v>5413</v>
      </c>
      <c r="C1785" s="1" t="s">
        <v>2566</v>
      </c>
      <c r="D1785" s="1" t="e">
        <v>#N/A</v>
      </c>
      <c r="E1785" s="2">
        <v>4267.16</v>
      </c>
      <c r="F1785" s="2">
        <v>3828.7150000000001</v>
      </c>
      <c r="G1785" s="2">
        <v>2942.6149999999998</v>
      </c>
      <c r="H1785" s="3">
        <f t="shared" si="135"/>
        <v>0.89725133343957109</v>
      </c>
      <c r="I1785" s="3">
        <f t="shared" si="136"/>
        <v>0.68959565612726026</v>
      </c>
      <c r="J1785" s="4">
        <f t="shared" si="139"/>
        <v>0.20189074529340964</v>
      </c>
      <c r="K1785" s="4">
        <f t="shared" si="137"/>
        <v>0.75898973435512584</v>
      </c>
      <c r="L1785" s="4">
        <f t="shared" si="138"/>
        <v>1.1759269119010485</v>
      </c>
    </row>
    <row r="1786" spans="1:12">
      <c r="A1786" s="1">
        <v>19</v>
      </c>
      <c r="B1786" s="1" t="s">
        <v>193</v>
      </c>
      <c r="C1786" s="1" t="s">
        <v>2193</v>
      </c>
      <c r="D1786" s="1" t="s">
        <v>2194</v>
      </c>
      <c r="E1786" s="2">
        <v>3874.5349999999999</v>
      </c>
      <c r="F1786" s="2">
        <v>2777.1750000000002</v>
      </c>
      <c r="G1786" s="2">
        <v>2035.2</v>
      </c>
      <c r="H1786" s="3">
        <f t="shared" si="135"/>
        <v>0.71677633574093413</v>
      </c>
      <c r="I1786" s="3">
        <f t="shared" si="136"/>
        <v>0.52527593633816705</v>
      </c>
      <c r="J1786" s="4">
        <f t="shared" si="139"/>
        <v>-1.3926715735239572</v>
      </c>
      <c r="K1786" s="4">
        <f t="shared" si="137"/>
        <v>-2.1756794353496018</v>
      </c>
      <c r="L1786" s="4">
        <f t="shared" si="138"/>
        <v>-1.3901483297080175</v>
      </c>
    </row>
    <row r="1787" spans="1:12">
      <c r="A1787" s="1">
        <v>19</v>
      </c>
      <c r="B1787" s="1" t="s">
        <v>5423</v>
      </c>
      <c r="C1787" s="1" t="s">
        <v>2195</v>
      </c>
      <c r="D1787" s="1" t="s">
        <v>2196</v>
      </c>
      <c r="E1787" s="2">
        <v>4316.99</v>
      </c>
      <c r="F1787" s="2">
        <v>3568.335</v>
      </c>
      <c r="G1787" s="2">
        <v>2558.7399999999998</v>
      </c>
      <c r="H1787" s="3">
        <f t="shared" si="135"/>
        <v>0.8265793990720387</v>
      </c>
      <c r="I1787" s="3">
        <f t="shared" si="136"/>
        <v>0.59271390482720598</v>
      </c>
      <c r="J1787" s="4">
        <f t="shared" si="139"/>
        <v>0.40426461437120464</v>
      </c>
      <c r="K1787" s="4">
        <f t="shared" si="137"/>
        <v>-0.39019297569601641</v>
      </c>
      <c r="L1787" s="4">
        <f t="shared" si="138"/>
        <v>-0.33701300604602152</v>
      </c>
    </row>
    <row r="1788" spans="1:12">
      <c r="A1788" s="1">
        <v>19</v>
      </c>
      <c r="B1788" s="1" t="s">
        <v>5425</v>
      </c>
      <c r="C1788" s="1" t="s">
        <v>2197</v>
      </c>
      <c r="D1788" s="1">
        <v>0</v>
      </c>
      <c r="E1788" s="2">
        <v>3734.99</v>
      </c>
      <c r="F1788" s="2">
        <v>3349.6350000000002</v>
      </c>
      <c r="G1788" s="2">
        <v>2094.06</v>
      </c>
      <c r="H1788" s="3">
        <f t="shared" si="135"/>
        <v>0.89682569431243464</v>
      </c>
      <c r="I1788" s="3">
        <f t="shared" si="136"/>
        <v>0.56066013563623995</v>
      </c>
      <c r="J1788" s="4">
        <f t="shared" si="139"/>
        <v>-1.9594036939425998</v>
      </c>
      <c r="K1788" s="4">
        <f t="shared" si="137"/>
        <v>0.75206849850663915</v>
      </c>
      <c r="L1788" s="4">
        <f t="shared" si="138"/>
        <v>-0.83757607678860524</v>
      </c>
    </row>
    <row r="1789" spans="1:12">
      <c r="A1789" s="1">
        <v>19</v>
      </c>
      <c r="B1789" s="1" t="s">
        <v>5427</v>
      </c>
      <c r="C1789" s="1" t="s">
        <v>2597</v>
      </c>
      <c r="D1789" s="1" t="s">
        <v>2598</v>
      </c>
      <c r="E1789" s="2">
        <v>2913.4349999999999</v>
      </c>
      <c r="F1789" s="2">
        <v>1934.155</v>
      </c>
      <c r="G1789" s="2">
        <v>1175.8</v>
      </c>
      <c r="H1789" s="3">
        <f t="shared" si="135"/>
        <v>0.66387443001130964</v>
      </c>
      <c r="I1789" s="3">
        <f t="shared" si="136"/>
        <v>0.40357859365319632</v>
      </c>
      <c r="J1789" s="4">
        <f t="shared" si="139"/>
        <v>-5.2959733108442268</v>
      </c>
      <c r="K1789" s="4">
        <f t="shared" si="137"/>
        <v>-3.035907133053168</v>
      </c>
      <c r="L1789" s="4">
        <f t="shared" si="138"/>
        <v>-3.290617357006381</v>
      </c>
    </row>
    <row r="1790" spans="1:12">
      <c r="A1790" s="1">
        <v>19</v>
      </c>
      <c r="B1790" s="1" t="s">
        <v>5057</v>
      </c>
      <c r="C1790" s="1" t="s">
        <v>2599</v>
      </c>
      <c r="D1790" s="1" t="s">
        <v>2600</v>
      </c>
      <c r="E1790" s="2">
        <v>3213.085</v>
      </c>
      <c r="F1790" s="2">
        <v>2957.8649999999998</v>
      </c>
      <c r="G1790" s="2">
        <v>2112.42</v>
      </c>
      <c r="H1790" s="3">
        <f t="shared" si="135"/>
        <v>0.92056855016284966</v>
      </c>
      <c r="I1790" s="3">
        <f t="shared" si="136"/>
        <v>0.65744292479034949</v>
      </c>
      <c r="J1790" s="4">
        <f t="shared" si="139"/>
        <v>-4.0790090349228665</v>
      </c>
      <c r="K1790" s="4">
        <f t="shared" si="137"/>
        <v>1.138146503512663</v>
      </c>
      <c r="L1790" s="4">
        <f t="shared" si="138"/>
        <v>0.67381841305713142</v>
      </c>
    </row>
    <row r="1791" spans="1:12">
      <c r="A1791" s="1">
        <v>19</v>
      </c>
      <c r="B1791" s="1" t="s">
        <v>5059</v>
      </c>
      <c r="C1791" s="1" t="s">
        <v>2753</v>
      </c>
      <c r="D1791" s="1" t="s">
        <v>2754</v>
      </c>
      <c r="E1791" s="2">
        <v>3844.07</v>
      </c>
      <c r="F1791" s="2">
        <v>3350.2849999999999</v>
      </c>
      <c r="G1791" s="2">
        <v>2197.8049999999998</v>
      </c>
      <c r="H1791" s="3">
        <f t="shared" si="135"/>
        <v>0.87154630378739195</v>
      </c>
      <c r="I1791" s="3">
        <f t="shared" si="136"/>
        <v>0.57173906822716536</v>
      </c>
      <c r="J1791" s="4">
        <f t="shared" si="139"/>
        <v>-1.51639864399265</v>
      </c>
      <c r="K1791" s="4">
        <f t="shared" si="137"/>
        <v>0.3410051991644894</v>
      </c>
      <c r="L1791" s="4">
        <f t="shared" si="138"/>
        <v>-0.66456352137821995</v>
      </c>
    </row>
    <row r="1792" spans="1:12">
      <c r="A1792" s="1">
        <v>19</v>
      </c>
      <c r="B1792" s="1" t="s">
        <v>5062</v>
      </c>
      <c r="C1792" s="1" t="s">
        <v>2755</v>
      </c>
      <c r="D1792" s="1">
        <v>0</v>
      </c>
      <c r="E1792" s="2">
        <v>3403.6</v>
      </c>
      <c r="F1792" s="2">
        <v>2269.7350000000001</v>
      </c>
      <c r="G1792" s="2">
        <v>1315.44</v>
      </c>
      <c r="H1792" s="3">
        <f t="shared" si="135"/>
        <v>0.66686302738277126</v>
      </c>
      <c r="I1792" s="3">
        <f t="shared" si="136"/>
        <v>0.38648489834293104</v>
      </c>
      <c r="J1792" s="4">
        <f t="shared" si="139"/>
        <v>-3.3052731796678771</v>
      </c>
      <c r="K1792" s="4">
        <f t="shared" si="137"/>
        <v>-2.9873101269385907</v>
      </c>
      <c r="L1792" s="4">
        <f t="shared" si="138"/>
        <v>-3.5575585882814855</v>
      </c>
    </row>
    <row r="1793" spans="1:12">
      <c r="A1793" s="1">
        <v>19</v>
      </c>
      <c r="B1793" s="1" t="s">
        <v>5064</v>
      </c>
      <c r="C1793" s="1" t="s">
        <v>2756</v>
      </c>
      <c r="D1793" s="1">
        <v>0</v>
      </c>
      <c r="E1793" s="2">
        <v>4119.4750000000004</v>
      </c>
      <c r="F1793" s="2">
        <v>3595.86</v>
      </c>
      <c r="G1793" s="2">
        <v>2397.4850000000001</v>
      </c>
      <c r="H1793" s="3">
        <f t="shared" si="135"/>
        <v>0.87289278366782175</v>
      </c>
      <c r="I1793" s="3">
        <f t="shared" si="136"/>
        <v>0.58198799604318507</v>
      </c>
      <c r="J1793" s="4">
        <f t="shared" si="139"/>
        <v>-0.39790024115559897</v>
      </c>
      <c r="K1793" s="4">
        <f t="shared" si="137"/>
        <v>0.36290004910555068</v>
      </c>
      <c r="L1793" s="4">
        <f t="shared" si="138"/>
        <v>-0.50451261601225117</v>
      </c>
    </row>
    <row r="1794" spans="1:12">
      <c r="A1794" s="1">
        <v>19</v>
      </c>
      <c r="B1794" s="1" t="s">
        <v>5432</v>
      </c>
      <c r="C1794" s="1" t="s">
        <v>2757</v>
      </c>
      <c r="D1794" s="1" t="s">
        <v>2743</v>
      </c>
      <c r="E1794" s="2">
        <v>4151.58</v>
      </c>
      <c r="F1794" s="2">
        <v>3308.9549999999999</v>
      </c>
      <c r="G1794" s="2">
        <v>1983.64</v>
      </c>
      <c r="H1794" s="3">
        <f t="shared" ref="H1794:H1857" si="140">IF($E1794&lt;600,"AUGC [0] &lt;600",F1794/$E1794)</f>
        <v>0.79703510470712358</v>
      </c>
      <c r="I1794" s="3">
        <f t="shared" ref="I1794:I1857" si="141">IF($E1794&lt;600,"AUGC [0] &lt;600",G1794/$E1794)</f>
        <v>0.4778036313885316</v>
      </c>
      <c r="J1794" s="4">
        <f t="shared" si="139"/>
        <v>-0.26751266205179541</v>
      </c>
      <c r="K1794" s="4">
        <f t="shared" ref="K1794:K1857" si="142">IF(H1794="AUGC [0] &lt;600","AUGC [0] &lt;600",(H1794-H$5285)/H$5289)</f>
        <v>-0.87060705475962485</v>
      </c>
      <c r="L1794" s="4">
        <f t="shared" ref="L1794:L1857" si="143">IF(I1794="AUGC [0] &lt;600","AUGC [0] &lt;600",(I1794-I$5285)/I$5289)</f>
        <v>-2.1314927438156466</v>
      </c>
    </row>
    <row r="1795" spans="1:12">
      <c r="A1795" s="1">
        <v>19</v>
      </c>
      <c r="B1795" s="1" t="s">
        <v>5434</v>
      </c>
      <c r="C1795" s="1" t="s">
        <v>2744</v>
      </c>
      <c r="D1795" s="1" t="s">
        <v>2745</v>
      </c>
      <c r="E1795" s="2">
        <v>4065.0050000000001</v>
      </c>
      <c r="F1795" s="2">
        <v>3838.605</v>
      </c>
      <c r="G1795" s="2">
        <v>2490.8649999999998</v>
      </c>
      <c r="H1795" s="3">
        <f t="shared" si="140"/>
        <v>0.9443051115558283</v>
      </c>
      <c r="I1795" s="3">
        <f t="shared" si="141"/>
        <v>0.61275816388909721</v>
      </c>
      <c r="J1795" s="4">
        <f t="shared" ref="J1795:J1858" si="144">IF(C1795="null","n/a",(E1795-E$5285)/E$5289)</f>
        <v>-0.61911847612785587</v>
      </c>
      <c r="K1795" s="4">
        <f t="shared" si="142"/>
        <v>1.5241221555589188</v>
      </c>
      <c r="L1795" s="4">
        <f t="shared" si="143"/>
        <v>-2.3994720832689172E-2</v>
      </c>
    </row>
    <row r="1796" spans="1:12">
      <c r="A1796" s="1">
        <v>19</v>
      </c>
      <c r="B1796" s="1" t="s">
        <v>5436</v>
      </c>
      <c r="C1796" s="1" t="s">
        <v>2746</v>
      </c>
      <c r="D1796" s="1" t="s">
        <v>2747</v>
      </c>
      <c r="E1796" s="2">
        <v>4185.4949999999999</v>
      </c>
      <c r="F1796" s="2">
        <v>3393.0149999999999</v>
      </c>
      <c r="G1796" s="2">
        <v>2336.855</v>
      </c>
      <c r="H1796" s="3">
        <f t="shared" si="140"/>
        <v>0.81066038783943117</v>
      </c>
      <c r="I1796" s="3">
        <f t="shared" si="141"/>
        <v>0.55832225340133013</v>
      </c>
      <c r="J1796" s="4">
        <f t="shared" si="144"/>
        <v>-0.12977415573484938</v>
      </c>
      <c r="K1796" s="4">
        <f t="shared" si="142"/>
        <v>-0.6490489506079884</v>
      </c>
      <c r="L1796" s="4">
        <f t="shared" si="143"/>
        <v>-0.87408527804880587</v>
      </c>
    </row>
    <row r="1797" spans="1:12">
      <c r="A1797" s="1">
        <v>19</v>
      </c>
      <c r="B1797" s="1" t="s">
        <v>5439</v>
      </c>
      <c r="C1797" s="1" t="s">
        <v>2748</v>
      </c>
      <c r="D1797" s="1" t="s">
        <v>7704</v>
      </c>
      <c r="E1797" s="2">
        <v>3911.4549999999999</v>
      </c>
      <c r="F1797" s="2">
        <v>3328.7</v>
      </c>
      <c r="G1797" s="2">
        <v>2086.42</v>
      </c>
      <c r="H1797" s="3">
        <f t="shared" si="140"/>
        <v>0.85101324187546579</v>
      </c>
      <c r="I1797" s="3">
        <f t="shared" si="141"/>
        <v>0.53341275816799638</v>
      </c>
      <c r="J1797" s="4">
        <f t="shared" si="144"/>
        <v>-1.2427289035188955</v>
      </c>
      <c r="K1797" s="4">
        <f t="shared" si="142"/>
        <v>7.1210350367332071E-3</v>
      </c>
      <c r="L1797" s="4">
        <f t="shared" si="143"/>
        <v>-1.2630808233265034</v>
      </c>
    </row>
    <row r="1798" spans="1:12">
      <c r="A1798" s="1">
        <v>19</v>
      </c>
      <c r="B1798" s="1" t="s">
        <v>5441</v>
      </c>
      <c r="C1798" s="1" t="s">
        <v>2749</v>
      </c>
      <c r="D1798" s="1" t="e">
        <v>#N/A</v>
      </c>
      <c r="E1798" s="2">
        <v>3319.8850000000002</v>
      </c>
      <c r="F1798" s="2">
        <v>2873.97</v>
      </c>
      <c r="G1798" s="2">
        <v>1789.8150000000001</v>
      </c>
      <c r="H1798" s="3">
        <f t="shared" si="140"/>
        <v>0.86568360048616133</v>
      </c>
      <c r="I1798" s="3">
        <f t="shared" si="141"/>
        <v>0.53911957793718757</v>
      </c>
      <c r="J1798" s="4">
        <f t="shared" si="144"/>
        <v>-3.6452637164900237</v>
      </c>
      <c r="K1798" s="4">
        <f t="shared" si="142"/>
        <v>0.24567291021232521</v>
      </c>
      <c r="L1798" s="4">
        <f t="shared" si="143"/>
        <v>-1.173961094198176</v>
      </c>
    </row>
    <row r="1799" spans="1:12">
      <c r="A1799" s="1">
        <v>19</v>
      </c>
      <c r="B1799" s="1" t="s">
        <v>588</v>
      </c>
      <c r="C1799" s="1" t="s">
        <v>2750</v>
      </c>
      <c r="D1799" s="1" t="s">
        <v>2751</v>
      </c>
      <c r="E1799" s="2">
        <v>3416.1750000000002</v>
      </c>
      <c r="F1799" s="2">
        <v>2811.355</v>
      </c>
      <c r="G1799" s="2">
        <v>1252.53</v>
      </c>
      <c r="H1799" s="3">
        <f t="shared" si="140"/>
        <v>0.82295403484891727</v>
      </c>
      <c r="I1799" s="3">
        <f t="shared" si="141"/>
        <v>0.36664690772574587</v>
      </c>
      <c r="J1799" s="4">
        <f t="shared" si="144"/>
        <v>-3.2542025113224358</v>
      </c>
      <c r="K1799" s="4">
        <f t="shared" si="142"/>
        <v>-0.4491443249145422</v>
      </c>
      <c r="L1799" s="4">
        <f t="shared" si="143"/>
        <v>-3.8673557120312712</v>
      </c>
    </row>
    <row r="1800" spans="1:12">
      <c r="A1800" s="1">
        <v>19</v>
      </c>
      <c r="B1800" s="1" t="s">
        <v>216</v>
      </c>
      <c r="C1800" s="1" t="s">
        <v>2752</v>
      </c>
      <c r="D1800" s="1" t="s">
        <v>2381</v>
      </c>
      <c r="E1800" s="2">
        <v>3847.66</v>
      </c>
      <c r="F1800" s="2">
        <v>3197.32</v>
      </c>
      <c r="G1800" s="2">
        <v>2080.67</v>
      </c>
      <c r="H1800" s="3">
        <f t="shared" si="140"/>
        <v>0.83097778909778941</v>
      </c>
      <c r="I1800" s="3">
        <f t="shared" si="141"/>
        <v>0.5407624374295027</v>
      </c>
      <c r="J1800" s="4">
        <f t="shared" si="144"/>
        <v>-1.5018186281389632</v>
      </c>
      <c r="K1800" s="4">
        <f t="shared" si="142"/>
        <v>-0.3186716028216347</v>
      </c>
      <c r="L1800" s="4">
        <f t="shared" si="143"/>
        <v>-1.1483056155125793</v>
      </c>
    </row>
    <row r="1801" spans="1:12">
      <c r="A1801" s="1">
        <v>19</v>
      </c>
      <c r="B1801" s="1" t="s">
        <v>219</v>
      </c>
      <c r="C1801" s="1" t="s">
        <v>2382</v>
      </c>
      <c r="D1801" s="1" t="s">
        <v>7705</v>
      </c>
      <c r="E1801" s="2">
        <v>4248.9650000000001</v>
      </c>
      <c r="F1801" s="2">
        <v>3636.645</v>
      </c>
      <c r="G1801" s="2">
        <v>2400.395</v>
      </c>
      <c r="H1801" s="3">
        <f t="shared" si="140"/>
        <v>0.85588961076403314</v>
      </c>
      <c r="I1801" s="3">
        <f t="shared" si="141"/>
        <v>0.564936402159114</v>
      </c>
      <c r="J1801" s="4">
        <f t="shared" si="144"/>
        <v>0.12799565101545604</v>
      </c>
      <c r="K1801" s="4">
        <f t="shared" si="142"/>
        <v>8.6414730118431454E-2</v>
      </c>
      <c r="L1801" s="4">
        <f t="shared" si="143"/>
        <v>-0.77079637642791154</v>
      </c>
    </row>
    <row r="1802" spans="1:12">
      <c r="A1802" s="1">
        <v>19</v>
      </c>
      <c r="B1802" s="1" t="s">
        <v>221</v>
      </c>
      <c r="C1802" s="1" t="s">
        <v>2383</v>
      </c>
      <c r="D1802" s="1" t="s">
        <v>2384</v>
      </c>
      <c r="E1802" s="2">
        <v>4883.7700000000004</v>
      </c>
      <c r="F1802" s="2">
        <v>4037.03</v>
      </c>
      <c r="G1802" s="2">
        <v>1975.53</v>
      </c>
      <c r="H1802" s="3">
        <f t="shared" si="140"/>
        <v>0.82662164680154882</v>
      </c>
      <c r="I1802" s="3">
        <f t="shared" si="141"/>
        <v>0.40450922135972822</v>
      </c>
      <c r="J1802" s="4">
        <f t="shared" si="144"/>
        <v>2.7061201535225785</v>
      </c>
      <c r="K1802" s="4">
        <f t="shared" si="142"/>
        <v>-0.38950599350532877</v>
      </c>
      <c r="L1802" s="4">
        <f t="shared" si="143"/>
        <v>-3.2760843434401936</v>
      </c>
    </row>
    <row r="1803" spans="1:12">
      <c r="A1803" s="1">
        <v>19</v>
      </c>
      <c r="B1803" s="1" t="s">
        <v>224</v>
      </c>
      <c r="C1803" s="1" t="s">
        <v>2385</v>
      </c>
      <c r="D1803" s="1">
        <v>0</v>
      </c>
      <c r="E1803" s="2">
        <v>4252.9399999999996</v>
      </c>
      <c r="F1803" s="2">
        <v>3783.23</v>
      </c>
      <c r="G1803" s="2">
        <v>2472</v>
      </c>
      <c r="H1803" s="3">
        <f t="shared" si="140"/>
        <v>0.88955640098379007</v>
      </c>
      <c r="I1803" s="3">
        <f t="shared" si="141"/>
        <v>0.58124497406499975</v>
      </c>
      <c r="J1803" s="4">
        <f t="shared" si="144"/>
        <v>0.14413926188409193</v>
      </c>
      <c r="K1803" s="4">
        <f t="shared" si="142"/>
        <v>0.6338639200933126</v>
      </c>
      <c r="L1803" s="4">
        <f t="shared" si="143"/>
        <v>-0.51611591173743843</v>
      </c>
    </row>
    <row r="1804" spans="1:12">
      <c r="A1804" s="1">
        <v>19</v>
      </c>
      <c r="B1804" s="1" t="s">
        <v>15</v>
      </c>
      <c r="C1804" s="1" t="s">
        <v>2386</v>
      </c>
      <c r="D1804" s="1">
        <v>0</v>
      </c>
      <c r="E1804" s="2">
        <v>4172.9350000000004</v>
      </c>
      <c r="F1804" s="2">
        <v>3727.6550000000002</v>
      </c>
      <c r="G1804" s="2">
        <v>2808.6350000000002</v>
      </c>
      <c r="H1804" s="3">
        <f t="shared" si="140"/>
        <v>0.89329332951507745</v>
      </c>
      <c r="I1804" s="3">
        <f t="shared" si="141"/>
        <v>0.6730598487635201</v>
      </c>
      <c r="J1804" s="4">
        <f t="shared" si="144"/>
        <v>-0.18078390479399059</v>
      </c>
      <c r="K1804" s="4">
        <f t="shared" si="142"/>
        <v>0.69462939503445376</v>
      </c>
      <c r="L1804" s="4">
        <f t="shared" si="143"/>
        <v>0.91769785740550303</v>
      </c>
    </row>
    <row r="1805" spans="1:12">
      <c r="A1805" s="1">
        <v>19</v>
      </c>
      <c r="B1805" s="1" t="s">
        <v>5827</v>
      </c>
      <c r="C1805" s="1" t="s">
        <v>2387</v>
      </c>
      <c r="D1805" s="1" t="s">
        <v>2388</v>
      </c>
      <c r="E1805" s="2">
        <v>3780.28</v>
      </c>
      <c r="F1805" s="2">
        <v>3150.75</v>
      </c>
      <c r="G1805" s="2">
        <v>2011.88</v>
      </c>
      <c r="H1805" s="3">
        <f t="shared" si="140"/>
        <v>0.83347000751267097</v>
      </c>
      <c r="I1805" s="3">
        <f t="shared" si="141"/>
        <v>0.53220396372755452</v>
      </c>
      <c r="J1805" s="4">
        <f t="shared" si="144"/>
        <v>-1.7754680621839516</v>
      </c>
      <c r="K1805" s="4">
        <f t="shared" si="142"/>
        <v>-0.27814611929434746</v>
      </c>
      <c r="L1805" s="4">
        <f t="shared" si="143"/>
        <v>-1.2819577876360446</v>
      </c>
    </row>
    <row r="1806" spans="1:12">
      <c r="A1806" s="1">
        <v>19</v>
      </c>
      <c r="B1806" s="1" t="s">
        <v>5830</v>
      </c>
      <c r="C1806" s="1" t="s">
        <v>2389</v>
      </c>
      <c r="D1806" s="1">
        <v>0</v>
      </c>
      <c r="E1806" s="2">
        <v>4138.4449999999997</v>
      </c>
      <c r="F1806" s="2">
        <v>3523.9650000000001</v>
      </c>
      <c r="G1806" s="2">
        <v>2690.73</v>
      </c>
      <c r="H1806" s="3">
        <f t="shared" si="140"/>
        <v>0.85151910923064111</v>
      </c>
      <c r="I1806" s="3">
        <f t="shared" si="141"/>
        <v>0.65017899235099175</v>
      </c>
      <c r="J1806" s="4">
        <f t="shared" si="144"/>
        <v>-0.32085765041898157</v>
      </c>
      <c r="K1806" s="4">
        <f t="shared" si="142"/>
        <v>1.5346846645674511E-2</v>
      </c>
      <c r="L1806" s="4">
        <f t="shared" si="143"/>
        <v>0.56038225814351961</v>
      </c>
    </row>
    <row r="1807" spans="1:12">
      <c r="A1807" s="1">
        <v>19</v>
      </c>
      <c r="B1807" s="1" t="s">
        <v>5463</v>
      </c>
      <c r="C1807" s="1" t="s">
        <v>2567</v>
      </c>
      <c r="D1807" s="1" t="s">
        <v>2568</v>
      </c>
      <c r="E1807" s="2">
        <v>3950.7350000000001</v>
      </c>
      <c r="F1807" s="2">
        <v>3257.2449999999999</v>
      </c>
      <c r="G1807" s="2">
        <v>2227.9549999999999</v>
      </c>
      <c r="H1807" s="3">
        <f t="shared" si="140"/>
        <v>0.82446557412734589</v>
      </c>
      <c r="I1807" s="3">
        <f t="shared" si="141"/>
        <v>0.56393430589497895</v>
      </c>
      <c r="J1807" s="4">
        <f t="shared" si="144"/>
        <v>-1.0832015991364785</v>
      </c>
      <c r="K1807" s="4">
        <f t="shared" si="142"/>
        <v>-0.4245654759007339</v>
      </c>
      <c r="L1807" s="4">
        <f t="shared" si="143"/>
        <v>-0.78644546843224561</v>
      </c>
    </row>
    <row r="1808" spans="1:12">
      <c r="A1808" s="1">
        <v>19</v>
      </c>
      <c r="B1808" s="1" t="s">
        <v>5465</v>
      </c>
      <c r="C1808" s="1" t="s">
        <v>2569</v>
      </c>
      <c r="D1808" s="1">
        <v>0</v>
      </c>
      <c r="E1808" s="2">
        <v>3976.6350000000002</v>
      </c>
      <c r="F1808" s="2">
        <v>3474.5949999999998</v>
      </c>
      <c r="G1808" s="2">
        <v>2525.67</v>
      </c>
      <c r="H1808" s="3">
        <f t="shared" si="140"/>
        <v>0.87375255712430222</v>
      </c>
      <c r="I1808" s="3">
        <f t="shared" si="141"/>
        <v>0.63512743814808248</v>
      </c>
      <c r="J1808" s="4">
        <f t="shared" si="144"/>
        <v>-0.9780142981307608</v>
      </c>
      <c r="K1808" s="4">
        <f t="shared" si="142"/>
        <v>0.37688065964905071</v>
      </c>
      <c r="L1808" s="4">
        <f t="shared" si="143"/>
        <v>0.32533182939768146</v>
      </c>
    </row>
    <row r="1809" spans="1:12">
      <c r="A1809" s="1">
        <v>19</v>
      </c>
      <c r="B1809" s="1" t="s">
        <v>5467</v>
      </c>
      <c r="C1809" s="1" t="s">
        <v>2570</v>
      </c>
      <c r="D1809" s="1" t="s">
        <v>2439</v>
      </c>
      <c r="E1809" s="2">
        <v>3783.05</v>
      </c>
      <c r="F1809" s="2">
        <v>2985.4050000000002</v>
      </c>
      <c r="G1809" s="2">
        <v>2010.08</v>
      </c>
      <c r="H1809" s="3">
        <f t="shared" si="140"/>
        <v>0.78915293215791493</v>
      </c>
      <c r="I1809" s="3">
        <f t="shared" si="141"/>
        <v>0.53133847028191539</v>
      </c>
      <c r="J1809" s="4">
        <f t="shared" si="144"/>
        <v>-1.7642183006478189</v>
      </c>
      <c r="K1809" s="4">
        <f t="shared" si="142"/>
        <v>-0.99877754410952013</v>
      </c>
      <c r="L1809" s="4">
        <f t="shared" si="143"/>
        <v>-1.2954736413965069</v>
      </c>
    </row>
    <row r="1810" spans="1:12">
      <c r="A1810" s="1">
        <v>19</v>
      </c>
      <c r="B1810" s="1" t="s">
        <v>5470</v>
      </c>
      <c r="C1810" s="1" t="s">
        <v>2440</v>
      </c>
      <c r="D1810" s="1" t="e">
        <v>#N/A</v>
      </c>
      <c r="E1810" s="2">
        <v>3575.9250000000002</v>
      </c>
      <c r="F1810" s="2">
        <v>3045.2649999999999</v>
      </c>
      <c r="G1810" s="2">
        <v>2242.8049999999998</v>
      </c>
      <c r="H1810" s="3">
        <f t="shared" si="140"/>
        <v>0.85160203304040205</v>
      </c>
      <c r="I1810" s="3">
        <f t="shared" si="141"/>
        <v>0.62719576053748327</v>
      </c>
      <c r="J1810" s="4">
        <f t="shared" si="144"/>
        <v>-2.6054121122620746</v>
      </c>
      <c r="K1810" s="4">
        <f t="shared" si="142"/>
        <v>1.669525474121716E-2</v>
      </c>
      <c r="L1810" s="4">
        <f t="shared" si="143"/>
        <v>0.20146792817446052</v>
      </c>
    </row>
    <row r="1811" spans="1:12">
      <c r="A1811" s="1">
        <v>19</v>
      </c>
      <c r="B1811" s="1" t="s">
        <v>5842</v>
      </c>
      <c r="C1811" s="1" t="s">
        <v>2441</v>
      </c>
      <c r="D1811" s="1" t="s">
        <v>2442</v>
      </c>
      <c r="E1811" s="2">
        <v>3536.2649999999999</v>
      </c>
      <c r="F1811" s="2">
        <v>2982.24</v>
      </c>
      <c r="G1811" s="2">
        <v>1782.94</v>
      </c>
      <c r="H1811" s="3">
        <f t="shared" si="140"/>
        <v>0.84333046307332737</v>
      </c>
      <c r="I1811" s="3">
        <f t="shared" si="141"/>
        <v>0.50418732758998552</v>
      </c>
      <c r="J1811" s="4">
        <f t="shared" si="144"/>
        <v>-2.7664827052306764</v>
      </c>
      <c r="K1811" s="4">
        <f t="shared" si="142"/>
        <v>-0.11780715100455633</v>
      </c>
      <c r="L1811" s="4">
        <f t="shared" si="143"/>
        <v>-1.7194755514081661</v>
      </c>
    </row>
    <row r="1812" spans="1:12">
      <c r="A1812" s="1">
        <v>19</v>
      </c>
      <c r="B1812" s="1" t="s">
        <v>5844</v>
      </c>
      <c r="C1812" s="1" t="s">
        <v>2443</v>
      </c>
      <c r="D1812" s="1" t="s">
        <v>2455</v>
      </c>
      <c r="E1812" s="2">
        <v>3200.42</v>
      </c>
      <c r="F1812" s="2">
        <v>1892.06</v>
      </c>
      <c r="G1812" s="2">
        <v>477.68</v>
      </c>
      <c r="H1812" s="3">
        <f t="shared" si="140"/>
        <v>0.59119115616075391</v>
      </c>
      <c r="I1812" s="3">
        <f t="shared" si="141"/>
        <v>0.14925541022740765</v>
      </c>
      <c r="J1812" s="4">
        <f t="shared" si="144"/>
        <v>-4.130445218986087</v>
      </c>
      <c r="K1812" s="4">
        <f t="shared" si="142"/>
        <v>-4.2177958469602839</v>
      </c>
      <c r="L1812" s="4">
        <f t="shared" si="143"/>
        <v>-7.2622187277594179</v>
      </c>
    </row>
    <row r="1813" spans="1:12">
      <c r="A1813" s="1">
        <v>19</v>
      </c>
      <c r="B1813" s="1" t="s">
        <v>5847</v>
      </c>
      <c r="C1813" s="1" t="s">
        <v>2647</v>
      </c>
      <c r="D1813" s="1" t="s">
        <v>2648</v>
      </c>
      <c r="E1813" s="2">
        <v>2975.0149999999999</v>
      </c>
      <c r="F1813" s="2">
        <v>2510.1849999999999</v>
      </c>
      <c r="G1813" s="2">
        <v>1484.7049999999999</v>
      </c>
      <c r="H1813" s="3">
        <f t="shared" si="140"/>
        <v>0.84375540963659013</v>
      </c>
      <c r="I1813" s="3">
        <f t="shared" si="141"/>
        <v>0.49905798794291795</v>
      </c>
      <c r="J1813" s="4">
        <f t="shared" si="144"/>
        <v>-5.0458793341673136</v>
      </c>
      <c r="K1813" s="4">
        <f t="shared" si="142"/>
        <v>-0.11089717680379979</v>
      </c>
      <c r="L1813" s="4">
        <f t="shared" si="143"/>
        <v>-1.7995771453680258</v>
      </c>
    </row>
    <row r="1814" spans="1:12">
      <c r="A1814" s="1">
        <v>19</v>
      </c>
      <c r="B1814" s="1" t="s">
        <v>247</v>
      </c>
      <c r="C1814" s="1" t="s">
        <v>2649</v>
      </c>
      <c r="D1814" s="1" t="s">
        <v>2650</v>
      </c>
      <c r="E1814" s="2">
        <v>4226.7749999999996</v>
      </c>
      <c r="F1814" s="2">
        <v>3591.625</v>
      </c>
      <c r="G1814" s="2">
        <v>2766.5549999999998</v>
      </c>
      <c r="H1814" s="3">
        <f t="shared" si="140"/>
        <v>0.84973176949328988</v>
      </c>
      <c r="I1814" s="3">
        <f t="shared" si="141"/>
        <v>0.65453093670706386</v>
      </c>
      <c r="J1814" s="4">
        <f t="shared" si="144"/>
        <v>3.7875720153798795E-2</v>
      </c>
      <c r="K1814" s="4">
        <f t="shared" si="142"/>
        <v>-1.3716740498687196E-2</v>
      </c>
      <c r="L1814" s="4">
        <f t="shared" si="143"/>
        <v>0.62834377048854129</v>
      </c>
    </row>
    <row r="1815" spans="1:12">
      <c r="A1815" s="1">
        <v>19</v>
      </c>
      <c r="B1815" s="1" t="s">
        <v>250</v>
      </c>
      <c r="C1815" s="1" t="s">
        <v>5664</v>
      </c>
      <c r="D1815" s="1" t="e">
        <v>#N/A</v>
      </c>
      <c r="E1815" s="2">
        <v>0.71499999999999997</v>
      </c>
      <c r="F1815" s="2">
        <v>1.575</v>
      </c>
      <c r="G1815" s="2">
        <v>1.05</v>
      </c>
      <c r="H1815" s="3" t="str">
        <f t="shared" si="140"/>
        <v>AUGC [0] &lt;600</v>
      </c>
      <c r="I1815" s="3" t="str">
        <f t="shared" si="141"/>
        <v>AUGC [0] &lt;600</v>
      </c>
      <c r="J1815" s="4" t="str">
        <f t="shared" si="144"/>
        <v>n/a</v>
      </c>
      <c r="K1815" s="4" t="str">
        <f t="shared" si="142"/>
        <v>AUGC [0] &lt;600</v>
      </c>
      <c r="L1815" s="4" t="str">
        <f t="shared" si="143"/>
        <v>AUGC [0] &lt;600</v>
      </c>
    </row>
    <row r="1816" spans="1:12">
      <c r="A1816" s="1">
        <v>19</v>
      </c>
      <c r="B1816" s="1" t="s">
        <v>251</v>
      </c>
      <c r="C1816" s="1" t="s">
        <v>2269</v>
      </c>
      <c r="D1816" s="1" t="s">
        <v>2270</v>
      </c>
      <c r="E1816" s="2">
        <v>3694.8850000000002</v>
      </c>
      <c r="F1816" s="2">
        <v>3156.7350000000001</v>
      </c>
      <c r="G1816" s="2">
        <v>1927.75</v>
      </c>
      <c r="H1816" s="3">
        <f t="shared" si="140"/>
        <v>0.85435270651184003</v>
      </c>
      <c r="I1816" s="3">
        <f t="shared" si="141"/>
        <v>0.52173477658979917</v>
      </c>
      <c r="J1816" s="4">
        <f t="shared" si="144"/>
        <v>-2.1222815590713351</v>
      </c>
      <c r="K1816" s="4">
        <f t="shared" si="142"/>
        <v>6.1423426152711728E-2</v>
      </c>
      <c r="L1816" s="4">
        <f t="shared" si="143"/>
        <v>-1.4454483409819692</v>
      </c>
    </row>
    <row r="1817" spans="1:12">
      <c r="A1817" s="1">
        <v>19</v>
      </c>
      <c r="B1817" s="1" t="s">
        <v>253</v>
      </c>
      <c r="C1817" s="1" t="s">
        <v>2271</v>
      </c>
      <c r="D1817" s="1">
        <v>0</v>
      </c>
      <c r="E1817" s="2">
        <v>3808.7550000000001</v>
      </c>
      <c r="F1817" s="2">
        <v>3213.125</v>
      </c>
      <c r="G1817" s="2">
        <v>2295.5050000000001</v>
      </c>
      <c r="H1817" s="3">
        <f t="shared" si="140"/>
        <v>0.84361556466614418</v>
      </c>
      <c r="I1817" s="3">
        <f t="shared" si="141"/>
        <v>0.6026916932173374</v>
      </c>
      <c r="J1817" s="4">
        <f t="shared" si="144"/>
        <v>-1.6598229503639597</v>
      </c>
      <c r="K1817" s="4">
        <f t="shared" si="142"/>
        <v>-0.11317116892758018</v>
      </c>
      <c r="L1817" s="4">
        <f t="shared" si="143"/>
        <v>-0.18119631047963788</v>
      </c>
    </row>
    <row r="1818" spans="1:12">
      <c r="A1818" s="1">
        <v>19</v>
      </c>
      <c r="B1818" s="1" t="s">
        <v>5857</v>
      </c>
      <c r="C1818" s="1" t="s">
        <v>2272</v>
      </c>
      <c r="D1818" s="1" t="s">
        <v>2273</v>
      </c>
      <c r="E1818" s="2">
        <v>3502.17</v>
      </c>
      <c r="F1818" s="2">
        <v>3036.2</v>
      </c>
      <c r="G1818" s="2">
        <v>2174.7750000000001</v>
      </c>
      <c r="H1818" s="3">
        <f t="shared" si="140"/>
        <v>0.86694820639774761</v>
      </c>
      <c r="I1818" s="3">
        <f t="shared" si="141"/>
        <v>0.62097927856157753</v>
      </c>
      <c r="J1818" s="4">
        <f t="shared" si="144"/>
        <v>-2.9049522429831827</v>
      </c>
      <c r="K1818" s="4">
        <f t="shared" si="142"/>
        <v>0.26623642331875386</v>
      </c>
      <c r="L1818" s="4">
        <f t="shared" si="143"/>
        <v>0.10438913258769038</v>
      </c>
    </row>
    <row r="1819" spans="1:12">
      <c r="A1819" s="1">
        <v>19</v>
      </c>
      <c r="B1819" s="1" t="s">
        <v>259</v>
      </c>
      <c r="C1819" s="1" t="s">
        <v>2274</v>
      </c>
      <c r="D1819" s="1">
        <v>0</v>
      </c>
      <c r="E1819" s="2">
        <v>3937.1750000000002</v>
      </c>
      <c r="F1819" s="2">
        <v>3280.76</v>
      </c>
      <c r="G1819" s="2">
        <v>2418.4299999999998</v>
      </c>
      <c r="H1819" s="3">
        <f t="shared" si="140"/>
        <v>0.83327766736302045</v>
      </c>
      <c r="I1819" s="3">
        <f t="shared" si="141"/>
        <v>0.61425514486910027</v>
      </c>
      <c r="J1819" s="4">
        <f t="shared" si="144"/>
        <v>-1.1382726339487381</v>
      </c>
      <c r="K1819" s="4">
        <f t="shared" si="142"/>
        <v>-0.28127372541416218</v>
      </c>
      <c r="L1819" s="4">
        <f t="shared" si="143"/>
        <v>-6.1733292771965235E-4</v>
      </c>
    </row>
    <row r="1820" spans="1:12">
      <c r="A1820" s="1">
        <v>19</v>
      </c>
      <c r="B1820" s="1" t="s">
        <v>262</v>
      </c>
      <c r="C1820" s="1" t="s">
        <v>2275</v>
      </c>
      <c r="D1820" s="1" t="s">
        <v>2276</v>
      </c>
      <c r="E1820" s="2">
        <v>4002.8649999999998</v>
      </c>
      <c r="F1820" s="2">
        <v>3330.01</v>
      </c>
      <c r="G1820" s="2">
        <v>2683.7849999999999</v>
      </c>
      <c r="H1820" s="3">
        <f t="shared" si="140"/>
        <v>0.83190664686418359</v>
      </c>
      <c r="I1820" s="3">
        <f t="shared" si="141"/>
        <v>0.67046602870693861</v>
      </c>
      <c r="J1820" s="4">
        <f t="shared" si="144"/>
        <v>-0.87148677282651665</v>
      </c>
      <c r="K1820" s="4">
        <f t="shared" si="142"/>
        <v>-0.30356762562347694</v>
      </c>
      <c r="L1820" s="4">
        <f t="shared" si="143"/>
        <v>0.87719184000889494</v>
      </c>
    </row>
    <row r="1821" spans="1:12">
      <c r="A1821" s="1">
        <v>19</v>
      </c>
      <c r="B1821" s="1" t="s">
        <v>265</v>
      </c>
      <c r="C1821" s="1" t="s">
        <v>2277</v>
      </c>
      <c r="D1821" s="1" t="s">
        <v>2278</v>
      </c>
      <c r="E1821" s="2">
        <v>3866.6849999999999</v>
      </c>
      <c r="F1821" s="2">
        <v>3083.29</v>
      </c>
      <c r="G1821" s="2">
        <v>2142.85</v>
      </c>
      <c r="H1821" s="3">
        <f t="shared" si="140"/>
        <v>0.79739880543669839</v>
      </c>
      <c r="I1821" s="3">
        <f t="shared" si="141"/>
        <v>0.55418271723711654</v>
      </c>
      <c r="J1821" s="4">
        <f t="shared" si="144"/>
        <v>-1.4245526666859214</v>
      </c>
      <c r="K1821" s="4">
        <f t="shared" si="142"/>
        <v>-0.86469298726167376</v>
      </c>
      <c r="L1821" s="4">
        <f t="shared" si="143"/>
        <v>-0.93872974845301427</v>
      </c>
    </row>
    <row r="1822" spans="1:12">
      <c r="A1822" s="1">
        <v>19</v>
      </c>
      <c r="B1822" s="1" t="s">
        <v>267</v>
      </c>
      <c r="C1822" s="1" t="s">
        <v>2279</v>
      </c>
      <c r="D1822" s="1" t="s">
        <v>2251</v>
      </c>
      <c r="E1822" s="2">
        <v>3969.43</v>
      </c>
      <c r="F1822" s="2">
        <v>3499.18</v>
      </c>
      <c r="G1822" s="2">
        <v>2587.0250000000001</v>
      </c>
      <c r="H1822" s="3">
        <f t="shared" si="140"/>
        <v>0.88153210914413405</v>
      </c>
      <c r="I1822" s="3">
        <f t="shared" si="141"/>
        <v>0.65173715117787701</v>
      </c>
      <c r="J1822" s="4">
        <f t="shared" si="144"/>
        <v>-1.0072758619819666</v>
      </c>
      <c r="K1822" s="4">
        <f t="shared" si="142"/>
        <v>0.50338245634023326</v>
      </c>
      <c r="L1822" s="4">
        <f t="shared" si="143"/>
        <v>0.58471502108455209</v>
      </c>
    </row>
    <row r="1823" spans="1:12">
      <c r="A1823" s="1">
        <v>19</v>
      </c>
      <c r="B1823" s="1" t="s">
        <v>269</v>
      </c>
      <c r="C1823" s="1" t="s">
        <v>2258</v>
      </c>
      <c r="D1823" s="1" t="e">
        <v>#N/A</v>
      </c>
      <c r="E1823" s="2">
        <v>3671.9650000000001</v>
      </c>
      <c r="F1823" s="2">
        <v>2812.605</v>
      </c>
      <c r="G1823" s="2">
        <v>1975.905</v>
      </c>
      <c r="H1823" s="3">
        <f t="shared" si="140"/>
        <v>0.76596726820653249</v>
      </c>
      <c r="I1823" s="3">
        <f t="shared" si="141"/>
        <v>0.53810561919844002</v>
      </c>
      <c r="J1823" s="4">
        <f t="shared" si="144"/>
        <v>-2.215366228532766</v>
      </c>
      <c r="K1823" s="4">
        <f t="shared" si="142"/>
        <v>-1.3757951589864326</v>
      </c>
      <c r="L1823" s="4">
        <f t="shared" si="143"/>
        <v>-1.1897954348290678</v>
      </c>
    </row>
    <row r="1824" spans="1:12">
      <c r="A1824" s="1">
        <v>19</v>
      </c>
      <c r="B1824" s="1" t="s">
        <v>271</v>
      </c>
      <c r="C1824" s="1" t="s">
        <v>2259</v>
      </c>
      <c r="D1824" s="1" t="s">
        <v>2595</v>
      </c>
      <c r="E1824" s="2">
        <v>4080.03</v>
      </c>
      <c r="F1824" s="2">
        <v>3444.69</v>
      </c>
      <c r="G1824" s="2">
        <v>2569.395</v>
      </c>
      <c r="H1824" s="3">
        <f t="shared" si="140"/>
        <v>0.84428055676061198</v>
      </c>
      <c r="I1824" s="3">
        <f t="shared" si="141"/>
        <v>0.62974904596289727</v>
      </c>
      <c r="J1824" s="4">
        <f t="shared" si="144"/>
        <v>-0.55809765768728004</v>
      </c>
      <c r="K1824" s="4">
        <f t="shared" si="142"/>
        <v>-0.10235786058782471</v>
      </c>
      <c r="L1824" s="4">
        <f t="shared" si="143"/>
        <v>0.24134094234053641</v>
      </c>
    </row>
    <row r="1825" spans="1:12">
      <c r="A1825" s="1">
        <v>19</v>
      </c>
      <c r="B1825" s="1" t="s">
        <v>274</v>
      </c>
      <c r="C1825" s="1" t="s">
        <v>2596</v>
      </c>
      <c r="D1825" s="1" t="s">
        <v>7706</v>
      </c>
      <c r="E1825" s="2">
        <v>4266.7700000000004</v>
      </c>
      <c r="F1825" s="2">
        <v>3240.03</v>
      </c>
      <c r="G1825" s="2">
        <v>2359.0050000000001</v>
      </c>
      <c r="H1825" s="3">
        <f t="shared" si="140"/>
        <v>0.7593636404118338</v>
      </c>
      <c r="I1825" s="3">
        <f t="shared" si="141"/>
        <v>0.55287840685108403</v>
      </c>
      <c r="J1825" s="4">
        <f t="shared" si="144"/>
        <v>0.20030684384969655</v>
      </c>
      <c r="K1825" s="4">
        <f t="shared" si="142"/>
        <v>-1.4831754783903863</v>
      </c>
      <c r="L1825" s="4">
        <f t="shared" si="143"/>
        <v>-0.9590983237723214</v>
      </c>
    </row>
    <row r="1826" spans="1:12">
      <c r="A1826" s="1">
        <v>20</v>
      </c>
      <c r="B1826" s="1" t="s">
        <v>5663</v>
      </c>
      <c r="C1826" s="1" t="s">
        <v>2888</v>
      </c>
      <c r="D1826" s="1" t="s">
        <v>7707</v>
      </c>
      <c r="E1826" s="2">
        <v>4802.6549999999997</v>
      </c>
      <c r="F1826" s="2">
        <v>4348.585</v>
      </c>
      <c r="G1826" s="2">
        <v>2769.2849999999999</v>
      </c>
      <c r="H1826" s="3">
        <f t="shared" si="140"/>
        <v>0.90545437888001534</v>
      </c>
      <c r="I1826" s="3">
        <f t="shared" si="141"/>
        <v>0.57661543458774367</v>
      </c>
      <c r="J1826" s="4">
        <f t="shared" si="144"/>
        <v>2.3766889596585306</v>
      </c>
      <c r="K1826" s="4">
        <f t="shared" si="142"/>
        <v>0.89237787597437079</v>
      </c>
      <c r="L1826" s="4">
        <f t="shared" si="143"/>
        <v>-0.58841244831799266</v>
      </c>
    </row>
    <row r="1827" spans="1:12">
      <c r="A1827" s="1">
        <v>20</v>
      </c>
      <c r="B1827" s="1" t="s">
        <v>5665</v>
      </c>
      <c r="C1827" s="1" t="s">
        <v>2889</v>
      </c>
      <c r="D1827" s="1" t="e">
        <v>#N/A</v>
      </c>
      <c r="E1827" s="2">
        <v>3903.4</v>
      </c>
      <c r="F1827" s="2">
        <v>3601.415</v>
      </c>
      <c r="G1827" s="2">
        <v>2405.65</v>
      </c>
      <c r="H1827" s="3">
        <f t="shared" si="140"/>
        <v>0.92263539478403445</v>
      </c>
      <c r="I1827" s="3">
        <f t="shared" si="141"/>
        <v>0.6162960495977865</v>
      </c>
      <c r="J1827" s="4">
        <f t="shared" si="144"/>
        <v>-1.2754425602602484</v>
      </c>
      <c r="K1827" s="4">
        <f t="shared" si="142"/>
        <v>1.1717550657274103</v>
      </c>
      <c r="L1827" s="4">
        <f t="shared" si="143"/>
        <v>3.1254161872092109E-2</v>
      </c>
    </row>
    <row r="1828" spans="1:12">
      <c r="A1828" s="1">
        <v>20</v>
      </c>
      <c r="B1828" s="1" t="s">
        <v>5667</v>
      </c>
      <c r="C1828" s="1" t="s">
        <v>2890</v>
      </c>
      <c r="D1828" s="1" t="s">
        <v>2891</v>
      </c>
      <c r="E1828" s="2">
        <v>4560.24</v>
      </c>
      <c r="F1828" s="2">
        <v>4147.4750000000004</v>
      </c>
      <c r="G1828" s="2">
        <v>2976.4050000000002</v>
      </c>
      <c r="H1828" s="3">
        <f t="shared" si="140"/>
        <v>0.9094861235373578</v>
      </c>
      <c r="I1828" s="3">
        <f t="shared" si="141"/>
        <v>0.65268604283985066</v>
      </c>
      <c r="J1828" s="4">
        <f t="shared" si="144"/>
        <v>1.3921723738167939</v>
      </c>
      <c r="K1828" s="4">
        <f t="shared" si="142"/>
        <v>0.95793729914600523</v>
      </c>
      <c r="L1828" s="4">
        <f t="shared" si="143"/>
        <v>0.59953325108083699</v>
      </c>
    </row>
    <row r="1829" spans="1:12">
      <c r="A1829" s="1">
        <v>20</v>
      </c>
      <c r="B1829" s="1" t="s">
        <v>67</v>
      </c>
      <c r="C1829" s="1" t="s">
        <v>2892</v>
      </c>
      <c r="D1829" s="1" t="s">
        <v>2893</v>
      </c>
      <c r="E1829" s="2">
        <v>3367.74</v>
      </c>
      <c r="F1829" s="2">
        <v>1962.95</v>
      </c>
      <c r="G1829" s="2">
        <v>65.2</v>
      </c>
      <c r="H1829" s="3">
        <f t="shared" si="140"/>
        <v>0.58286863000112843</v>
      </c>
      <c r="I1829" s="3">
        <f t="shared" si="141"/>
        <v>1.9360164383236237E-2</v>
      </c>
      <c r="J1829" s="4">
        <f t="shared" si="144"/>
        <v>-3.4509108867746354</v>
      </c>
      <c r="K1829" s="4">
        <f t="shared" si="142"/>
        <v>-4.3531268415365947</v>
      </c>
      <c r="L1829" s="4">
        <f t="shared" si="143"/>
        <v>-9.2907091292235471</v>
      </c>
    </row>
    <row r="1830" spans="1:12">
      <c r="A1830" s="1">
        <v>20</v>
      </c>
      <c r="B1830" s="1" t="s">
        <v>69</v>
      </c>
      <c r="C1830" s="1" t="s">
        <v>2894</v>
      </c>
      <c r="D1830" s="1" t="s">
        <v>2895</v>
      </c>
      <c r="E1830" s="2">
        <v>4135.1549999999997</v>
      </c>
      <c r="F1830" s="2">
        <v>3917.6350000000002</v>
      </c>
      <c r="G1830" s="2">
        <v>2723.355</v>
      </c>
      <c r="H1830" s="3">
        <f t="shared" si="140"/>
        <v>0.94739737688188241</v>
      </c>
      <c r="I1830" s="3">
        <f t="shared" si="141"/>
        <v>0.65858595385179042</v>
      </c>
      <c r="J1830" s="4">
        <f t="shared" si="144"/>
        <v>-0.33421928054673472</v>
      </c>
      <c r="K1830" s="4">
        <f t="shared" si="142"/>
        <v>1.5744048863118583</v>
      </c>
      <c r="L1830" s="4">
        <f t="shared" si="143"/>
        <v>0.69166836179589442</v>
      </c>
    </row>
    <row r="1831" spans="1:12">
      <c r="A1831" s="1">
        <v>20</v>
      </c>
      <c r="B1831" s="1" t="s">
        <v>71</v>
      </c>
      <c r="C1831" s="1" t="s">
        <v>2896</v>
      </c>
      <c r="D1831" s="1" t="s">
        <v>7708</v>
      </c>
      <c r="E1831" s="2">
        <v>4369.6750000000002</v>
      </c>
      <c r="F1831" s="2">
        <v>3796.5</v>
      </c>
      <c r="G1831" s="2">
        <v>2439.87</v>
      </c>
      <c r="H1831" s="3">
        <f t="shared" si="140"/>
        <v>0.86882891748242141</v>
      </c>
      <c r="I1831" s="3">
        <f t="shared" si="141"/>
        <v>0.55836418040243263</v>
      </c>
      <c r="J1831" s="4">
        <f t="shared" si="144"/>
        <v>0.61823345427414922</v>
      </c>
      <c r="K1831" s="4">
        <f t="shared" si="142"/>
        <v>0.29681830395426656</v>
      </c>
      <c r="L1831" s="4">
        <f t="shared" si="143"/>
        <v>-0.87343053107368851</v>
      </c>
    </row>
    <row r="1832" spans="1:12">
      <c r="A1832" s="1">
        <v>20</v>
      </c>
      <c r="B1832" s="1" t="s">
        <v>5676</v>
      </c>
      <c r="C1832" s="1" t="s">
        <v>2897</v>
      </c>
      <c r="D1832" s="1">
        <v>0</v>
      </c>
      <c r="E1832" s="2">
        <v>4218.37</v>
      </c>
      <c r="F1832" s="2">
        <v>3600.88</v>
      </c>
      <c r="G1832" s="2">
        <v>2206.2550000000001</v>
      </c>
      <c r="H1832" s="3">
        <f t="shared" si="140"/>
        <v>0.85361881485028579</v>
      </c>
      <c r="I1832" s="3">
        <f t="shared" si="141"/>
        <v>0.52301125790293412</v>
      </c>
      <c r="J1832" s="4">
        <f t="shared" si="144"/>
        <v>3.7406133988556285E-3</v>
      </c>
      <c r="K1832" s="4">
        <f t="shared" si="142"/>
        <v>4.9489755225822565E-2</v>
      </c>
      <c r="L1832" s="4">
        <f t="shared" si="143"/>
        <v>-1.4255143543721061</v>
      </c>
    </row>
    <row r="1833" spans="1:12">
      <c r="A1833" s="1">
        <v>20</v>
      </c>
      <c r="B1833" s="1" t="s">
        <v>76</v>
      </c>
      <c r="C1833" s="1" t="s">
        <v>2898</v>
      </c>
      <c r="D1833" s="1" t="s">
        <v>2899</v>
      </c>
      <c r="E1833" s="2">
        <v>4582.8549999999996</v>
      </c>
      <c r="F1833" s="2">
        <v>4246.62</v>
      </c>
      <c r="G1833" s="2">
        <v>3125.2849999999999</v>
      </c>
      <c r="H1833" s="3">
        <f t="shared" si="140"/>
        <v>0.92663197941021491</v>
      </c>
      <c r="I1833" s="3">
        <f t="shared" si="141"/>
        <v>0.68195153457833602</v>
      </c>
      <c r="J1833" s="4">
        <f t="shared" si="144"/>
        <v>1.4840183511235228</v>
      </c>
      <c r="K1833" s="4">
        <f t="shared" si="142"/>
        <v>1.2367427584057757</v>
      </c>
      <c r="L1833" s="4">
        <f t="shared" si="143"/>
        <v>1.0565535885061359</v>
      </c>
    </row>
    <row r="1834" spans="1:12">
      <c r="A1834" s="1">
        <v>20</v>
      </c>
      <c r="B1834" s="1" t="s">
        <v>78</v>
      </c>
      <c r="C1834" s="1" t="s">
        <v>2900</v>
      </c>
      <c r="D1834" s="1">
        <v>0</v>
      </c>
      <c r="E1834" s="2">
        <v>4547.42</v>
      </c>
      <c r="F1834" s="2">
        <v>4036.43</v>
      </c>
      <c r="G1834" s="2">
        <v>2904.78</v>
      </c>
      <c r="H1834" s="3">
        <f t="shared" si="140"/>
        <v>0.88763078844707544</v>
      </c>
      <c r="I1834" s="3">
        <f t="shared" si="141"/>
        <v>0.63877539351984203</v>
      </c>
      <c r="J1834" s="4">
        <f t="shared" si="144"/>
        <v>1.3401066904618415</v>
      </c>
      <c r="K1834" s="4">
        <f t="shared" si="142"/>
        <v>0.60255190559627048</v>
      </c>
      <c r="L1834" s="4">
        <f t="shared" si="143"/>
        <v>0.38229959914547473</v>
      </c>
    </row>
    <row r="1835" spans="1:12">
      <c r="A1835" s="1">
        <v>20</v>
      </c>
      <c r="B1835" s="1" t="s">
        <v>81</v>
      </c>
      <c r="C1835" s="1" t="s">
        <v>2447</v>
      </c>
      <c r="D1835" s="1" t="s">
        <v>7709</v>
      </c>
      <c r="E1835" s="2">
        <v>4298.8900000000003</v>
      </c>
      <c r="F1835" s="2">
        <v>3648.0949999999998</v>
      </c>
      <c r="G1835" s="2">
        <v>2451.9299999999998</v>
      </c>
      <c r="H1835" s="3">
        <f t="shared" si="140"/>
        <v>0.84861324667530447</v>
      </c>
      <c r="I1835" s="3">
        <f t="shared" si="141"/>
        <v>0.57036351244158368</v>
      </c>
      <c r="J1835" s="4">
        <f t="shared" si="144"/>
        <v>0.33075534223979819</v>
      </c>
      <c r="K1835" s="4">
        <f t="shared" si="142"/>
        <v>-3.1904824562465704E-2</v>
      </c>
      <c r="L1835" s="4">
        <f t="shared" si="143"/>
        <v>-0.68604469022005954</v>
      </c>
    </row>
    <row r="1836" spans="1:12">
      <c r="A1836" s="1">
        <v>20</v>
      </c>
      <c r="B1836" s="1" t="s">
        <v>84</v>
      </c>
      <c r="C1836" s="1" t="s">
        <v>2448</v>
      </c>
      <c r="D1836" s="1" t="s">
        <v>2449</v>
      </c>
      <c r="E1836" s="2">
        <v>4659.05</v>
      </c>
      <c r="F1836" s="2">
        <v>3752.9250000000002</v>
      </c>
      <c r="G1836" s="2">
        <v>2551.62</v>
      </c>
      <c r="H1836" s="3">
        <f t="shared" si="140"/>
        <v>0.80551292645496397</v>
      </c>
      <c r="I1836" s="3">
        <f t="shared" si="141"/>
        <v>0.54766958929395471</v>
      </c>
      <c r="J1836" s="4">
        <f t="shared" si="144"/>
        <v>1.7934680190822372</v>
      </c>
      <c r="K1836" s="4">
        <f t="shared" si="142"/>
        <v>-0.73275082854049933</v>
      </c>
      <c r="L1836" s="4">
        <f t="shared" si="143"/>
        <v>-1.0404410730696299</v>
      </c>
    </row>
    <row r="1837" spans="1:12">
      <c r="A1837" s="1">
        <v>20</v>
      </c>
      <c r="B1837" s="1" t="s">
        <v>86</v>
      </c>
      <c r="C1837" s="1" t="s">
        <v>2450</v>
      </c>
      <c r="D1837" s="1" t="s">
        <v>7710</v>
      </c>
      <c r="E1837" s="2">
        <v>4450.4549999999999</v>
      </c>
      <c r="F1837" s="2">
        <v>4093.7550000000001</v>
      </c>
      <c r="G1837" s="2">
        <v>2822.6</v>
      </c>
      <c r="H1837" s="3">
        <f t="shared" si="140"/>
        <v>0.91985089165040435</v>
      </c>
      <c r="I1837" s="3">
        <f t="shared" si="141"/>
        <v>0.63422728687291519</v>
      </c>
      <c r="J1837" s="4">
        <f t="shared" si="144"/>
        <v>0.94630411741089926</v>
      </c>
      <c r="K1837" s="4">
        <f t="shared" si="142"/>
        <v>1.1264767966961751</v>
      </c>
      <c r="L1837" s="4">
        <f t="shared" si="143"/>
        <v>0.31127474663321253</v>
      </c>
    </row>
    <row r="1838" spans="1:12">
      <c r="A1838" s="1">
        <v>20</v>
      </c>
      <c r="B1838" s="1" t="s">
        <v>89</v>
      </c>
      <c r="C1838" s="1" t="s">
        <v>2451</v>
      </c>
      <c r="D1838" s="1" t="s">
        <v>2452</v>
      </c>
      <c r="E1838" s="2">
        <v>4572.4350000000004</v>
      </c>
      <c r="F1838" s="2">
        <v>4162.7550000000001</v>
      </c>
      <c r="G1838" s="2">
        <v>2776.5549999999998</v>
      </c>
      <c r="H1838" s="3">
        <f t="shared" si="140"/>
        <v>0.91040222551004002</v>
      </c>
      <c r="I1838" s="3">
        <f t="shared" si="141"/>
        <v>0.60723771907091073</v>
      </c>
      <c r="J1838" s="4">
        <f t="shared" si="144"/>
        <v>1.4416997535760521</v>
      </c>
      <c r="K1838" s="4">
        <f t="shared" si="142"/>
        <v>0.97283385683997148</v>
      </c>
      <c r="L1838" s="4">
        <f t="shared" si="143"/>
        <v>-0.11020395237714099</v>
      </c>
    </row>
    <row r="1839" spans="1:12">
      <c r="A1839" s="1">
        <v>20</v>
      </c>
      <c r="B1839" s="1" t="s">
        <v>91</v>
      </c>
      <c r="C1839" s="1" t="s">
        <v>2662</v>
      </c>
      <c r="D1839" s="1" t="s">
        <v>2663</v>
      </c>
      <c r="E1839" s="2">
        <v>4004.6750000000002</v>
      </c>
      <c r="F1839" s="2">
        <v>3357.2249999999999</v>
      </c>
      <c r="G1839" s="2">
        <v>2437.8000000000002</v>
      </c>
      <c r="H1839" s="3">
        <f t="shared" si="140"/>
        <v>0.83832645595460298</v>
      </c>
      <c r="I1839" s="3">
        <f t="shared" si="141"/>
        <v>0.60873853683507406</v>
      </c>
      <c r="J1839" s="4">
        <f t="shared" si="144"/>
        <v>-0.8641358456133742</v>
      </c>
      <c r="K1839" s="4">
        <f t="shared" si="142"/>
        <v>-0.1991763467577827</v>
      </c>
      <c r="L1839" s="4">
        <f t="shared" si="143"/>
        <v>-8.6766647884839732E-2</v>
      </c>
    </row>
    <row r="1840" spans="1:12">
      <c r="A1840" s="1">
        <v>20</v>
      </c>
      <c r="B1840" s="1" t="s">
        <v>464</v>
      </c>
      <c r="C1840" s="1" t="s">
        <v>2664</v>
      </c>
      <c r="D1840" s="1">
        <v>0</v>
      </c>
      <c r="E1840" s="2">
        <v>3914.27</v>
      </c>
      <c r="F1840" s="2">
        <v>3745.53</v>
      </c>
      <c r="G1840" s="2">
        <v>2091.2049999999999</v>
      </c>
      <c r="H1840" s="3">
        <f t="shared" si="140"/>
        <v>0.9568910678108562</v>
      </c>
      <c r="I1840" s="3">
        <f t="shared" si="141"/>
        <v>0.53425159736042738</v>
      </c>
      <c r="J1840" s="4">
        <f t="shared" si="144"/>
        <v>-1.2312963841238724</v>
      </c>
      <c r="K1840" s="4">
        <f t="shared" si="142"/>
        <v>1.7287799655817733</v>
      </c>
      <c r="L1840" s="4">
        <f t="shared" si="143"/>
        <v>-1.2499812118729827</v>
      </c>
    </row>
    <row r="1841" spans="1:12">
      <c r="A1841" s="1">
        <v>20</v>
      </c>
      <c r="B1841" s="1" t="s">
        <v>466</v>
      </c>
      <c r="C1841" s="1" t="s">
        <v>2665</v>
      </c>
      <c r="D1841" s="1" t="s">
        <v>7711</v>
      </c>
      <c r="E1841" s="2">
        <v>4673.54</v>
      </c>
      <c r="F1841" s="2">
        <v>4152.97</v>
      </c>
      <c r="G1841" s="2">
        <v>3145.63</v>
      </c>
      <c r="H1841" s="3">
        <f t="shared" si="140"/>
        <v>0.88861334234862654</v>
      </c>
      <c r="I1841" s="3">
        <f t="shared" si="141"/>
        <v>0.67307223218374079</v>
      </c>
      <c r="J1841" s="4">
        <f t="shared" si="144"/>
        <v>1.8523160496448943</v>
      </c>
      <c r="K1841" s="4">
        <f t="shared" si="142"/>
        <v>0.61852902530384379</v>
      </c>
      <c r="L1841" s="4">
        <f t="shared" si="143"/>
        <v>0.91789124130413402</v>
      </c>
    </row>
    <row r="1842" spans="1:12">
      <c r="A1842" s="1">
        <v>20</v>
      </c>
      <c r="B1842" s="1" t="s">
        <v>468</v>
      </c>
      <c r="C1842" s="1" t="s">
        <v>2666</v>
      </c>
      <c r="D1842" s="1">
        <v>0</v>
      </c>
      <c r="E1842" s="2">
        <v>4342.96</v>
      </c>
      <c r="F1842" s="2">
        <v>3793.7750000000001</v>
      </c>
      <c r="G1842" s="2">
        <v>2708.72</v>
      </c>
      <c r="H1842" s="3">
        <f t="shared" si="140"/>
        <v>0.87354592259657005</v>
      </c>
      <c r="I1842" s="3">
        <f t="shared" si="141"/>
        <v>0.62370364912409959</v>
      </c>
      <c r="J1842" s="4">
        <f t="shared" si="144"/>
        <v>0.50973620537964126</v>
      </c>
      <c r="K1842" s="4">
        <f t="shared" si="142"/>
        <v>0.373520615401012</v>
      </c>
      <c r="L1842" s="4">
        <f t="shared" si="143"/>
        <v>0.14693387316069889</v>
      </c>
    </row>
    <row r="1843" spans="1:12">
      <c r="A1843" s="1">
        <v>20</v>
      </c>
      <c r="B1843" s="1" t="s">
        <v>470</v>
      </c>
      <c r="C1843" s="1" t="s">
        <v>2667</v>
      </c>
      <c r="D1843" s="1" t="s">
        <v>2668</v>
      </c>
      <c r="E1843" s="2">
        <v>4377.7550000000001</v>
      </c>
      <c r="F1843" s="2">
        <v>3934.31</v>
      </c>
      <c r="G1843" s="2">
        <v>3160.2750000000001</v>
      </c>
      <c r="H1843" s="3">
        <f t="shared" si="140"/>
        <v>0.8987049298099139</v>
      </c>
      <c r="I1843" s="3">
        <f t="shared" si="141"/>
        <v>0.72189398447377706</v>
      </c>
      <c r="J1843" s="4">
        <f t="shared" si="144"/>
        <v>0.6510486431593302</v>
      </c>
      <c r="K1843" s="4">
        <f t="shared" si="142"/>
        <v>0.78262638490304803</v>
      </c>
      <c r="L1843" s="4">
        <f t="shared" si="143"/>
        <v>1.680309105479121</v>
      </c>
    </row>
    <row r="1844" spans="1:12">
      <c r="A1844" s="1">
        <v>20</v>
      </c>
      <c r="B1844" s="1" t="s">
        <v>472</v>
      </c>
      <c r="C1844" s="1" t="s">
        <v>2669</v>
      </c>
      <c r="D1844" s="1" t="e">
        <v>#N/A</v>
      </c>
      <c r="E1844" s="2">
        <v>4157.6499999999996</v>
      </c>
      <c r="F1844" s="2">
        <v>3749.14</v>
      </c>
      <c r="G1844" s="2">
        <v>2788.96</v>
      </c>
      <c r="H1844" s="3">
        <f t="shared" si="140"/>
        <v>0.90174497612834181</v>
      </c>
      <c r="I1844" s="3">
        <f t="shared" si="141"/>
        <v>0.67080201556167551</v>
      </c>
      <c r="J1844" s="4">
        <f t="shared" si="144"/>
        <v>-0.24286065753037944</v>
      </c>
      <c r="K1844" s="4">
        <f t="shared" si="142"/>
        <v>0.83205999243278594</v>
      </c>
      <c r="L1844" s="4">
        <f t="shared" si="143"/>
        <v>0.88243873034289189</v>
      </c>
    </row>
    <row r="1845" spans="1:12">
      <c r="A1845" s="1">
        <v>20</v>
      </c>
      <c r="B1845" s="1" t="s">
        <v>475</v>
      </c>
      <c r="C1845" s="1" t="s">
        <v>5664</v>
      </c>
      <c r="D1845" s="1" t="e">
        <v>#N/A</v>
      </c>
      <c r="E1845" s="2">
        <v>0</v>
      </c>
      <c r="F1845" s="2">
        <v>0.17499999999999999</v>
      </c>
      <c r="G1845" s="2">
        <v>0</v>
      </c>
      <c r="H1845" s="3" t="str">
        <f t="shared" si="140"/>
        <v>AUGC [0] &lt;600</v>
      </c>
      <c r="I1845" s="3" t="str">
        <f t="shared" si="141"/>
        <v>AUGC [0] &lt;600</v>
      </c>
      <c r="J1845" s="4" t="str">
        <f t="shared" si="144"/>
        <v>n/a</v>
      </c>
      <c r="K1845" s="4" t="str">
        <f t="shared" si="142"/>
        <v>AUGC [0] &lt;600</v>
      </c>
      <c r="L1845" s="4" t="str">
        <f t="shared" si="143"/>
        <v>AUGC [0] &lt;600</v>
      </c>
    </row>
    <row r="1846" spans="1:12">
      <c r="A1846" s="1">
        <v>20</v>
      </c>
      <c r="B1846" s="1" t="s">
        <v>106</v>
      </c>
      <c r="C1846" s="1" t="s">
        <v>2670</v>
      </c>
      <c r="D1846" s="1" t="s">
        <v>2671</v>
      </c>
      <c r="E1846" s="2">
        <v>4541.1450000000004</v>
      </c>
      <c r="F1846" s="2">
        <v>3894.3249999999998</v>
      </c>
      <c r="G1846" s="2">
        <v>2281.7950000000001</v>
      </c>
      <c r="H1846" s="3">
        <f t="shared" si="140"/>
        <v>0.85756455695645029</v>
      </c>
      <c r="I1846" s="3">
        <f t="shared" si="141"/>
        <v>0.50247129303292448</v>
      </c>
      <c r="J1846" s="4">
        <f t="shared" si="144"/>
        <v>1.3146221223610368</v>
      </c>
      <c r="K1846" s="4">
        <f t="shared" si="142"/>
        <v>0.11365070748084065</v>
      </c>
      <c r="L1846" s="4">
        <f t="shared" si="143"/>
        <v>-1.746273757954963</v>
      </c>
    </row>
    <row r="1847" spans="1:12">
      <c r="A1847" s="1">
        <v>20</v>
      </c>
      <c r="B1847" s="1" t="s">
        <v>107</v>
      </c>
      <c r="C1847" s="1" t="s">
        <v>2672</v>
      </c>
      <c r="D1847" s="1" t="s">
        <v>7712</v>
      </c>
      <c r="E1847" s="2">
        <v>4479.43</v>
      </c>
      <c r="F1847" s="2">
        <v>4055.605</v>
      </c>
      <c r="G1847" s="2">
        <v>3070.34</v>
      </c>
      <c r="H1847" s="3">
        <f t="shared" si="140"/>
        <v>0.90538416718198511</v>
      </c>
      <c r="I1847" s="3">
        <f t="shared" si="141"/>
        <v>0.68543095884967509</v>
      </c>
      <c r="J1847" s="4">
        <f t="shared" si="144"/>
        <v>1.0639798721074514</v>
      </c>
      <c r="K1847" s="4">
        <f t="shared" si="142"/>
        <v>0.89123617707873759</v>
      </c>
      <c r="L1847" s="4">
        <f t="shared" si="143"/>
        <v>1.1108895165931401</v>
      </c>
    </row>
    <row r="1848" spans="1:12">
      <c r="A1848" s="1">
        <v>20</v>
      </c>
      <c r="B1848" s="1" t="s">
        <v>110</v>
      </c>
      <c r="C1848" s="1" t="s">
        <v>2673</v>
      </c>
      <c r="D1848" s="1" t="s">
        <v>7713</v>
      </c>
      <c r="E1848" s="2">
        <v>4109.21</v>
      </c>
      <c r="F1848" s="2">
        <v>3622.7750000000001</v>
      </c>
      <c r="G1848" s="2">
        <v>2490.1849999999999</v>
      </c>
      <c r="H1848" s="3">
        <f t="shared" si="140"/>
        <v>0.88162323171607193</v>
      </c>
      <c r="I1848" s="3">
        <f t="shared" si="141"/>
        <v>0.60600091015061286</v>
      </c>
      <c r="J1848" s="4">
        <f t="shared" si="144"/>
        <v>-0.43958933941134121</v>
      </c>
      <c r="K1848" s="4">
        <f t="shared" si="142"/>
        <v>0.50486418292807256</v>
      </c>
      <c r="L1848" s="4">
        <f t="shared" si="143"/>
        <v>-0.12951840077719401</v>
      </c>
    </row>
    <row r="1849" spans="1:12">
      <c r="A1849" s="1">
        <v>20</v>
      </c>
      <c r="B1849" s="1" t="s">
        <v>113</v>
      </c>
      <c r="C1849" s="1" t="s">
        <v>2674</v>
      </c>
      <c r="D1849" s="1">
        <v>0</v>
      </c>
      <c r="E1849" s="2">
        <v>4742.0950000000003</v>
      </c>
      <c r="F1849" s="2">
        <v>4048.7750000000001</v>
      </c>
      <c r="G1849" s="2">
        <v>2854.4549999999999</v>
      </c>
      <c r="H1849" s="3">
        <f t="shared" si="140"/>
        <v>0.85379457813476956</v>
      </c>
      <c r="I1849" s="3">
        <f t="shared" si="141"/>
        <v>0.60193964903697628</v>
      </c>
      <c r="J1849" s="4">
        <f t="shared" si="144"/>
        <v>2.1307374944497974</v>
      </c>
      <c r="K1849" s="4">
        <f t="shared" si="142"/>
        <v>5.2347808134635229E-2</v>
      </c>
      <c r="L1849" s="4">
        <f t="shared" si="143"/>
        <v>-0.19294050012588235</v>
      </c>
    </row>
    <row r="1850" spans="1:12">
      <c r="A1850" s="1">
        <v>20</v>
      </c>
      <c r="B1850" s="1" t="s">
        <v>115</v>
      </c>
      <c r="C1850" s="1" t="s">
        <v>2675</v>
      </c>
      <c r="D1850" s="1" t="s">
        <v>7714</v>
      </c>
      <c r="E1850" s="2">
        <v>4748.84</v>
      </c>
      <c r="F1850" s="2">
        <v>4337.3850000000002</v>
      </c>
      <c r="G1850" s="2">
        <v>3190.68</v>
      </c>
      <c r="H1850" s="3">
        <f t="shared" si="140"/>
        <v>0.91335673553962649</v>
      </c>
      <c r="I1850" s="3">
        <f t="shared" si="141"/>
        <v>0.67188618694249536</v>
      </c>
      <c r="J1850" s="4">
        <f t="shared" si="144"/>
        <v>2.1581308668545676</v>
      </c>
      <c r="K1850" s="4">
        <f t="shared" si="142"/>
        <v>1.0208765752551234</v>
      </c>
      <c r="L1850" s="4">
        <f t="shared" si="143"/>
        <v>0.89936953658789842</v>
      </c>
    </row>
    <row r="1851" spans="1:12">
      <c r="A1851" s="1">
        <v>20</v>
      </c>
      <c r="B1851" s="1" t="s">
        <v>117</v>
      </c>
      <c r="C1851" s="1" t="s">
        <v>2676</v>
      </c>
      <c r="D1851" s="1" t="s">
        <v>2308</v>
      </c>
      <c r="E1851" s="2">
        <v>4370.6049999999996</v>
      </c>
      <c r="F1851" s="2">
        <v>3620.6550000000002</v>
      </c>
      <c r="G1851" s="2">
        <v>2712.42</v>
      </c>
      <c r="H1851" s="3">
        <f t="shared" si="140"/>
        <v>0.82841048321685451</v>
      </c>
      <c r="I1851" s="3">
        <f t="shared" si="141"/>
        <v>0.62060515649435266</v>
      </c>
      <c r="J1851" s="4">
        <f t="shared" si="144"/>
        <v>0.62201045002454503</v>
      </c>
      <c r="K1851" s="4">
        <f t="shared" si="142"/>
        <v>-0.36041806916907931</v>
      </c>
      <c r="L1851" s="4">
        <f t="shared" si="143"/>
        <v>9.8546709199447344E-2</v>
      </c>
    </row>
    <row r="1852" spans="1:12">
      <c r="A1852" s="1">
        <v>20</v>
      </c>
      <c r="B1852" s="1" t="s">
        <v>119</v>
      </c>
      <c r="C1852" s="1" t="s">
        <v>2309</v>
      </c>
      <c r="D1852" s="1" t="s">
        <v>2310</v>
      </c>
      <c r="E1852" s="2">
        <v>3839.76</v>
      </c>
      <c r="F1852" s="2">
        <v>3614.875</v>
      </c>
      <c r="G1852" s="2">
        <v>2073.91</v>
      </c>
      <c r="H1852" s="3">
        <f t="shared" si="140"/>
        <v>0.94143253745025723</v>
      </c>
      <c r="I1852" s="3">
        <f t="shared" si="141"/>
        <v>0.54011448632206172</v>
      </c>
      <c r="J1852" s="4">
        <f t="shared" si="144"/>
        <v>-1.5339027855885821</v>
      </c>
      <c r="K1852" s="4">
        <f t="shared" si="142"/>
        <v>1.477411781419514</v>
      </c>
      <c r="L1852" s="4">
        <f t="shared" si="143"/>
        <v>-1.158424250675246</v>
      </c>
    </row>
    <row r="1853" spans="1:12">
      <c r="A1853" s="1">
        <v>20</v>
      </c>
      <c r="B1853" s="1" t="s">
        <v>121</v>
      </c>
      <c r="C1853" s="1" t="s">
        <v>2311</v>
      </c>
      <c r="D1853" s="1" t="s">
        <v>2312</v>
      </c>
      <c r="E1853" s="2">
        <v>3824.4549999999999</v>
      </c>
      <c r="F1853" s="2">
        <v>3428.17</v>
      </c>
      <c r="G1853" s="2">
        <v>1923.7850000000001</v>
      </c>
      <c r="H1853" s="3">
        <f t="shared" si="140"/>
        <v>0.89638131446179914</v>
      </c>
      <c r="I1853" s="3">
        <f t="shared" si="141"/>
        <v>0.50302199921295976</v>
      </c>
      <c r="J1853" s="4">
        <f t="shared" si="144"/>
        <v>-1.5960607640400313</v>
      </c>
      <c r="K1853" s="4">
        <f t="shared" si="142"/>
        <v>0.74484252336366874</v>
      </c>
      <c r="L1853" s="4">
        <f t="shared" si="143"/>
        <v>-1.7376737341975987</v>
      </c>
    </row>
    <row r="1854" spans="1:12">
      <c r="A1854" s="1">
        <v>20</v>
      </c>
      <c r="B1854" s="1" t="s">
        <v>123</v>
      </c>
      <c r="C1854" s="1" t="s">
        <v>2301</v>
      </c>
      <c r="D1854" s="1" t="s">
        <v>2302</v>
      </c>
      <c r="E1854" s="2">
        <v>4095.24</v>
      </c>
      <c r="F1854" s="2">
        <v>3405</v>
      </c>
      <c r="G1854" s="2">
        <v>2016.4949999999999</v>
      </c>
      <c r="H1854" s="3">
        <f t="shared" si="140"/>
        <v>0.83145310164972019</v>
      </c>
      <c r="I1854" s="3">
        <f t="shared" si="141"/>
        <v>0.49239971283734285</v>
      </c>
      <c r="J1854" s="4">
        <f t="shared" si="144"/>
        <v>-0.49632550138237974</v>
      </c>
      <c r="K1854" s="4">
        <f t="shared" si="142"/>
        <v>-0.31094263698197766</v>
      </c>
      <c r="L1854" s="4">
        <f t="shared" si="143"/>
        <v>-1.9035551397448902</v>
      </c>
    </row>
    <row r="1855" spans="1:12">
      <c r="A1855" s="1">
        <v>20</v>
      </c>
      <c r="B1855" s="1" t="s">
        <v>126</v>
      </c>
      <c r="C1855" s="1" t="s">
        <v>6763</v>
      </c>
      <c r="D1855" s="1" t="s">
        <v>7508</v>
      </c>
      <c r="E1855" s="2">
        <v>4097.83</v>
      </c>
      <c r="F1855" s="2">
        <v>3574.76</v>
      </c>
      <c r="G1855" s="2">
        <v>2577.98</v>
      </c>
      <c r="H1855" s="3">
        <f t="shared" si="140"/>
        <v>0.87235439244673407</v>
      </c>
      <c r="I1855" s="3">
        <f t="shared" si="141"/>
        <v>0.62910857697854716</v>
      </c>
      <c r="J1855" s="4">
        <f t="shared" si="144"/>
        <v>-0.48580677128180744</v>
      </c>
      <c r="K1855" s="4">
        <f t="shared" si="142"/>
        <v>0.35414537317861694</v>
      </c>
      <c r="L1855" s="4">
        <f t="shared" si="143"/>
        <v>0.23133915067567257</v>
      </c>
    </row>
    <row r="1856" spans="1:12">
      <c r="A1856" s="1">
        <v>20</v>
      </c>
      <c r="B1856" s="1" t="s">
        <v>129</v>
      </c>
      <c r="C1856" s="1" t="s">
        <v>3061</v>
      </c>
      <c r="D1856" s="1">
        <v>0</v>
      </c>
      <c r="E1856" s="2">
        <v>4470.8850000000002</v>
      </c>
      <c r="F1856" s="2">
        <v>4044.4650000000001</v>
      </c>
      <c r="G1856" s="2">
        <v>3197.84</v>
      </c>
      <c r="H1856" s="3">
        <f t="shared" si="140"/>
        <v>0.90462291022918284</v>
      </c>
      <c r="I1856" s="3">
        <f t="shared" si="141"/>
        <v>0.71525883577859861</v>
      </c>
      <c r="J1856" s="4">
        <f t="shared" si="144"/>
        <v>1.0292761853470707</v>
      </c>
      <c r="K1856" s="4">
        <f t="shared" si="142"/>
        <v>0.87885752442269127</v>
      </c>
      <c r="L1856" s="4">
        <f t="shared" si="143"/>
        <v>1.5766922613599514</v>
      </c>
    </row>
    <row r="1857" spans="1:12">
      <c r="A1857" s="1">
        <v>20</v>
      </c>
      <c r="B1857" s="1" t="s">
        <v>5360</v>
      </c>
      <c r="C1857" s="1" t="s">
        <v>3062</v>
      </c>
      <c r="D1857" s="1" t="s">
        <v>3063</v>
      </c>
      <c r="E1857" s="2">
        <v>4166.2150000000001</v>
      </c>
      <c r="F1857" s="2">
        <v>3568.355</v>
      </c>
      <c r="G1857" s="2">
        <v>3218.73</v>
      </c>
      <c r="H1857" s="3">
        <f t="shared" si="140"/>
        <v>0.85649804438801158</v>
      </c>
      <c r="I1857" s="3">
        <f t="shared" si="141"/>
        <v>0.77257894755791523</v>
      </c>
      <c r="J1857" s="4">
        <f t="shared" si="144"/>
        <v>-0.20807574505493451</v>
      </c>
      <c r="K1857" s="4">
        <f t="shared" si="142"/>
        <v>9.6308352065349725E-2</v>
      </c>
      <c r="L1857" s="4">
        <f t="shared" si="143"/>
        <v>2.4718235327128837</v>
      </c>
    </row>
    <row r="1858" spans="1:12">
      <c r="A1858" s="1">
        <v>20</v>
      </c>
      <c r="B1858" s="1" t="s">
        <v>5735</v>
      </c>
      <c r="C1858" s="1" t="s">
        <v>3064</v>
      </c>
      <c r="D1858" s="1" t="s">
        <v>3065</v>
      </c>
      <c r="E1858" s="2">
        <v>4136.8</v>
      </c>
      <c r="F1858" s="2">
        <v>3744.665</v>
      </c>
      <c r="G1858" s="2">
        <v>2737.39</v>
      </c>
      <c r="H1858" s="3">
        <f t="shared" ref="H1858:H1921" si="145">IF($E1858&lt;600,"AUGC [0] &lt;600",F1858/$E1858)</f>
        <v>0.90520813188938309</v>
      </c>
      <c r="I1858" s="3">
        <f t="shared" ref="I1858:I1921" si="146">IF($E1858&lt;600,"AUGC [0] &lt;600",G1858/$E1858)</f>
        <v>0.6617167859214852</v>
      </c>
      <c r="J1858" s="4">
        <f t="shared" si="144"/>
        <v>-0.32753846548285631</v>
      </c>
      <c r="K1858" s="4">
        <f t="shared" ref="K1858:K1921" si="147">IF(H1858="AUGC [0] &lt;600","AUGC [0] &lt;600",(H1858-H$5285)/H$5289)</f>
        <v>0.88837370109831548</v>
      </c>
      <c r="L1858" s="4">
        <f t="shared" ref="L1858:L1921" si="148">IF(I1858="AUGC [0] &lt;600","AUGC [0] &lt;600",(I1858-I$5285)/I$5289)</f>
        <v>0.74056054996412601</v>
      </c>
    </row>
    <row r="1859" spans="1:12">
      <c r="A1859" s="1">
        <v>20</v>
      </c>
      <c r="B1859" s="1" t="s">
        <v>5365</v>
      </c>
      <c r="C1859" s="1" t="s">
        <v>3066</v>
      </c>
      <c r="D1859" s="1" t="s">
        <v>7715</v>
      </c>
      <c r="E1859" s="2">
        <v>4194.585</v>
      </c>
      <c r="F1859" s="2">
        <v>3558.27</v>
      </c>
      <c r="G1859" s="2">
        <v>2226.8850000000002</v>
      </c>
      <c r="H1859" s="3">
        <f t="shared" si="145"/>
        <v>0.84830084501804115</v>
      </c>
      <c r="I1859" s="3">
        <f t="shared" si="146"/>
        <v>0.53089518986979645</v>
      </c>
      <c r="J1859" s="4">
        <f t="shared" ref="J1859:J1922" si="149">IF(C1859="null","n/a",(E1859-E$5285)/E$5289)</f>
        <v>-9.2857068239019791E-2</v>
      </c>
      <c r="K1859" s="4">
        <f t="shared" si="147"/>
        <v>-3.6984727728145282E-2</v>
      </c>
      <c r="L1859" s="4">
        <f t="shared" si="148"/>
        <v>-1.3023960661188023</v>
      </c>
    </row>
    <row r="1860" spans="1:12">
      <c r="A1860" s="1">
        <v>20</v>
      </c>
      <c r="B1860" s="1" t="s">
        <v>5368</v>
      </c>
      <c r="C1860" s="1" t="s">
        <v>3067</v>
      </c>
      <c r="D1860" s="1" t="s">
        <v>3068</v>
      </c>
      <c r="E1860" s="2">
        <v>4174.1099999999997</v>
      </c>
      <c r="F1860" s="2">
        <v>3819.7950000000001</v>
      </c>
      <c r="G1860" s="2">
        <v>2623.54</v>
      </c>
      <c r="H1860" s="3">
        <f t="shared" si="145"/>
        <v>0.91511603671201769</v>
      </c>
      <c r="I1860" s="3">
        <f t="shared" si="146"/>
        <v>0.62852679972497139</v>
      </c>
      <c r="J1860" s="4">
        <f t="shared" si="149"/>
        <v>-0.17601189403408166</v>
      </c>
      <c r="K1860" s="4">
        <f t="shared" si="147"/>
        <v>1.0494842326962008</v>
      </c>
      <c r="L1860" s="4">
        <f t="shared" si="148"/>
        <v>0.22225390997268049</v>
      </c>
    </row>
    <row r="1861" spans="1:12">
      <c r="A1861" s="1">
        <v>20</v>
      </c>
      <c r="B1861" s="1" t="s">
        <v>5370</v>
      </c>
      <c r="C1861" s="1" t="s">
        <v>7517</v>
      </c>
      <c r="D1861" s="1" t="s">
        <v>7518</v>
      </c>
      <c r="E1861" s="2">
        <v>4230.91</v>
      </c>
      <c r="F1861" s="2">
        <v>3879.125</v>
      </c>
      <c r="G1861" s="2">
        <v>2553.375</v>
      </c>
      <c r="H1861" s="3">
        <f t="shared" si="145"/>
        <v>0.91685358468981848</v>
      </c>
      <c r="I1861" s="3">
        <f t="shared" si="146"/>
        <v>0.60350491974539755</v>
      </c>
      <c r="J1861" s="4">
        <f t="shared" si="149"/>
        <v>5.4669136742936421E-2</v>
      </c>
      <c r="K1861" s="4">
        <f t="shared" si="147"/>
        <v>1.0777381656307199</v>
      </c>
      <c r="L1861" s="4">
        <f t="shared" si="148"/>
        <v>-0.16849667551097255</v>
      </c>
    </row>
    <row r="1862" spans="1:12">
      <c r="A1862" s="1">
        <v>20</v>
      </c>
      <c r="B1862" s="1" t="s">
        <v>514</v>
      </c>
      <c r="C1862" s="1" t="s">
        <v>7519</v>
      </c>
      <c r="D1862" s="1">
        <v>0</v>
      </c>
      <c r="E1862" s="2">
        <v>4347.8900000000003</v>
      </c>
      <c r="F1862" s="2">
        <v>4356.6549999999997</v>
      </c>
      <c r="G1862" s="2">
        <v>2808.5450000000001</v>
      </c>
      <c r="H1862" s="3">
        <f t="shared" si="145"/>
        <v>1.0020159203659704</v>
      </c>
      <c r="I1862" s="3">
        <f t="shared" si="146"/>
        <v>0.64595585444893955</v>
      </c>
      <c r="J1862" s="4">
        <f t="shared" si="149"/>
        <v>0.52975834414250678</v>
      </c>
      <c r="K1862" s="4">
        <f t="shared" si="147"/>
        <v>2.4625464998365372</v>
      </c>
      <c r="L1862" s="4">
        <f t="shared" si="148"/>
        <v>0.49443223323922753</v>
      </c>
    </row>
    <row r="1863" spans="1:12">
      <c r="A1863" s="1">
        <v>20</v>
      </c>
      <c r="B1863" s="1" t="s">
        <v>517</v>
      </c>
      <c r="C1863" s="1" t="s">
        <v>7520</v>
      </c>
      <c r="D1863" s="1" t="s">
        <v>7716</v>
      </c>
      <c r="E1863" s="2">
        <v>3937.145</v>
      </c>
      <c r="F1863" s="2">
        <v>3557.14</v>
      </c>
      <c r="G1863" s="2">
        <v>2458.66</v>
      </c>
      <c r="H1863" s="3">
        <f t="shared" si="145"/>
        <v>0.90348209171874538</v>
      </c>
      <c r="I1863" s="3">
        <f t="shared" si="146"/>
        <v>0.62447788943511096</v>
      </c>
      <c r="J1863" s="4">
        <f t="shared" si="149"/>
        <v>-1.1383944725213324</v>
      </c>
      <c r="K1863" s="4">
        <f t="shared" si="147"/>
        <v>0.86030689439913677</v>
      </c>
      <c r="L1863" s="4">
        <f t="shared" si="148"/>
        <v>0.15902468548494092</v>
      </c>
    </row>
    <row r="1864" spans="1:12">
      <c r="A1864" s="1">
        <v>20</v>
      </c>
      <c r="B1864" s="1" t="s">
        <v>519</v>
      </c>
      <c r="C1864" s="1" t="s">
        <v>3072</v>
      </c>
      <c r="D1864" s="1" t="s">
        <v>3073</v>
      </c>
      <c r="E1864" s="2">
        <v>4538.6099999999997</v>
      </c>
      <c r="F1864" s="2">
        <v>3902.54</v>
      </c>
      <c r="G1864" s="2">
        <v>3133.35</v>
      </c>
      <c r="H1864" s="3">
        <f t="shared" si="145"/>
        <v>0.85985356750194453</v>
      </c>
      <c r="I1864" s="3">
        <f t="shared" si="146"/>
        <v>0.69037656903765698</v>
      </c>
      <c r="J1864" s="4">
        <f t="shared" si="149"/>
        <v>1.3043267629768835</v>
      </c>
      <c r="K1864" s="4">
        <f t="shared" si="147"/>
        <v>0.15087186699130112</v>
      </c>
      <c r="L1864" s="4">
        <f t="shared" si="148"/>
        <v>1.18812192591272</v>
      </c>
    </row>
    <row r="1865" spans="1:12">
      <c r="A1865" s="1">
        <v>20</v>
      </c>
      <c r="B1865" s="1" t="s">
        <v>150</v>
      </c>
      <c r="C1865" s="1" t="s">
        <v>3074</v>
      </c>
      <c r="D1865" s="1" t="s">
        <v>3075</v>
      </c>
      <c r="E1865" s="2">
        <v>4191.21</v>
      </c>
      <c r="F1865" s="2">
        <v>3690.45</v>
      </c>
      <c r="G1865" s="2">
        <v>2585.165</v>
      </c>
      <c r="H1865" s="3">
        <f t="shared" si="145"/>
        <v>0.88052137688161647</v>
      </c>
      <c r="I1865" s="3">
        <f t="shared" si="146"/>
        <v>0.61680636379470366</v>
      </c>
      <c r="J1865" s="4">
        <f t="shared" si="149"/>
        <v>-0.10656390765578798</v>
      </c>
      <c r="K1865" s="4">
        <f t="shared" si="147"/>
        <v>0.48694713373344622</v>
      </c>
      <c r="L1865" s="4">
        <f t="shared" si="148"/>
        <v>3.9223410041645396E-2</v>
      </c>
    </row>
    <row r="1866" spans="1:12">
      <c r="A1866" s="1">
        <v>20</v>
      </c>
      <c r="B1866" s="1" t="s">
        <v>152</v>
      </c>
      <c r="C1866" s="1" t="s">
        <v>3076</v>
      </c>
      <c r="D1866" s="1" t="s">
        <v>8144</v>
      </c>
      <c r="E1866" s="2">
        <v>4348.8500000000004</v>
      </c>
      <c r="F1866" s="2">
        <v>3906.79</v>
      </c>
      <c r="G1866" s="2">
        <v>3049.5349999999999</v>
      </c>
      <c r="H1866" s="3">
        <f t="shared" si="145"/>
        <v>0.89835013854237322</v>
      </c>
      <c r="I1866" s="3">
        <f t="shared" si="146"/>
        <v>0.7012279108270002</v>
      </c>
      <c r="J1866" s="4">
        <f t="shared" si="149"/>
        <v>0.53365717846549876</v>
      </c>
      <c r="K1866" s="4">
        <f t="shared" si="147"/>
        <v>0.77685719245085749</v>
      </c>
      <c r="L1866" s="4">
        <f t="shared" si="148"/>
        <v>1.3575803423438786</v>
      </c>
    </row>
    <row r="1867" spans="1:12">
      <c r="A1867" s="1">
        <v>20</v>
      </c>
      <c r="B1867" s="1" t="s">
        <v>155</v>
      </c>
      <c r="C1867" s="1" t="s">
        <v>3077</v>
      </c>
      <c r="D1867" s="1" t="s">
        <v>3078</v>
      </c>
      <c r="E1867" s="2">
        <v>4006.19</v>
      </c>
      <c r="F1867" s="2">
        <v>2931.0050000000001</v>
      </c>
      <c r="G1867" s="2">
        <v>1043.365</v>
      </c>
      <c r="H1867" s="3">
        <f t="shared" si="145"/>
        <v>0.73161906948996425</v>
      </c>
      <c r="I1867" s="3">
        <f t="shared" si="146"/>
        <v>0.26043822185168453</v>
      </c>
      <c r="J1867" s="4">
        <f t="shared" si="149"/>
        <v>-0.85798299769740316</v>
      </c>
      <c r="K1867" s="4">
        <f t="shared" si="147"/>
        <v>-1.9343246012570148</v>
      </c>
      <c r="L1867" s="4">
        <f t="shared" si="148"/>
        <v>-5.5259483606499025</v>
      </c>
    </row>
    <row r="1868" spans="1:12">
      <c r="A1868" s="1">
        <v>20</v>
      </c>
      <c r="B1868" s="1" t="s">
        <v>157</v>
      </c>
      <c r="C1868" s="1" t="s">
        <v>3079</v>
      </c>
      <c r="D1868" s="1" t="e">
        <v>#N/A</v>
      </c>
      <c r="E1868" s="2">
        <v>4109.96</v>
      </c>
      <c r="F1868" s="2">
        <v>3331.22</v>
      </c>
      <c r="G1868" s="2">
        <v>3137.7649999999999</v>
      </c>
      <c r="H1868" s="3">
        <f t="shared" si="145"/>
        <v>0.81052370339370694</v>
      </c>
      <c r="I1868" s="3">
        <f t="shared" si="146"/>
        <v>0.76345390222775888</v>
      </c>
      <c r="J1868" s="4">
        <f t="shared" si="149"/>
        <v>-0.43654337509650382</v>
      </c>
      <c r="K1868" s="4">
        <f t="shared" si="147"/>
        <v>-0.65127155004813297</v>
      </c>
      <c r="L1868" s="4">
        <f t="shared" si="148"/>
        <v>2.3293235763453288</v>
      </c>
    </row>
    <row r="1869" spans="1:12">
      <c r="A1869" s="1">
        <v>20</v>
      </c>
      <c r="B1869" s="1" t="s">
        <v>160</v>
      </c>
      <c r="C1869" s="1" t="s">
        <v>3080</v>
      </c>
      <c r="D1869" s="1" t="e">
        <v>#N/A</v>
      </c>
      <c r="E1869" s="2">
        <v>3524.085</v>
      </c>
      <c r="F1869" s="2">
        <v>2405.8150000000001</v>
      </c>
      <c r="G1869" s="2">
        <v>1445.5350000000001</v>
      </c>
      <c r="H1869" s="3">
        <f t="shared" si="145"/>
        <v>0.68267791497651165</v>
      </c>
      <c r="I1869" s="3">
        <f t="shared" si="146"/>
        <v>0.41018732522058921</v>
      </c>
      <c r="J1869" s="4">
        <f t="shared" si="149"/>
        <v>-2.8159491657036346</v>
      </c>
      <c r="K1869" s="4">
        <f t="shared" si="147"/>
        <v>-2.7301472864591849</v>
      </c>
      <c r="L1869" s="4">
        <f t="shared" si="148"/>
        <v>-3.1874130521591377</v>
      </c>
    </row>
    <row r="1870" spans="1:12">
      <c r="A1870" s="1">
        <v>20</v>
      </c>
      <c r="B1870" s="1" t="s">
        <v>162</v>
      </c>
      <c r="C1870" s="1" t="s">
        <v>3081</v>
      </c>
      <c r="D1870" s="1" t="s">
        <v>3453</v>
      </c>
      <c r="E1870" s="2">
        <v>4279.7550000000001</v>
      </c>
      <c r="F1870" s="2">
        <v>3927.67</v>
      </c>
      <c r="G1870" s="2">
        <v>3312.9250000000002</v>
      </c>
      <c r="H1870" s="3">
        <f t="shared" si="145"/>
        <v>0.91773244029155876</v>
      </c>
      <c r="I1870" s="3">
        <f t="shared" si="146"/>
        <v>0.77409220854932115</v>
      </c>
      <c r="J1870" s="4">
        <f t="shared" si="149"/>
        <v>0.25304263935391302</v>
      </c>
      <c r="K1870" s="4">
        <f t="shared" si="147"/>
        <v>1.0920290672621815</v>
      </c>
      <c r="L1870" s="4">
        <f t="shared" si="148"/>
        <v>2.4954551550715607</v>
      </c>
    </row>
    <row r="1871" spans="1:12">
      <c r="A1871" s="1">
        <v>20</v>
      </c>
      <c r="B1871" s="1" t="s">
        <v>532</v>
      </c>
      <c r="C1871" s="1" t="s">
        <v>3454</v>
      </c>
      <c r="D1871" s="1" t="s">
        <v>3455</v>
      </c>
      <c r="E1871" s="2">
        <v>4322.83</v>
      </c>
      <c r="F1871" s="2">
        <v>3857.1350000000002</v>
      </c>
      <c r="G1871" s="2">
        <v>2754.18</v>
      </c>
      <c r="H1871" s="3">
        <f t="shared" si="145"/>
        <v>0.89227080407973491</v>
      </c>
      <c r="I1871" s="3">
        <f t="shared" si="146"/>
        <v>0.63712429126289949</v>
      </c>
      <c r="J1871" s="4">
        <f t="shared" si="149"/>
        <v>0.4279825231694056</v>
      </c>
      <c r="K1871" s="4">
        <f t="shared" si="147"/>
        <v>0.67800230591627331</v>
      </c>
      <c r="L1871" s="4">
        <f t="shared" si="148"/>
        <v>0.35651539851305425</v>
      </c>
    </row>
    <row r="1872" spans="1:12">
      <c r="A1872" s="1">
        <v>20</v>
      </c>
      <c r="B1872" s="1" t="s">
        <v>908</v>
      </c>
      <c r="C1872" s="1" t="s">
        <v>3456</v>
      </c>
      <c r="D1872" s="1" t="s">
        <v>8145</v>
      </c>
      <c r="E1872" s="2">
        <v>3645.92</v>
      </c>
      <c r="F1872" s="2">
        <v>3351.2150000000001</v>
      </c>
      <c r="G1872" s="2">
        <v>2799.085</v>
      </c>
      <c r="H1872" s="3">
        <f t="shared" si="145"/>
        <v>0.91916855005046738</v>
      </c>
      <c r="I1872" s="3">
        <f t="shared" si="146"/>
        <v>0.76773077851406502</v>
      </c>
      <c r="J1872" s="4">
        <f t="shared" si="149"/>
        <v>-2.3211424159726852</v>
      </c>
      <c r="K1872" s="4">
        <f t="shared" si="147"/>
        <v>1.1153813713903065</v>
      </c>
      <c r="L1872" s="4">
        <f t="shared" si="148"/>
        <v>2.396112798988852</v>
      </c>
    </row>
    <row r="1873" spans="1:12">
      <c r="A1873" s="1">
        <v>20</v>
      </c>
      <c r="B1873" s="1" t="s">
        <v>910</v>
      </c>
      <c r="C1873" s="1" t="s">
        <v>3457</v>
      </c>
      <c r="D1873" s="1" t="s">
        <v>3458</v>
      </c>
      <c r="E1873" s="2">
        <v>4387.88</v>
      </c>
      <c r="F1873" s="2">
        <v>3758.2449999999999</v>
      </c>
      <c r="G1873" s="2">
        <v>2749.48</v>
      </c>
      <c r="H1873" s="3">
        <f t="shared" si="145"/>
        <v>0.85650587527462008</v>
      </c>
      <c r="I1873" s="3">
        <f t="shared" si="146"/>
        <v>0.62660783795363595</v>
      </c>
      <c r="J1873" s="4">
        <f t="shared" si="149"/>
        <v>0.6921691614096348</v>
      </c>
      <c r="K1873" s="4">
        <f t="shared" si="147"/>
        <v>9.6435688603897743E-2</v>
      </c>
      <c r="L1873" s="4">
        <f t="shared" si="148"/>
        <v>0.1922867198062268</v>
      </c>
    </row>
    <row r="1874" spans="1:12">
      <c r="A1874" s="1">
        <v>20</v>
      </c>
      <c r="B1874" s="1" t="s">
        <v>913</v>
      </c>
      <c r="C1874" s="1" t="s">
        <v>3459</v>
      </c>
      <c r="D1874" s="1" t="s">
        <v>3460</v>
      </c>
      <c r="E1874" s="2">
        <v>3884.5650000000001</v>
      </c>
      <c r="F1874" s="2">
        <v>3457.96</v>
      </c>
      <c r="G1874" s="2">
        <v>2637.11</v>
      </c>
      <c r="H1874" s="3">
        <f t="shared" si="145"/>
        <v>0.89017946668417181</v>
      </c>
      <c r="I1874" s="3">
        <f t="shared" si="146"/>
        <v>0.67886880513004677</v>
      </c>
      <c r="J1874" s="4">
        <f t="shared" si="149"/>
        <v>-1.3519368774201979</v>
      </c>
      <c r="K1874" s="4">
        <f t="shared" si="147"/>
        <v>0.64399547141580671</v>
      </c>
      <c r="L1874" s="4">
        <f t="shared" si="148"/>
        <v>1.0084125879981782</v>
      </c>
    </row>
    <row r="1875" spans="1:12">
      <c r="A1875" s="1">
        <v>20</v>
      </c>
      <c r="B1875" s="1" t="s">
        <v>915</v>
      </c>
      <c r="C1875" s="1" t="s">
        <v>3461</v>
      </c>
      <c r="D1875" s="1" t="s">
        <v>3462</v>
      </c>
      <c r="E1875" s="2">
        <v>3425.65</v>
      </c>
      <c r="F1875" s="2">
        <v>2310.2950000000001</v>
      </c>
      <c r="G1875" s="2">
        <v>1205.6500000000001</v>
      </c>
      <c r="H1875" s="3">
        <f t="shared" si="145"/>
        <v>0.67441069578036283</v>
      </c>
      <c r="I1875" s="3">
        <f t="shared" si="146"/>
        <v>0.35194780552595861</v>
      </c>
      <c r="J1875" s="4">
        <f t="shared" si="149"/>
        <v>-3.2157218288116574</v>
      </c>
      <c r="K1875" s="4">
        <f t="shared" si="147"/>
        <v>-2.8645789451570938</v>
      </c>
      <c r="L1875" s="4">
        <f t="shared" si="148"/>
        <v>-4.096902124824382</v>
      </c>
    </row>
    <row r="1876" spans="1:12">
      <c r="A1876" s="1">
        <v>20</v>
      </c>
      <c r="B1876" s="1" t="s">
        <v>918</v>
      </c>
      <c r="C1876" s="1" t="s">
        <v>3463</v>
      </c>
      <c r="D1876" s="1" t="s">
        <v>3464</v>
      </c>
      <c r="E1876" s="2">
        <v>4691.04</v>
      </c>
      <c r="F1876" s="2">
        <v>4023.3249999999998</v>
      </c>
      <c r="G1876" s="2">
        <v>3125.1750000000002</v>
      </c>
      <c r="H1876" s="3">
        <f t="shared" si="145"/>
        <v>0.85766162727241713</v>
      </c>
      <c r="I1876" s="3">
        <f t="shared" si="146"/>
        <v>0.66620088509157893</v>
      </c>
      <c r="J1876" s="4">
        <f t="shared" si="149"/>
        <v>1.923388550324433</v>
      </c>
      <c r="K1876" s="4">
        <f t="shared" si="147"/>
        <v>0.11522914918852289</v>
      </c>
      <c r="L1876" s="4">
        <f t="shared" si="148"/>
        <v>0.81058583893167113</v>
      </c>
    </row>
    <row r="1877" spans="1:12">
      <c r="A1877" s="1">
        <v>20</v>
      </c>
      <c r="B1877" s="1" t="s">
        <v>921</v>
      </c>
      <c r="C1877" s="1" t="s">
        <v>3465</v>
      </c>
      <c r="D1877" s="1" t="s">
        <v>3466</v>
      </c>
      <c r="E1877" s="2">
        <v>4425.585</v>
      </c>
      <c r="F1877" s="2">
        <v>3800.4</v>
      </c>
      <c r="G1877" s="2">
        <v>2868.09</v>
      </c>
      <c r="H1877" s="3">
        <f t="shared" si="145"/>
        <v>0.85873393009059817</v>
      </c>
      <c r="I1877" s="3">
        <f t="shared" si="146"/>
        <v>0.64807025511881478</v>
      </c>
      <c r="J1877" s="4">
        <f t="shared" si="149"/>
        <v>0.84529994073089232</v>
      </c>
      <c r="K1877" s="4">
        <f t="shared" si="147"/>
        <v>0.13266565873960284</v>
      </c>
      <c r="L1877" s="4">
        <f t="shared" si="148"/>
        <v>0.52745146682100597</v>
      </c>
    </row>
    <row r="1878" spans="1:12">
      <c r="A1878" s="1">
        <v>20</v>
      </c>
      <c r="B1878" s="1" t="s">
        <v>549</v>
      </c>
      <c r="C1878" s="1" t="s">
        <v>3467</v>
      </c>
      <c r="D1878" s="1">
        <v>0</v>
      </c>
      <c r="E1878" s="2">
        <v>4480.125</v>
      </c>
      <c r="F1878" s="2">
        <v>3912.88</v>
      </c>
      <c r="G1878" s="2">
        <v>2954</v>
      </c>
      <c r="H1878" s="3">
        <f t="shared" si="145"/>
        <v>0.87338634524706349</v>
      </c>
      <c r="I1878" s="3">
        <f t="shared" si="146"/>
        <v>0.65935660277336017</v>
      </c>
      <c r="J1878" s="4">
        <f t="shared" si="149"/>
        <v>1.0668024657058661</v>
      </c>
      <c r="K1878" s="4">
        <f t="shared" si="147"/>
        <v>0.37092575886270035</v>
      </c>
      <c r="L1878" s="4">
        <f t="shared" si="148"/>
        <v>0.70370308970409112</v>
      </c>
    </row>
    <row r="1879" spans="1:12">
      <c r="A1879" s="1">
        <v>20</v>
      </c>
      <c r="B1879" s="1" t="s">
        <v>551</v>
      </c>
      <c r="C1879" s="1" t="s">
        <v>3468</v>
      </c>
      <c r="D1879" s="1">
        <v>0</v>
      </c>
      <c r="E1879" s="2">
        <v>4259.6450000000004</v>
      </c>
      <c r="F1879" s="2">
        <v>3823.67</v>
      </c>
      <c r="G1879" s="2">
        <v>2982.85</v>
      </c>
      <c r="H1879" s="3">
        <f t="shared" si="145"/>
        <v>0.89764992153101952</v>
      </c>
      <c r="I1879" s="3">
        <f t="shared" si="146"/>
        <v>0.70025788534021016</v>
      </c>
      <c r="J1879" s="4">
        <f t="shared" si="149"/>
        <v>0.17137018285874148</v>
      </c>
      <c r="K1879" s="4">
        <f t="shared" si="147"/>
        <v>0.76547109852357664</v>
      </c>
      <c r="L1879" s="4">
        <f t="shared" si="148"/>
        <v>1.3424320790156756</v>
      </c>
    </row>
    <row r="1880" spans="1:12">
      <c r="A1880" s="1">
        <v>20</v>
      </c>
      <c r="B1880" s="1" t="s">
        <v>5410</v>
      </c>
      <c r="C1880" s="1" t="s">
        <v>3469</v>
      </c>
      <c r="D1880" s="1" t="s">
        <v>3100</v>
      </c>
      <c r="E1880" s="2">
        <v>4437.01</v>
      </c>
      <c r="F1880" s="2">
        <v>3824.915</v>
      </c>
      <c r="G1880" s="2">
        <v>2118.4299999999998</v>
      </c>
      <c r="H1880" s="3">
        <f t="shared" si="145"/>
        <v>0.86204786556712731</v>
      </c>
      <c r="I1880" s="3">
        <f t="shared" si="146"/>
        <v>0.47744539678747622</v>
      </c>
      <c r="J1880" s="4">
        <f t="shared" si="149"/>
        <v>0.8917001304602491</v>
      </c>
      <c r="K1880" s="4">
        <f t="shared" si="147"/>
        <v>0.18655292510544283</v>
      </c>
      <c r="L1880" s="4">
        <f t="shared" si="148"/>
        <v>-2.137087062876291</v>
      </c>
    </row>
    <row r="1881" spans="1:12">
      <c r="A1881" s="1">
        <v>20</v>
      </c>
      <c r="B1881" s="1" t="s">
        <v>5413</v>
      </c>
      <c r="C1881" s="1" t="s">
        <v>3101</v>
      </c>
      <c r="D1881" s="1" t="s">
        <v>3102</v>
      </c>
      <c r="E1881" s="2">
        <v>4185.43</v>
      </c>
      <c r="F1881" s="2">
        <v>3492.33</v>
      </c>
      <c r="G1881" s="2">
        <v>2772.0549999999998</v>
      </c>
      <c r="H1881" s="3">
        <f t="shared" si="145"/>
        <v>0.83440172216474762</v>
      </c>
      <c r="I1881" s="3">
        <f t="shared" si="146"/>
        <v>0.66231068253441094</v>
      </c>
      <c r="J1881" s="4">
        <f t="shared" si="149"/>
        <v>-0.13003813930880034</v>
      </c>
      <c r="K1881" s="4">
        <f t="shared" si="147"/>
        <v>-0.26299568682847613</v>
      </c>
      <c r="L1881" s="4">
        <f t="shared" si="148"/>
        <v>0.74983505089718694</v>
      </c>
    </row>
    <row r="1882" spans="1:12">
      <c r="A1882" s="1">
        <v>20</v>
      </c>
      <c r="B1882" s="1" t="s">
        <v>193</v>
      </c>
      <c r="C1882" s="1" t="s">
        <v>3103</v>
      </c>
      <c r="D1882" s="1">
        <v>0</v>
      </c>
      <c r="E1882" s="2">
        <v>4277.9949999999999</v>
      </c>
      <c r="F1882" s="2">
        <v>3678.46</v>
      </c>
      <c r="G1882" s="2">
        <v>2670.2350000000001</v>
      </c>
      <c r="H1882" s="3">
        <f t="shared" si="145"/>
        <v>0.85985607743814574</v>
      </c>
      <c r="I1882" s="3">
        <f t="shared" si="146"/>
        <v>0.62417908389327248</v>
      </c>
      <c r="J1882" s="4">
        <f t="shared" si="149"/>
        <v>0.24589477642842708</v>
      </c>
      <c r="K1882" s="4">
        <f t="shared" si="147"/>
        <v>0.15091268058033863</v>
      </c>
      <c r="L1882" s="4">
        <f t="shared" si="148"/>
        <v>0.15435843176961425</v>
      </c>
    </row>
    <row r="1883" spans="1:12">
      <c r="A1883" s="1">
        <v>20</v>
      </c>
      <c r="B1883" s="1" t="s">
        <v>5423</v>
      </c>
      <c r="C1883" s="1" t="s">
        <v>3104</v>
      </c>
      <c r="D1883" s="1" t="s">
        <v>3105</v>
      </c>
      <c r="E1883" s="2">
        <v>2820.4250000000002</v>
      </c>
      <c r="F1883" s="2">
        <v>2337.835</v>
      </c>
      <c r="G1883" s="2">
        <v>1510.02</v>
      </c>
      <c r="H1883" s="3">
        <f t="shared" si="145"/>
        <v>0.8288945814903782</v>
      </c>
      <c r="I1883" s="3">
        <f t="shared" si="146"/>
        <v>0.53538739728941553</v>
      </c>
      <c r="J1883" s="4">
        <f t="shared" si="149"/>
        <v>-5.6737134987415923</v>
      </c>
      <c r="K1883" s="4">
        <f t="shared" si="147"/>
        <v>-0.35254624040313831</v>
      </c>
      <c r="L1883" s="4">
        <f t="shared" si="148"/>
        <v>-1.232244155840154</v>
      </c>
    </row>
    <row r="1884" spans="1:12">
      <c r="A1884" s="1">
        <v>20</v>
      </c>
      <c r="B1884" s="1" t="s">
        <v>5425</v>
      </c>
      <c r="C1884" s="1" t="s">
        <v>3106</v>
      </c>
      <c r="D1884" s="1" t="s">
        <v>3107</v>
      </c>
      <c r="E1884" s="2">
        <v>4247.63</v>
      </c>
      <c r="F1884" s="2">
        <v>3689.94</v>
      </c>
      <c r="G1884" s="2">
        <v>2738.415</v>
      </c>
      <c r="H1884" s="3">
        <f t="shared" si="145"/>
        <v>0.86870560759764859</v>
      </c>
      <c r="I1884" s="3">
        <f t="shared" si="146"/>
        <v>0.64469245202618874</v>
      </c>
      <c r="J1884" s="4">
        <f t="shared" si="149"/>
        <v>0.12257383453504538</v>
      </c>
      <c r="K1884" s="4">
        <f t="shared" si="147"/>
        <v>0.2948131856731907</v>
      </c>
      <c r="L1884" s="4">
        <f t="shared" si="148"/>
        <v>0.47470249123765351</v>
      </c>
    </row>
    <row r="1885" spans="1:12">
      <c r="A1885" s="1">
        <v>20</v>
      </c>
      <c r="B1885" s="1" t="s">
        <v>5427</v>
      </c>
      <c r="C1885" s="1" t="s">
        <v>3108</v>
      </c>
      <c r="D1885" s="1">
        <v>0</v>
      </c>
      <c r="E1885" s="2">
        <v>4160.5249999999996</v>
      </c>
      <c r="F1885" s="2">
        <v>3779.03</v>
      </c>
      <c r="G1885" s="2">
        <v>2698.24</v>
      </c>
      <c r="H1885" s="3">
        <f t="shared" si="145"/>
        <v>0.90830604310754059</v>
      </c>
      <c r="I1885" s="3">
        <f t="shared" si="146"/>
        <v>0.6485335384356542</v>
      </c>
      <c r="J1885" s="4">
        <f t="shared" si="149"/>
        <v>-0.23118446099016948</v>
      </c>
      <c r="K1885" s="4">
        <f t="shared" si="147"/>
        <v>0.93874823861508694</v>
      </c>
      <c r="L1885" s="4">
        <f t="shared" si="148"/>
        <v>0.53468626402439723</v>
      </c>
    </row>
    <row r="1886" spans="1:12">
      <c r="A1886" s="1">
        <v>20</v>
      </c>
      <c r="B1886" s="1" t="s">
        <v>5057</v>
      </c>
      <c r="C1886" s="1" t="s">
        <v>3109</v>
      </c>
      <c r="D1886" s="1" t="e">
        <v>#N/A</v>
      </c>
      <c r="E1886" s="2">
        <v>4671.5200000000004</v>
      </c>
      <c r="F1886" s="2">
        <v>4078.3449999999998</v>
      </c>
      <c r="G1886" s="2">
        <v>3054.86</v>
      </c>
      <c r="H1886" s="3">
        <f t="shared" si="145"/>
        <v>0.87302312737610011</v>
      </c>
      <c r="I1886" s="3">
        <f t="shared" si="146"/>
        <v>0.65393276706510939</v>
      </c>
      <c r="J1886" s="4">
        <f t="shared" si="149"/>
        <v>1.8441122524236009</v>
      </c>
      <c r="K1886" s="4">
        <f t="shared" si="147"/>
        <v>0.36501954303560863</v>
      </c>
      <c r="L1886" s="4">
        <f t="shared" si="148"/>
        <v>0.61900254041298097</v>
      </c>
    </row>
    <row r="1887" spans="1:12">
      <c r="A1887" s="1">
        <v>20</v>
      </c>
      <c r="B1887" s="1" t="s">
        <v>5059</v>
      </c>
      <c r="C1887" s="1" t="s">
        <v>3110</v>
      </c>
      <c r="D1887" s="1" t="s">
        <v>3111</v>
      </c>
      <c r="E1887" s="2">
        <v>3865.05</v>
      </c>
      <c r="F1887" s="2">
        <v>3252</v>
      </c>
      <c r="G1887" s="2">
        <v>2109.8049999999998</v>
      </c>
      <c r="H1887" s="3">
        <f t="shared" si="145"/>
        <v>0.84138626925912985</v>
      </c>
      <c r="I1887" s="3">
        <f t="shared" si="146"/>
        <v>0.54586745320241647</v>
      </c>
      <c r="J1887" s="4">
        <f t="shared" si="149"/>
        <v>-1.4311928688922657</v>
      </c>
      <c r="K1887" s="4">
        <f t="shared" si="147"/>
        <v>-0.14942131207512999</v>
      </c>
      <c r="L1887" s="4">
        <f t="shared" si="148"/>
        <v>-1.0685838718307394</v>
      </c>
    </row>
    <row r="1888" spans="1:12">
      <c r="A1888" s="1">
        <v>20</v>
      </c>
      <c r="B1888" s="1" t="s">
        <v>5062</v>
      </c>
      <c r="C1888" s="1" t="s">
        <v>3112</v>
      </c>
      <c r="D1888" s="1">
        <v>0</v>
      </c>
      <c r="E1888" s="2">
        <v>4489.2449999999999</v>
      </c>
      <c r="F1888" s="2">
        <v>4058.5050000000001</v>
      </c>
      <c r="G1888" s="2">
        <v>2980.73</v>
      </c>
      <c r="H1888" s="3">
        <f t="shared" si="145"/>
        <v>0.90405068112789577</v>
      </c>
      <c r="I1888" s="3">
        <f t="shared" si="146"/>
        <v>0.66397133593733471</v>
      </c>
      <c r="J1888" s="4">
        <f t="shared" si="149"/>
        <v>1.1038413917742882</v>
      </c>
      <c r="K1888" s="4">
        <f t="shared" si="147"/>
        <v>0.86955261724458366</v>
      </c>
      <c r="L1888" s="4">
        <f t="shared" si="148"/>
        <v>0.7757684056254327</v>
      </c>
    </row>
    <row r="1889" spans="1:12">
      <c r="A1889" s="1">
        <v>20</v>
      </c>
      <c r="B1889" s="1" t="s">
        <v>5064</v>
      </c>
      <c r="C1889" s="1" t="s">
        <v>3113</v>
      </c>
      <c r="D1889" s="1">
        <v>0</v>
      </c>
      <c r="E1889" s="2">
        <v>4165.3900000000003</v>
      </c>
      <c r="F1889" s="2">
        <v>3558.53</v>
      </c>
      <c r="G1889" s="2">
        <v>2430.2550000000001</v>
      </c>
      <c r="H1889" s="3">
        <f t="shared" si="145"/>
        <v>0.85430896026542535</v>
      </c>
      <c r="I1889" s="3">
        <f t="shared" si="146"/>
        <v>0.58343996600558412</v>
      </c>
      <c r="J1889" s="4">
        <f t="shared" si="149"/>
        <v>-0.2114263058012549</v>
      </c>
      <c r="K1889" s="4">
        <f t="shared" si="147"/>
        <v>6.0712076867322981E-2</v>
      </c>
      <c r="L1889" s="4">
        <f t="shared" si="148"/>
        <v>-0.48183813618198834</v>
      </c>
    </row>
    <row r="1890" spans="1:12">
      <c r="A1890" s="1">
        <v>20</v>
      </c>
      <c r="B1890" s="1" t="s">
        <v>5432</v>
      </c>
      <c r="C1890" s="1" t="s">
        <v>3114</v>
      </c>
      <c r="D1890" s="1" t="s">
        <v>3115</v>
      </c>
      <c r="E1890" s="2">
        <v>4122.8500000000004</v>
      </c>
      <c r="F1890" s="2">
        <v>3328.875</v>
      </c>
      <c r="G1890" s="2">
        <v>2473.94</v>
      </c>
      <c r="H1890" s="3">
        <f t="shared" si="145"/>
        <v>0.80742083752743843</v>
      </c>
      <c r="I1890" s="3">
        <f t="shared" si="146"/>
        <v>0.60005578665243697</v>
      </c>
      <c r="J1890" s="4">
        <f t="shared" si="149"/>
        <v>-0.38419340173883076</v>
      </c>
      <c r="K1890" s="4">
        <f t="shared" si="147"/>
        <v>-0.70172665414334201</v>
      </c>
      <c r="L1890" s="4">
        <f t="shared" si="148"/>
        <v>-0.22235956577283941</v>
      </c>
    </row>
    <row r="1891" spans="1:12">
      <c r="A1891" s="1">
        <v>20</v>
      </c>
      <c r="B1891" s="1" t="s">
        <v>5434</v>
      </c>
      <c r="C1891" s="1" t="s">
        <v>3116</v>
      </c>
      <c r="D1891" s="1" t="s">
        <v>3117</v>
      </c>
      <c r="E1891" s="2">
        <v>4455.5</v>
      </c>
      <c r="F1891" s="2">
        <v>3911.7350000000001</v>
      </c>
      <c r="G1891" s="2">
        <v>3196.5250000000001</v>
      </c>
      <c r="H1891" s="3">
        <f t="shared" si="145"/>
        <v>0.87795645830995406</v>
      </c>
      <c r="I1891" s="3">
        <f t="shared" si="146"/>
        <v>0.71743350914599935</v>
      </c>
      <c r="J1891" s="4">
        <f t="shared" si="149"/>
        <v>0.96679330403537234</v>
      </c>
      <c r="K1891" s="4">
        <f t="shared" si="147"/>
        <v>0.44523948696217486</v>
      </c>
      <c r="L1891" s="4">
        <f t="shared" si="148"/>
        <v>1.6106527348432078</v>
      </c>
    </row>
    <row r="1892" spans="1:12">
      <c r="A1892" s="1">
        <v>20</v>
      </c>
      <c r="B1892" s="1" t="s">
        <v>5436</v>
      </c>
      <c r="C1892" s="1" t="s">
        <v>3118</v>
      </c>
      <c r="D1892" s="1" t="s">
        <v>3119</v>
      </c>
      <c r="E1892" s="2">
        <v>4259.2299999999996</v>
      </c>
      <c r="F1892" s="2">
        <v>3640.605</v>
      </c>
      <c r="G1892" s="2">
        <v>2687.7449999999999</v>
      </c>
      <c r="H1892" s="3">
        <f t="shared" si="145"/>
        <v>0.85475661093671873</v>
      </c>
      <c r="I1892" s="3">
        <f t="shared" si="146"/>
        <v>0.63104011757993816</v>
      </c>
      <c r="J1892" s="4">
        <f t="shared" si="149"/>
        <v>0.16968474927119459</v>
      </c>
      <c r="K1892" s="4">
        <f t="shared" si="147"/>
        <v>6.7991238194899037E-2</v>
      </c>
      <c r="L1892" s="4">
        <f t="shared" si="148"/>
        <v>0.261502776330304</v>
      </c>
    </row>
    <row r="1893" spans="1:12">
      <c r="A1893" s="1">
        <v>20</v>
      </c>
      <c r="B1893" s="1" t="s">
        <v>5439</v>
      </c>
      <c r="C1893" s="1" t="s">
        <v>3120</v>
      </c>
      <c r="D1893" s="1" t="s">
        <v>3121</v>
      </c>
      <c r="E1893" s="2">
        <v>3957.5349999999999</v>
      </c>
      <c r="F1893" s="2">
        <v>3315.56</v>
      </c>
      <c r="G1893" s="2">
        <v>2189.2600000000002</v>
      </c>
      <c r="H1893" s="3">
        <f t="shared" si="145"/>
        <v>0.83778412572472516</v>
      </c>
      <c r="I1893" s="3">
        <f t="shared" si="146"/>
        <v>0.55318777976695099</v>
      </c>
      <c r="J1893" s="4">
        <f t="shared" si="149"/>
        <v>-1.0555848560152874</v>
      </c>
      <c r="K1893" s="4">
        <f t="shared" si="147"/>
        <v>-0.20799507414781682</v>
      </c>
      <c r="L1893" s="4">
        <f t="shared" si="148"/>
        <v>-0.95426704618220881</v>
      </c>
    </row>
    <row r="1894" spans="1:12">
      <c r="A1894" s="1">
        <v>20</v>
      </c>
      <c r="B1894" s="1" t="s">
        <v>5441</v>
      </c>
      <c r="C1894" s="1" t="s">
        <v>7200</v>
      </c>
      <c r="D1894" s="1" t="s">
        <v>7201</v>
      </c>
      <c r="E1894" s="2">
        <v>4198.6850000000004</v>
      </c>
      <c r="F1894" s="2">
        <v>3764.38</v>
      </c>
      <c r="G1894" s="2">
        <v>2934.0450000000001</v>
      </c>
      <c r="H1894" s="3">
        <f t="shared" si="145"/>
        <v>0.896561661567848</v>
      </c>
      <c r="I1894" s="3">
        <f t="shared" si="146"/>
        <v>0.69880093410198663</v>
      </c>
      <c r="J1894" s="4">
        <f t="shared" si="149"/>
        <v>-7.6205796651240651E-2</v>
      </c>
      <c r="K1894" s="4">
        <f t="shared" si="147"/>
        <v>0.74777511291189436</v>
      </c>
      <c r="L1894" s="4">
        <f t="shared" si="148"/>
        <v>1.3196798098088167</v>
      </c>
    </row>
    <row r="1895" spans="1:12">
      <c r="A1895" s="1">
        <v>20</v>
      </c>
      <c r="B1895" s="1" t="s">
        <v>588</v>
      </c>
      <c r="C1895" s="1" t="s">
        <v>7202</v>
      </c>
      <c r="D1895" s="1" t="e">
        <v>#N/A</v>
      </c>
      <c r="E1895" s="2">
        <v>3609.375</v>
      </c>
      <c r="F1895" s="2">
        <v>3706.6350000000002</v>
      </c>
      <c r="G1895" s="2">
        <v>2975.6950000000002</v>
      </c>
      <c r="H1895" s="3">
        <f t="shared" si="145"/>
        <v>1.0269464935064936</v>
      </c>
      <c r="I1895" s="3">
        <f t="shared" si="146"/>
        <v>0.82443497835497837</v>
      </c>
      <c r="J1895" s="4">
        <f t="shared" si="149"/>
        <v>-2.4695621038203281</v>
      </c>
      <c r="K1895" s="4">
        <f t="shared" si="147"/>
        <v>2.8679377468874558</v>
      </c>
      <c r="L1895" s="4">
        <f t="shared" si="148"/>
        <v>3.2816257702486689</v>
      </c>
    </row>
    <row r="1896" spans="1:12">
      <c r="A1896" s="1">
        <v>20</v>
      </c>
      <c r="B1896" s="1" t="s">
        <v>216</v>
      </c>
      <c r="C1896" s="1" t="s">
        <v>7203</v>
      </c>
      <c r="D1896" s="1" t="s">
        <v>7204</v>
      </c>
      <c r="E1896" s="2">
        <v>4178.125</v>
      </c>
      <c r="F1896" s="2">
        <v>3591.37</v>
      </c>
      <c r="G1896" s="2">
        <v>2521.5</v>
      </c>
      <c r="H1896" s="3">
        <f t="shared" si="145"/>
        <v>0.85956499626028415</v>
      </c>
      <c r="I1896" s="3">
        <f t="shared" si="146"/>
        <v>0.60350037397157819</v>
      </c>
      <c r="J1896" s="4">
        <f t="shared" si="149"/>
        <v>-0.15970583173531758</v>
      </c>
      <c r="K1896" s="4">
        <f t="shared" si="147"/>
        <v>0.14617946562289535</v>
      </c>
      <c r="L1896" s="4">
        <f t="shared" si="148"/>
        <v>-0.16856766393321912</v>
      </c>
    </row>
    <row r="1897" spans="1:12">
      <c r="A1897" s="1">
        <v>20</v>
      </c>
      <c r="B1897" s="1" t="s">
        <v>219</v>
      </c>
      <c r="C1897" s="1" t="s">
        <v>7205</v>
      </c>
      <c r="D1897" s="1">
        <v>0</v>
      </c>
      <c r="E1897" s="2">
        <v>5020.24</v>
      </c>
      <c r="F1897" s="2">
        <v>4160.3900000000003</v>
      </c>
      <c r="G1897" s="2">
        <v>3184.835</v>
      </c>
      <c r="H1897" s="3">
        <f t="shared" si="145"/>
        <v>0.8287233279683841</v>
      </c>
      <c r="I1897" s="3">
        <f t="shared" si="146"/>
        <v>0.63439895303810179</v>
      </c>
      <c r="J1897" s="4">
        <f t="shared" si="149"/>
        <v>3.2603638202503848</v>
      </c>
      <c r="K1897" s="4">
        <f t="shared" si="147"/>
        <v>-0.35533096093289634</v>
      </c>
      <c r="L1897" s="4">
        <f t="shared" si="148"/>
        <v>0.31395554658146407</v>
      </c>
    </row>
    <row r="1898" spans="1:12">
      <c r="A1898" s="1">
        <v>20</v>
      </c>
      <c r="B1898" s="1" t="s">
        <v>221</v>
      </c>
      <c r="C1898" s="1" t="s">
        <v>7206</v>
      </c>
      <c r="D1898" s="1" t="s">
        <v>7207</v>
      </c>
      <c r="E1898" s="2">
        <v>4618.085</v>
      </c>
      <c r="F1898" s="2">
        <v>4146.1049999999996</v>
      </c>
      <c r="G1898" s="2">
        <v>3266.6550000000002</v>
      </c>
      <c r="H1898" s="3">
        <f t="shared" si="145"/>
        <v>0.89779746366729918</v>
      </c>
      <c r="I1898" s="3">
        <f t="shared" si="146"/>
        <v>0.70736138464320175</v>
      </c>
      <c r="J1898" s="4">
        <f t="shared" si="149"/>
        <v>1.6270974482058189</v>
      </c>
      <c r="K1898" s="4">
        <f t="shared" si="147"/>
        <v>0.76787025277814702</v>
      </c>
      <c r="L1898" s="4">
        <f t="shared" si="148"/>
        <v>1.4533628529580243</v>
      </c>
    </row>
    <row r="1899" spans="1:12">
      <c r="A1899" s="1">
        <v>20</v>
      </c>
      <c r="B1899" s="1" t="s">
        <v>224</v>
      </c>
      <c r="C1899" s="1" t="s">
        <v>7208</v>
      </c>
      <c r="D1899" s="1" t="e">
        <v>#N/A</v>
      </c>
      <c r="E1899" s="2">
        <v>4641.6000000000004</v>
      </c>
      <c r="F1899" s="2">
        <v>4073.83</v>
      </c>
      <c r="G1899" s="2">
        <v>3200.34</v>
      </c>
      <c r="H1899" s="3">
        <f t="shared" si="145"/>
        <v>0.87767795587728359</v>
      </c>
      <c r="I1899" s="3">
        <f t="shared" si="146"/>
        <v>0.68949069286452946</v>
      </c>
      <c r="J1899" s="4">
        <f t="shared" si="149"/>
        <v>1.7225985826903549</v>
      </c>
      <c r="K1899" s="4">
        <f t="shared" si="147"/>
        <v>0.44071081255703332</v>
      </c>
      <c r="L1899" s="4">
        <f t="shared" si="148"/>
        <v>1.1742877682236024</v>
      </c>
    </row>
    <row r="1900" spans="1:12">
      <c r="A1900" s="1">
        <v>20</v>
      </c>
      <c r="B1900" s="1" t="s">
        <v>15</v>
      </c>
      <c r="C1900" s="1" t="s">
        <v>7209</v>
      </c>
      <c r="D1900" s="1" t="s">
        <v>7210</v>
      </c>
      <c r="E1900" s="2">
        <v>2676.9050000000002</v>
      </c>
      <c r="F1900" s="2">
        <v>2212.3150000000001</v>
      </c>
      <c r="G1900" s="2">
        <v>1908.68</v>
      </c>
      <c r="H1900" s="3">
        <f t="shared" si="145"/>
        <v>0.82644509237346853</v>
      </c>
      <c r="I1900" s="3">
        <f t="shared" si="146"/>
        <v>0.71301745859490717</v>
      </c>
      <c r="J1900" s="4">
        <f t="shared" si="149"/>
        <v>-6.2565892300288724</v>
      </c>
      <c r="K1900" s="4">
        <f t="shared" si="147"/>
        <v>-0.39237691104775346</v>
      </c>
      <c r="L1900" s="4">
        <f t="shared" si="148"/>
        <v>1.5416901173351183</v>
      </c>
    </row>
    <row r="1901" spans="1:12">
      <c r="A1901" s="1">
        <v>20</v>
      </c>
      <c r="B1901" s="1" t="s">
        <v>5827</v>
      </c>
      <c r="C1901" s="1" t="s">
        <v>7211</v>
      </c>
      <c r="D1901" s="1" t="s">
        <v>7212</v>
      </c>
      <c r="E1901" s="2">
        <v>4561.3649999999998</v>
      </c>
      <c r="F1901" s="2">
        <v>3900.4949999999999</v>
      </c>
      <c r="G1901" s="2">
        <v>2932.39</v>
      </c>
      <c r="H1901" s="3">
        <f t="shared" si="145"/>
        <v>0.85511573838094523</v>
      </c>
      <c r="I1901" s="3">
        <f t="shared" si="146"/>
        <v>0.64287554273775505</v>
      </c>
      <c r="J1901" s="4">
        <f t="shared" si="149"/>
        <v>1.39674132028905</v>
      </c>
      <c r="K1901" s="4">
        <f t="shared" si="147"/>
        <v>7.3830940380828658E-2</v>
      </c>
      <c r="L1901" s="4">
        <f t="shared" si="148"/>
        <v>0.44632898897460543</v>
      </c>
    </row>
    <row r="1902" spans="1:12">
      <c r="A1902" s="1">
        <v>20</v>
      </c>
      <c r="B1902" s="1" t="s">
        <v>5830</v>
      </c>
      <c r="C1902" s="1" t="s">
        <v>6843</v>
      </c>
      <c r="D1902" s="1" t="s">
        <v>8146</v>
      </c>
      <c r="E1902" s="2">
        <v>3481.43</v>
      </c>
      <c r="F1902" s="2">
        <v>2753.0549999999998</v>
      </c>
      <c r="G1902" s="2">
        <v>1589.845</v>
      </c>
      <c r="H1902" s="3">
        <f t="shared" si="145"/>
        <v>0.79078281051177246</v>
      </c>
      <c r="I1902" s="3">
        <f t="shared" si="146"/>
        <v>0.45666435918573695</v>
      </c>
      <c r="J1902" s="4">
        <f t="shared" si="149"/>
        <v>-2.98918330950282</v>
      </c>
      <c r="K1902" s="4">
        <f t="shared" si="147"/>
        <v>-0.97227440618776861</v>
      </c>
      <c r="L1902" s="4">
        <f t="shared" si="148"/>
        <v>-2.4616111440590882</v>
      </c>
    </row>
    <row r="1903" spans="1:12">
      <c r="A1903" s="1">
        <v>20</v>
      </c>
      <c r="B1903" s="1" t="s">
        <v>5463</v>
      </c>
      <c r="C1903" s="1" t="s">
        <v>6844</v>
      </c>
      <c r="D1903" s="1" t="s">
        <v>6845</v>
      </c>
      <c r="E1903" s="2">
        <v>4543.1000000000004</v>
      </c>
      <c r="F1903" s="2">
        <v>3905.96</v>
      </c>
      <c r="G1903" s="2">
        <v>3026.5450000000001</v>
      </c>
      <c r="H1903" s="3">
        <f t="shared" si="145"/>
        <v>0.85975655389491745</v>
      </c>
      <c r="I1903" s="3">
        <f t="shared" si="146"/>
        <v>0.66618498382161961</v>
      </c>
      <c r="J1903" s="4">
        <f t="shared" si="149"/>
        <v>1.3225619360083793</v>
      </c>
      <c r="K1903" s="4">
        <f t="shared" si="147"/>
        <v>0.14929434741676365</v>
      </c>
      <c r="L1903" s="4">
        <f t="shared" si="148"/>
        <v>0.81033751903917672</v>
      </c>
    </row>
    <row r="1904" spans="1:12">
      <c r="A1904" s="1">
        <v>20</v>
      </c>
      <c r="B1904" s="1" t="s">
        <v>5465</v>
      </c>
      <c r="C1904" s="1" t="s">
        <v>6846</v>
      </c>
      <c r="D1904" s="1">
        <v>0</v>
      </c>
      <c r="E1904" s="2">
        <v>4553.085</v>
      </c>
      <c r="F1904" s="2">
        <v>3656</v>
      </c>
      <c r="G1904" s="2">
        <v>3128.605</v>
      </c>
      <c r="H1904" s="3">
        <f t="shared" si="145"/>
        <v>0.80297205081829137</v>
      </c>
      <c r="I1904" s="3">
        <f t="shared" si="146"/>
        <v>0.68713959875556907</v>
      </c>
      <c r="J1904" s="4">
        <f t="shared" si="149"/>
        <v>1.3631138742532463</v>
      </c>
      <c r="K1904" s="4">
        <f t="shared" si="147"/>
        <v>-0.77406751777768812</v>
      </c>
      <c r="L1904" s="4">
        <f t="shared" si="148"/>
        <v>1.1375722456348363</v>
      </c>
    </row>
    <row r="1905" spans="1:12">
      <c r="A1905" s="1">
        <v>20</v>
      </c>
      <c r="B1905" s="1" t="s">
        <v>5467</v>
      </c>
      <c r="C1905" s="1" t="s">
        <v>7216</v>
      </c>
      <c r="D1905" s="1" t="s">
        <v>7217</v>
      </c>
      <c r="E1905" s="2">
        <v>4350.8450000000003</v>
      </c>
      <c r="F1905" s="2">
        <v>3717.07</v>
      </c>
      <c r="G1905" s="2">
        <v>2697.16</v>
      </c>
      <c r="H1905" s="3">
        <f t="shared" si="145"/>
        <v>0.85433289395508227</v>
      </c>
      <c r="I1905" s="3">
        <f t="shared" si="146"/>
        <v>0.61991636107468773</v>
      </c>
      <c r="J1905" s="4">
        <f t="shared" si="149"/>
        <v>0.54175944354296579</v>
      </c>
      <c r="K1905" s="4">
        <f t="shared" si="147"/>
        <v>6.1101257984093098E-2</v>
      </c>
      <c r="L1905" s="4">
        <f t="shared" si="148"/>
        <v>8.7790234716624921E-2</v>
      </c>
    </row>
    <row r="1906" spans="1:12">
      <c r="A1906" s="1">
        <v>20</v>
      </c>
      <c r="B1906" s="1" t="s">
        <v>5470</v>
      </c>
      <c r="C1906" s="1" t="s">
        <v>3136</v>
      </c>
      <c r="D1906" s="1" t="e">
        <v>#N/A</v>
      </c>
      <c r="E1906" s="2">
        <v>4592.17</v>
      </c>
      <c r="F1906" s="2">
        <v>4064.2750000000001</v>
      </c>
      <c r="G1906" s="2">
        <v>3185.6350000000002</v>
      </c>
      <c r="H1906" s="3">
        <f t="shared" si="145"/>
        <v>0.88504454321159709</v>
      </c>
      <c r="I1906" s="3">
        <f t="shared" si="146"/>
        <v>0.69371016316904643</v>
      </c>
      <c r="J1906" s="4">
        <f t="shared" si="149"/>
        <v>1.5218492279138049</v>
      </c>
      <c r="K1906" s="4">
        <f t="shared" si="147"/>
        <v>0.56049747005319484</v>
      </c>
      <c r="L1906" s="4">
        <f t="shared" si="148"/>
        <v>1.2401805186191295</v>
      </c>
    </row>
    <row r="1907" spans="1:12">
      <c r="A1907" s="1">
        <v>20</v>
      </c>
      <c r="B1907" s="1" t="s">
        <v>5842</v>
      </c>
      <c r="C1907" s="1" t="s">
        <v>3137</v>
      </c>
      <c r="D1907" s="1">
        <v>0</v>
      </c>
      <c r="E1907" s="2">
        <v>3799.5</v>
      </c>
      <c r="F1907" s="2">
        <v>3203.42</v>
      </c>
      <c r="G1907" s="2">
        <v>2036.49</v>
      </c>
      <c r="H1907" s="3">
        <f t="shared" si="145"/>
        <v>0.84311619949993422</v>
      </c>
      <c r="I1907" s="3">
        <f t="shared" si="146"/>
        <v>0.53598894591393609</v>
      </c>
      <c r="J1907" s="4">
        <f t="shared" si="149"/>
        <v>-1.6974101500090533</v>
      </c>
      <c r="K1907" s="4">
        <f t="shared" si="147"/>
        <v>-0.12129124969437954</v>
      </c>
      <c r="L1907" s="4">
        <f t="shared" si="148"/>
        <v>-1.2228501583699329</v>
      </c>
    </row>
    <row r="1908" spans="1:12">
      <c r="A1908" s="1">
        <v>20</v>
      </c>
      <c r="B1908" s="1" t="s">
        <v>5844</v>
      </c>
      <c r="C1908" s="1" t="s">
        <v>3138</v>
      </c>
      <c r="D1908" s="1">
        <v>0</v>
      </c>
      <c r="E1908" s="2">
        <v>4236.335</v>
      </c>
      <c r="F1908" s="2">
        <v>3650.44</v>
      </c>
      <c r="G1908" s="2">
        <v>2808.0250000000001</v>
      </c>
      <c r="H1908" s="3">
        <f t="shared" si="145"/>
        <v>0.86169767027395139</v>
      </c>
      <c r="I1908" s="3">
        <f t="shared" si="146"/>
        <v>0.66284299990439854</v>
      </c>
      <c r="J1908" s="4">
        <f t="shared" si="149"/>
        <v>7.6701611953594179E-2</v>
      </c>
      <c r="K1908" s="4">
        <f t="shared" si="147"/>
        <v>0.18085846690699922</v>
      </c>
      <c r="L1908" s="4">
        <f t="shared" si="148"/>
        <v>0.75814790845047919</v>
      </c>
    </row>
    <row r="1909" spans="1:12">
      <c r="A1909" s="1">
        <v>20</v>
      </c>
      <c r="B1909" s="1" t="s">
        <v>5847</v>
      </c>
      <c r="C1909" s="1" t="s">
        <v>3139</v>
      </c>
      <c r="D1909" s="1" t="s">
        <v>8147</v>
      </c>
      <c r="E1909" s="2">
        <v>4728.9750000000004</v>
      </c>
      <c r="F1909" s="2">
        <v>3896.51</v>
      </c>
      <c r="G1909" s="2">
        <v>2862.14</v>
      </c>
      <c r="H1909" s="3">
        <f t="shared" si="145"/>
        <v>0.82396502413313666</v>
      </c>
      <c r="I1909" s="3">
        <f t="shared" si="146"/>
        <v>0.60523474960218648</v>
      </c>
      <c r="J1909" s="4">
        <f t="shared" si="149"/>
        <v>2.0774534253689092</v>
      </c>
      <c r="K1909" s="4">
        <f t="shared" si="147"/>
        <v>-0.43270482292737639</v>
      </c>
      <c r="L1909" s="4">
        <f t="shared" si="148"/>
        <v>-0.14148303665253489</v>
      </c>
    </row>
    <row r="1910" spans="1:12">
      <c r="A1910" s="1">
        <v>20</v>
      </c>
      <c r="B1910" s="1" t="s">
        <v>247</v>
      </c>
      <c r="C1910" s="1" t="s">
        <v>3511</v>
      </c>
      <c r="D1910" s="1" t="s">
        <v>8148</v>
      </c>
      <c r="E1910" s="2">
        <v>4520.53</v>
      </c>
      <c r="F1910" s="2">
        <v>4226.875</v>
      </c>
      <c r="G1910" s="2">
        <v>3349.67</v>
      </c>
      <c r="H1910" s="3">
        <f t="shared" si="145"/>
        <v>0.93503969667273534</v>
      </c>
      <c r="I1910" s="3">
        <f t="shared" si="146"/>
        <v>0.74099054756853733</v>
      </c>
      <c r="J1910" s="4">
        <f t="shared" si="149"/>
        <v>1.2308987165605374</v>
      </c>
      <c r="K1910" s="4">
        <f t="shared" si="147"/>
        <v>1.3734590290944955</v>
      </c>
      <c r="L1910" s="4">
        <f t="shared" si="148"/>
        <v>1.9785278330924962</v>
      </c>
    </row>
    <row r="1911" spans="1:12">
      <c r="A1911" s="1">
        <v>20</v>
      </c>
      <c r="B1911" s="1" t="s">
        <v>250</v>
      </c>
      <c r="C1911" s="1" t="s">
        <v>5664</v>
      </c>
      <c r="D1911" s="1" t="e">
        <v>#N/A</v>
      </c>
      <c r="E1911" s="2">
        <v>12.115</v>
      </c>
      <c r="F1911" s="2">
        <v>1.825</v>
      </c>
      <c r="G1911" s="2">
        <v>15.57</v>
      </c>
      <c r="H1911" s="3" t="str">
        <f t="shared" si="145"/>
        <v>AUGC [0] &lt;600</v>
      </c>
      <c r="I1911" s="3" t="str">
        <f t="shared" si="146"/>
        <v>AUGC [0] &lt;600</v>
      </c>
      <c r="J1911" s="4" t="str">
        <f t="shared" si="149"/>
        <v>n/a</v>
      </c>
      <c r="K1911" s="4" t="str">
        <f t="shared" si="147"/>
        <v>AUGC [0] &lt;600</v>
      </c>
      <c r="L1911" s="4" t="str">
        <f t="shared" si="148"/>
        <v>AUGC [0] &lt;600</v>
      </c>
    </row>
    <row r="1912" spans="1:12">
      <c r="A1912" s="1">
        <v>20</v>
      </c>
      <c r="B1912" s="1" t="s">
        <v>251</v>
      </c>
      <c r="C1912" s="1" t="s">
        <v>3512</v>
      </c>
      <c r="D1912" s="1" t="s">
        <v>8149</v>
      </c>
      <c r="E1912" s="2">
        <v>4168.93</v>
      </c>
      <c r="F1912" s="2">
        <v>3465.48</v>
      </c>
      <c r="G1912" s="2">
        <v>1525.18</v>
      </c>
      <c r="H1912" s="3">
        <f t="shared" si="145"/>
        <v>0.8312636575812018</v>
      </c>
      <c r="I1912" s="3">
        <f t="shared" si="146"/>
        <v>0.36584447328211317</v>
      </c>
      <c r="J1912" s="4">
        <f t="shared" si="149"/>
        <v>-0.19704935423522263</v>
      </c>
      <c r="K1912" s="4">
        <f t="shared" si="147"/>
        <v>-0.31402315048442259</v>
      </c>
      <c r="L1912" s="4">
        <f t="shared" si="148"/>
        <v>-3.879886813967564</v>
      </c>
    </row>
    <row r="1913" spans="1:12">
      <c r="A1913" s="1">
        <v>20</v>
      </c>
      <c r="B1913" s="1" t="s">
        <v>253</v>
      </c>
      <c r="C1913" s="1" t="s">
        <v>3141</v>
      </c>
      <c r="D1913" s="1" t="e">
        <v>#N/A</v>
      </c>
      <c r="E1913" s="2">
        <v>4035.6849999999999</v>
      </c>
      <c r="F1913" s="2">
        <v>3597.71</v>
      </c>
      <c r="G1913" s="2">
        <v>2659.2750000000001</v>
      </c>
      <c r="H1913" s="3">
        <f t="shared" si="145"/>
        <v>0.89147443370828006</v>
      </c>
      <c r="I1913" s="3">
        <f t="shared" si="146"/>
        <v>0.65894017991988973</v>
      </c>
      <c r="J1913" s="4">
        <f t="shared" si="149"/>
        <v>-0.73819537440923244</v>
      </c>
      <c r="K1913" s="4">
        <f t="shared" si="147"/>
        <v>0.66505268072399371</v>
      </c>
      <c r="L1913" s="4">
        <f t="shared" si="148"/>
        <v>0.69720008217887008</v>
      </c>
    </row>
    <row r="1914" spans="1:12">
      <c r="A1914" s="1">
        <v>20</v>
      </c>
      <c r="B1914" s="1" t="s">
        <v>5857</v>
      </c>
      <c r="C1914" s="1" t="s">
        <v>3142</v>
      </c>
      <c r="D1914" s="1" t="s">
        <v>8150</v>
      </c>
      <c r="E1914" s="2">
        <v>4125.12</v>
      </c>
      <c r="F1914" s="2">
        <v>3202.3249999999998</v>
      </c>
      <c r="G1914" s="2">
        <v>2437.59</v>
      </c>
      <c r="H1914" s="3">
        <f t="shared" si="145"/>
        <v>0.77629862888837176</v>
      </c>
      <c r="I1914" s="3">
        <f t="shared" si="146"/>
        <v>0.59091371887363286</v>
      </c>
      <c r="J1914" s="4">
        <f t="shared" si="149"/>
        <v>-0.37497428307925823</v>
      </c>
      <c r="K1914" s="4">
        <f t="shared" si="147"/>
        <v>-1.2077988932393002</v>
      </c>
      <c r="L1914" s="4">
        <f t="shared" si="148"/>
        <v>-0.36512535075842412</v>
      </c>
    </row>
    <row r="1915" spans="1:12">
      <c r="A1915" s="1">
        <v>20</v>
      </c>
      <c r="B1915" s="1" t="s">
        <v>259</v>
      </c>
      <c r="C1915" s="1" t="s">
        <v>3143</v>
      </c>
      <c r="D1915" s="1" t="e">
        <v>#N/A</v>
      </c>
      <c r="E1915" s="2">
        <v>3921.31</v>
      </c>
      <c r="F1915" s="2">
        <v>3642.4</v>
      </c>
      <c r="G1915" s="2">
        <v>2760.28</v>
      </c>
      <c r="H1915" s="3">
        <f t="shared" si="145"/>
        <v>0.9288732591914437</v>
      </c>
      <c r="I1915" s="3">
        <f t="shared" si="146"/>
        <v>0.70391782338045206</v>
      </c>
      <c r="J1915" s="4">
        <f t="shared" si="149"/>
        <v>-1.2027049324219323</v>
      </c>
      <c r="K1915" s="4">
        <f t="shared" si="147"/>
        <v>1.2731877771536793</v>
      </c>
      <c r="L1915" s="4">
        <f t="shared" si="148"/>
        <v>1.3995869743802873</v>
      </c>
    </row>
    <row r="1916" spans="1:12">
      <c r="A1916" s="1">
        <v>20</v>
      </c>
      <c r="B1916" s="1" t="s">
        <v>262</v>
      </c>
      <c r="C1916" s="1" t="s">
        <v>3144</v>
      </c>
      <c r="D1916" s="1" t="s">
        <v>8151</v>
      </c>
      <c r="E1916" s="2">
        <v>3975.92</v>
      </c>
      <c r="F1916" s="2">
        <v>3502.7</v>
      </c>
      <c r="G1916" s="2">
        <v>2352.27</v>
      </c>
      <c r="H1916" s="3">
        <f t="shared" si="145"/>
        <v>0.88097849051288757</v>
      </c>
      <c r="I1916" s="3">
        <f t="shared" si="146"/>
        <v>0.59162910722549744</v>
      </c>
      <c r="J1916" s="4">
        <f t="shared" si="149"/>
        <v>-0.98091811744423962</v>
      </c>
      <c r="K1916" s="4">
        <f t="shared" si="147"/>
        <v>0.49438017043021415</v>
      </c>
      <c r="L1916" s="4">
        <f t="shared" si="148"/>
        <v>-0.35395359157935902</v>
      </c>
    </row>
    <row r="1917" spans="1:12">
      <c r="A1917" s="1">
        <v>20</v>
      </c>
      <c r="B1917" s="1" t="s">
        <v>265</v>
      </c>
      <c r="C1917" s="1" t="s">
        <v>3145</v>
      </c>
      <c r="D1917" s="1" t="s">
        <v>8152</v>
      </c>
      <c r="E1917" s="2">
        <v>3866.21</v>
      </c>
      <c r="F1917" s="2">
        <v>3020.29</v>
      </c>
      <c r="G1917" s="2">
        <v>2297.6350000000002</v>
      </c>
      <c r="H1917" s="3">
        <f t="shared" si="145"/>
        <v>0.78120174537854903</v>
      </c>
      <c r="I1917" s="3">
        <f t="shared" si="146"/>
        <v>0.59428613551772935</v>
      </c>
      <c r="J1917" s="4">
        <f t="shared" si="149"/>
        <v>-1.4264817774186513</v>
      </c>
      <c r="K1917" s="4">
        <f t="shared" si="147"/>
        <v>-1.1280702605606543</v>
      </c>
      <c r="L1917" s="4">
        <f t="shared" si="148"/>
        <v>-0.31246049187287034</v>
      </c>
    </row>
    <row r="1918" spans="1:12">
      <c r="A1918" s="1">
        <v>20</v>
      </c>
      <c r="B1918" s="1" t="s">
        <v>267</v>
      </c>
      <c r="C1918" s="1" t="s">
        <v>3895</v>
      </c>
      <c r="D1918" s="1">
        <v>0</v>
      </c>
      <c r="E1918" s="2">
        <v>3869.16</v>
      </c>
      <c r="F1918" s="2">
        <v>3434.44</v>
      </c>
      <c r="G1918" s="2">
        <v>2431.63</v>
      </c>
      <c r="H1918" s="3">
        <f t="shared" si="145"/>
        <v>0.88764486348458072</v>
      </c>
      <c r="I1918" s="3">
        <f t="shared" si="146"/>
        <v>0.62846457629046104</v>
      </c>
      <c r="J1918" s="4">
        <f t="shared" si="149"/>
        <v>-1.4145009844469583</v>
      </c>
      <c r="K1918" s="4">
        <f t="shared" si="147"/>
        <v>0.6027807770696374</v>
      </c>
      <c r="L1918" s="4">
        <f t="shared" si="148"/>
        <v>0.22128220666799001</v>
      </c>
    </row>
    <row r="1919" spans="1:12">
      <c r="A1919" s="1">
        <v>20</v>
      </c>
      <c r="B1919" s="1" t="s">
        <v>269</v>
      </c>
      <c r="C1919" s="1" t="s">
        <v>3896</v>
      </c>
      <c r="D1919" s="1" t="s">
        <v>8153</v>
      </c>
      <c r="E1919" s="2">
        <v>4027.6750000000002</v>
      </c>
      <c r="F1919" s="2">
        <v>3575.4549999999999</v>
      </c>
      <c r="G1919" s="2">
        <v>2459.895</v>
      </c>
      <c r="H1919" s="3">
        <f t="shared" si="145"/>
        <v>0.88772182462586968</v>
      </c>
      <c r="I1919" s="3">
        <f t="shared" si="146"/>
        <v>0.61074813633175462</v>
      </c>
      <c r="J1919" s="4">
        <f t="shared" si="149"/>
        <v>-0.77072627329169463</v>
      </c>
      <c r="K1919" s="4">
        <f t="shared" si="147"/>
        <v>0.60403222736184448</v>
      </c>
      <c r="L1919" s="4">
        <f t="shared" si="148"/>
        <v>-5.538402673260779E-2</v>
      </c>
    </row>
    <row r="1920" spans="1:12">
      <c r="A1920" s="1">
        <v>20</v>
      </c>
      <c r="B1920" s="1" t="s">
        <v>271</v>
      </c>
      <c r="C1920" s="1" t="s">
        <v>3897</v>
      </c>
      <c r="D1920" s="1">
        <v>0</v>
      </c>
      <c r="E1920" s="2">
        <v>3823.335</v>
      </c>
      <c r="F1920" s="2">
        <v>3069.4250000000002</v>
      </c>
      <c r="G1920" s="2">
        <v>2411.9250000000002</v>
      </c>
      <c r="H1920" s="3">
        <f t="shared" si="145"/>
        <v>0.80281351228704789</v>
      </c>
      <c r="I1920" s="3">
        <f t="shared" si="146"/>
        <v>0.63084322979806895</v>
      </c>
      <c r="J1920" s="4">
        <f t="shared" si="149"/>
        <v>-1.6006094040835213</v>
      </c>
      <c r="K1920" s="4">
        <f t="shared" si="147"/>
        <v>-0.77664548229234853</v>
      </c>
      <c r="L1920" s="4">
        <f t="shared" si="148"/>
        <v>0.25842810663710836</v>
      </c>
    </row>
    <row r="1921" spans="1:12">
      <c r="A1921" s="1">
        <v>20</v>
      </c>
      <c r="B1921" s="1" t="s">
        <v>274</v>
      </c>
      <c r="C1921" s="1" t="s">
        <v>3898</v>
      </c>
      <c r="D1921" s="1" t="s">
        <v>8154</v>
      </c>
      <c r="E1921" s="2">
        <v>3138.9949999999999</v>
      </c>
      <c r="F1921" s="2">
        <v>2695.79</v>
      </c>
      <c r="G1921" s="2">
        <v>1546.9949999999999</v>
      </c>
      <c r="H1921" s="3">
        <f t="shared" si="145"/>
        <v>0.85880671998521818</v>
      </c>
      <c r="I1921" s="3">
        <f t="shared" si="146"/>
        <v>0.4928313042868816</v>
      </c>
      <c r="J1921" s="4">
        <f t="shared" si="149"/>
        <v>-4.3799096963712696</v>
      </c>
      <c r="K1921" s="4">
        <f t="shared" si="147"/>
        <v>0.13384928119330189</v>
      </c>
      <c r="L1921" s="4">
        <f t="shared" si="148"/>
        <v>-1.8968152540234866</v>
      </c>
    </row>
    <row r="1922" spans="1:12">
      <c r="A1922" s="1">
        <v>21</v>
      </c>
      <c r="B1922" s="1" t="s">
        <v>5663</v>
      </c>
      <c r="C1922" s="1" t="s">
        <v>3899</v>
      </c>
      <c r="D1922" s="1" t="s">
        <v>3900</v>
      </c>
      <c r="E1922" s="2">
        <v>4243.47</v>
      </c>
      <c r="F1922" s="2">
        <v>3886.7</v>
      </c>
      <c r="G1922" s="2">
        <v>2785.58</v>
      </c>
      <c r="H1922" s="3">
        <f t="shared" ref="H1922:H1985" si="150">IF($E1922&lt;600,"AUGC [0] &lt;600",F1922/$E1922)</f>
        <v>0.91592493878830283</v>
      </c>
      <c r="I1922" s="3">
        <f t="shared" ref="I1922:I1985" si="151">IF($E1922&lt;600,"AUGC [0] &lt;600",G1922/$E1922)</f>
        <v>0.65643918774022203</v>
      </c>
      <c r="J1922" s="4">
        <f t="shared" si="149"/>
        <v>0.10567888580208132</v>
      </c>
      <c r="K1922" s="4">
        <f t="shared" ref="K1922:K1985" si="152">IF(H1922="AUGC [0] &lt;600","AUGC [0] &lt;600",(H1922-H$5285)/H$5289)</f>
        <v>1.0626376335265368</v>
      </c>
      <c r="L1922" s="4">
        <f t="shared" ref="L1922:L1985" si="153">IF(I1922="AUGC [0] &lt;600","AUGC [0] &lt;600",(I1922-I$5285)/I$5289)</f>
        <v>0.65814369795462457</v>
      </c>
    </row>
    <row r="1923" spans="1:12">
      <c r="A1923" s="1">
        <v>21</v>
      </c>
      <c r="B1923" s="1" t="s">
        <v>5665</v>
      </c>
      <c r="C1923" s="1" t="s">
        <v>3534</v>
      </c>
      <c r="D1923" s="1">
        <v>0</v>
      </c>
      <c r="E1923" s="2">
        <v>4209.54</v>
      </c>
      <c r="F1923" s="2">
        <v>3668.2950000000001</v>
      </c>
      <c r="G1923" s="2">
        <v>2550.31</v>
      </c>
      <c r="H1923" s="3">
        <f t="shared" si="150"/>
        <v>0.8714241936173549</v>
      </c>
      <c r="I1923" s="3">
        <f t="shared" si="151"/>
        <v>0.60584054314723224</v>
      </c>
      <c r="J1923" s="4">
        <f t="shared" ref="J1923:J1986" si="154">IF(C1923="null","n/a",(E1923-E$5285)/E$5289)</f>
        <v>-3.2120539801162792E-2</v>
      </c>
      <c r="K1923" s="4">
        <f t="shared" si="152"/>
        <v>0.33901958921361125</v>
      </c>
      <c r="L1923" s="4">
        <f t="shared" si="153"/>
        <v>-0.13202274899221189</v>
      </c>
    </row>
    <row r="1924" spans="1:12">
      <c r="A1924" s="1">
        <v>21</v>
      </c>
      <c r="B1924" s="1" t="s">
        <v>5667</v>
      </c>
      <c r="C1924" s="1" t="s">
        <v>3535</v>
      </c>
      <c r="D1924" s="1">
        <v>0</v>
      </c>
      <c r="E1924" s="2">
        <v>4011.9650000000001</v>
      </c>
      <c r="F1924" s="2">
        <v>3582.89</v>
      </c>
      <c r="G1924" s="2">
        <v>2546.62</v>
      </c>
      <c r="H1924" s="3">
        <f t="shared" si="150"/>
        <v>0.89305116071550972</v>
      </c>
      <c r="I1924" s="3">
        <f t="shared" si="151"/>
        <v>0.63475628526171091</v>
      </c>
      <c r="J1924" s="4">
        <f t="shared" si="154"/>
        <v>-0.834529072473155</v>
      </c>
      <c r="K1924" s="4">
        <f t="shared" si="152"/>
        <v>0.69069153483764933</v>
      </c>
      <c r="L1924" s="4">
        <f t="shared" si="153"/>
        <v>0.31953577379466397</v>
      </c>
    </row>
    <row r="1925" spans="1:12">
      <c r="A1925" s="1">
        <v>21</v>
      </c>
      <c r="B1925" s="1" t="s">
        <v>67</v>
      </c>
      <c r="C1925" s="1" t="s">
        <v>3536</v>
      </c>
      <c r="D1925" s="1">
        <v>0</v>
      </c>
      <c r="E1925" s="2">
        <v>3938.06</v>
      </c>
      <c r="F1925" s="2">
        <v>3565.0349999999999</v>
      </c>
      <c r="G1925" s="2">
        <v>2423.6999999999998</v>
      </c>
      <c r="H1925" s="3">
        <f t="shared" si="150"/>
        <v>0.90527696378419831</v>
      </c>
      <c r="I1925" s="3">
        <f t="shared" si="151"/>
        <v>0.61545532571875483</v>
      </c>
      <c r="J1925" s="4">
        <f t="shared" si="154"/>
        <v>-1.1346783960572309</v>
      </c>
      <c r="K1925" s="4">
        <f t="shared" si="152"/>
        <v>0.88949296327968352</v>
      </c>
      <c r="L1925" s="4">
        <f t="shared" si="153"/>
        <v>1.8125118481671868E-2</v>
      </c>
    </row>
    <row r="1926" spans="1:12">
      <c r="A1926" s="1">
        <v>21</v>
      </c>
      <c r="B1926" s="1" t="s">
        <v>69</v>
      </c>
      <c r="C1926" s="1" t="s">
        <v>3537</v>
      </c>
      <c r="D1926" s="1" t="e">
        <v>#N/A</v>
      </c>
      <c r="E1926" s="2">
        <v>4367.6750000000002</v>
      </c>
      <c r="F1926" s="2">
        <v>3846.44</v>
      </c>
      <c r="G1926" s="2">
        <v>2633.25</v>
      </c>
      <c r="H1926" s="3">
        <f t="shared" si="150"/>
        <v>0.88066076344966138</v>
      </c>
      <c r="I1926" s="3">
        <f t="shared" si="151"/>
        <v>0.60289513299409869</v>
      </c>
      <c r="J1926" s="4">
        <f t="shared" si="154"/>
        <v>0.61011088276791625</v>
      </c>
      <c r="K1926" s="4">
        <f t="shared" si="152"/>
        <v>0.48921367186409298</v>
      </c>
      <c r="L1926" s="4">
        <f t="shared" si="153"/>
        <v>-0.17801932250171484</v>
      </c>
    </row>
    <row r="1927" spans="1:12">
      <c r="A1927" s="1">
        <v>21</v>
      </c>
      <c r="B1927" s="1" t="s">
        <v>71</v>
      </c>
      <c r="C1927" s="1" t="s">
        <v>3538</v>
      </c>
      <c r="D1927" s="1" t="s">
        <v>3539</v>
      </c>
      <c r="E1927" s="2">
        <v>3775.7249999999999</v>
      </c>
      <c r="F1927" s="2">
        <v>3487.6149999999998</v>
      </c>
      <c r="G1927" s="2">
        <v>2422.98</v>
      </c>
      <c r="H1927" s="3">
        <f t="shared" si="150"/>
        <v>0.92369412496937675</v>
      </c>
      <c r="I1927" s="3">
        <f t="shared" si="151"/>
        <v>0.64172576127763548</v>
      </c>
      <c r="J1927" s="4">
        <f t="shared" si="154"/>
        <v>-1.7939672187893985</v>
      </c>
      <c r="K1927" s="4">
        <f t="shared" si="152"/>
        <v>1.1889708733106195</v>
      </c>
      <c r="L1927" s="4">
        <f t="shared" si="153"/>
        <v>0.42837359237424083</v>
      </c>
    </row>
    <row r="1928" spans="1:12">
      <c r="A1928" s="1">
        <v>21</v>
      </c>
      <c r="B1928" s="1" t="s">
        <v>5676</v>
      </c>
      <c r="C1928" s="1" t="s">
        <v>3540</v>
      </c>
      <c r="D1928" s="1" t="s">
        <v>3171</v>
      </c>
      <c r="E1928" s="2">
        <v>4066.9</v>
      </c>
      <c r="F1928" s="2">
        <v>3717.24</v>
      </c>
      <c r="G1928" s="2">
        <v>2761.82</v>
      </c>
      <c r="H1928" s="3">
        <f t="shared" si="150"/>
        <v>0.91402296589539933</v>
      </c>
      <c r="I1928" s="3">
        <f t="shared" si="151"/>
        <v>0.67909710098600906</v>
      </c>
      <c r="J1928" s="4">
        <f t="shared" si="154"/>
        <v>-0.61142233962570014</v>
      </c>
      <c r="K1928" s="4">
        <f t="shared" si="152"/>
        <v>1.0317100187234136</v>
      </c>
      <c r="L1928" s="4">
        <f t="shared" si="153"/>
        <v>1.011977737357602</v>
      </c>
    </row>
    <row r="1929" spans="1:12">
      <c r="A1929" s="1">
        <v>21</v>
      </c>
      <c r="B1929" s="1" t="s">
        <v>76</v>
      </c>
      <c r="C1929" s="1" t="s">
        <v>3172</v>
      </c>
      <c r="D1929" s="1" t="s">
        <v>3173</v>
      </c>
      <c r="E1929" s="2">
        <v>4222.9449999999997</v>
      </c>
      <c r="F1929" s="2">
        <v>3240.2150000000001</v>
      </c>
      <c r="G1929" s="2">
        <v>2019.4649999999999</v>
      </c>
      <c r="H1929" s="3">
        <f t="shared" si="150"/>
        <v>0.76728799451567575</v>
      </c>
      <c r="I1929" s="3">
        <f t="shared" si="151"/>
        <v>0.4782124796794654</v>
      </c>
      <c r="J1929" s="4">
        <f t="shared" si="154"/>
        <v>2.2320995719362888E-2</v>
      </c>
      <c r="K1929" s="4">
        <f t="shared" si="152"/>
        <v>-1.3543190829067269</v>
      </c>
      <c r="L1929" s="4">
        <f t="shared" si="153"/>
        <v>-2.1251080233555215</v>
      </c>
    </row>
    <row r="1930" spans="1:12">
      <c r="A1930" s="1">
        <v>21</v>
      </c>
      <c r="B1930" s="1" t="s">
        <v>78</v>
      </c>
      <c r="C1930" s="1" t="s">
        <v>3174</v>
      </c>
      <c r="D1930" s="1" t="e">
        <v>#N/A</v>
      </c>
      <c r="E1930" s="2">
        <v>4365.1549999999997</v>
      </c>
      <c r="F1930" s="2">
        <v>3724.92</v>
      </c>
      <c r="G1930" s="2">
        <v>2357.8649999999998</v>
      </c>
      <c r="H1930" s="3">
        <f t="shared" si="150"/>
        <v>0.85333052320020719</v>
      </c>
      <c r="I1930" s="3">
        <f t="shared" si="151"/>
        <v>0.54015607693197609</v>
      </c>
      <c r="J1930" s="4">
        <f t="shared" si="154"/>
        <v>0.59987644267006079</v>
      </c>
      <c r="K1930" s="4">
        <f t="shared" si="152"/>
        <v>4.480190024226572E-2</v>
      </c>
      <c r="L1930" s="4">
        <f t="shared" si="153"/>
        <v>-1.1577747569046768</v>
      </c>
    </row>
    <row r="1931" spans="1:12">
      <c r="A1931" s="1">
        <v>21</v>
      </c>
      <c r="B1931" s="1" t="s">
        <v>81</v>
      </c>
      <c r="C1931" s="1" t="s">
        <v>3175</v>
      </c>
      <c r="D1931" s="1" t="s">
        <v>3176</v>
      </c>
      <c r="E1931" s="2">
        <v>3798.9650000000001</v>
      </c>
      <c r="F1931" s="2">
        <v>3190.875</v>
      </c>
      <c r="G1931" s="2">
        <v>2396.2600000000002</v>
      </c>
      <c r="H1931" s="3">
        <f t="shared" si="150"/>
        <v>0.83993271851675388</v>
      </c>
      <c r="I1931" s="3">
        <f t="shared" si="151"/>
        <v>0.63076653772803914</v>
      </c>
      <c r="J1931" s="4">
        <f t="shared" si="154"/>
        <v>-1.69958293788697</v>
      </c>
      <c r="K1931" s="4">
        <f t="shared" si="152"/>
        <v>-0.17305722067547336</v>
      </c>
      <c r="L1931" s="4">
        <f t="shared" si="153"/>
        <v>0.25723045596935029</v>
      </c>
    </row>
    <row r="1932" spans="1:12">
      <c r="A1932" s="1">
        <v>21</v>
      </c>
      <c r="B1932" s="1" t="s">
        <v>84</v>
      </c>
      <c r="C1932" s="1" t="s">
        <v>3177</v>
      </c>
      <c r="D1932" s="1" t="s">
        <v>3178</v>
      </c>
      <c r="E1932" s="2">
        <v>4455.5</v>
      </c>
      <c r="F1932" s="2">
        <v>3818.1149999999998</v>
      </c>
      <c r="G1932" s="2">
        <v>2901.89</v>
      </c>
      <c r="H1932" s="3">
        <f t="shared" si="150"/>
        <v>0.85694422623723487</v>
      </c>
      <c r="I1932" s="3">
        <f t="shared" si="151"/>
        <v>0.65130512849287392</v>
      </c>
      <c r="J1932" s="4">
        <f t="shared" si="154"/>
        <v>0.96679330403537234</v>
      </c>
      <c r="K1932" s="4">
        <f t="shared" si="152"/>
        <v>0.10356362916020756</v>
      </c>
      <c r="L1932" s="4">
        <f t="shared" si="153"/>
        <v>0.57796840103661873</v>
      </c>
    </row>
    <row r="1933" spans="1:12">
      <c r="A1933" s="1">
        <v>21</v>
      </c>
      <c r="B1933" s="1" t="s">
        <v>86</v>
      </c>
      <c r="C1933" s="1" t="s">
        <v>3179</v>
      </c>
      <c r="D1933" s="1">
        <v>0</v>
      </c>
      <c r="E1933" s="2">
        <v>4591.37</v>
      </c>
      <c r="F1933" s="2">
        <v>3814.56</v>
      </c>
      <c r="G1933" s="2">
        <v>2689.34</v>
      </c>
      <c r="H1933" s="3">
        <f t="shared" si="150"/>
        <v>0.83081084730701293</v>
      </c>
      <c r="I1933" s="3">
        <f t="shared" si="151"/>
        <v>0.58573802590512203</v>
      </c>
      <c r="J1933" s="4">
        <f t="shared" si="154"/>
        <v>1.518600199311311</v>
      </c>
      <c r="K1933" s="4">
        <f t="shared" si="152"/>
        <v>-0.32138621112070281</v>
      </c>
      <c r="L1933" s="4">
        <f t="shared" si="153"/>
        <v>-0.44595081468760089</v>
      </c>
    </row>
    <row r="1934" spans="1:12">
      <c r="A1934" s="1">
        <v>21</v>
      </c>
      <c r="B1934" s="1" t="s">
        <v>89</v>
      </c>
      <c r="C1934" s="1" t="s">
        <v>2804</v>
      </c>
      <c r="D1934" s="1">
        <v>0</v>
      </c>
      <c r="E1934" s="2">
        <v>4102.4750000000004</v>
      </c>
      <c r="F1934" s="2">
        <v>3876.2150000000001</v>
      </c>
      <c r="G1934" s="2">
        <v>2657.1750000000002</v>
      </c>
      <c r="H1934" s="3">
        <f t="shared" si="150"/>
        <v>0.94484792716591803</v>
      </c>
      <c r="I1934" s="3">
        <f t="shared" si="151"/>
        <v>0.64770047349465865</v>
      </c>
      <c r="J1934" s="4">
        <f t="shared" si="154"/>
        <v>-0.46694209895857952</v>
      </c>
      <c r="K1934" s="4">
        <f t="shared" si="152"/>
        <v>1.532948775623072</v>
      </c>
      <c r="L1934" s="4">
        <f t="shared" si="153"/>
        <v>0.52167682533691051</v>
      </c>
    </row>
    <row r="1935" spans="1:12">
      <c r="A1935" s="1">
        <v>21</v>
      </c>
      <c r="B1935" s="1" t="s">
        <v>91</v>
      </c>
      <c r="C1935" s="1" t="s">
        <v>2803</v>
      </c>
      <c r="D1935" s="1" t="e">
        <v>#N/A</v>
      </c>
      <c r="E1935" s="2">
        <v>3665.395</v>
      </c>
      <c r="F1935" s="2">
        <v>3636.59</v>
      </c>
      <c r="G1935" s="2">
        <v>2694.33</v>
      </c>
      <c r="H1935" s="3">
        <f t="shared" si="150"/>
        <v>0.99214136539172448</v>
      </c>
      <c r="I1935" s="3">
        <f t="shared" si="151"/>
        <v>0.73507220913434979</v>
      </c>
      <c r="J1935" s="4">
        <f t="shared" si="154"/>
        <v>-2.2420488759307418</v>
      </c>
      <c r="K1935" s="4">
        <f t="shared" si="152"/>
        <v>2.3019782636985688</v>
      </c>
      <c r="L1935" s="4">
        <f t="shared" si="153"/>
        <v>1.8861049531915044</v>
      </c>
    </row>
    <row r="1936" spans="1:12">
      <c r="A1936" s="1">
        <v>21</v>
      </c>
      <c r="B1936" s="1" t="s">
        <v>464</v>
      </c>
      <c r="C1936" s="1" t="s">
        <v>7257</v>
      </c>
      <c r="D1936" s="1" t="s">
        <v>8155</v>
      </c>
      <c r="E1936" s="2">
        <v>4056.6950000000002</v>
      </c>
      <c r="F1936" s="2">
        <v>3059.24</v>
      </c>
      <c r="G1936" s="2">
        <v>1151.585</v>
      </c>
      <c r="H1936" s="3">
        <f t="shared" si="150"/>
        <v>0.75412127359833547</v>
      </c>
      <c r="I1936" s="3">
        <f t="shared" si="151"/>
        <v>0.28387270918814456</v>
      </c>
      <c r="J1936" s="4">
        <f t="shared" si="154"/>
        <v>-0.65286776073625374</v>
      </c>
      <c r="K1936" s="4">
        <f t="shared" si="152"/>
        <v>-1.5684205952211758</v>
      </c>
      <c r="L1936" s="4">
        <f t="shared" si="153"/>
        <v>-5.1599870637886669</v>
      </c>
    </row>
    <row r="1937" spans="1:12">
      <c r="A1937" s="1">
        <v>21</v>
      </c>
      <c r="B1937" s="1" t="s">
        <v>466</v>
      </c>
      <c r="C1937" s="1" t="s">
        <v>7258</v>
      </c>
      <c r="D1937" s="1" t="s">
        <v>7259</v>
      </c>
      <c r="E1937" s="2">
        <v>4442.9399999999996</v>
      </c>
      <c r="F1937" s="2">
        <v>4041.9250000000002</v>
      </c>
      <c r="G1937" s="2">
        <v>3055.8049999999998</v>
      </c>
      <c r="H1937" s="3">
        <f t="shared" si="150"/>
        <v>0.90974107235299162</v>
      </c>
      <c r="I1937" s="3">
        <f t="shared" si="151"/>
        <v>0.68778894155671699</v>
      </c>
      <c r="J1937" s="4">
        <f t="shared" si="154"/>
        <v>0.91578355497622743</v>
      </c>
      <c r="K1937" s="4">
        <f t="shared" si="152"/>
        <v>0.96208297272203502</v>
      </c>
      <c r="L1937" s="4">
        <f t="shared" si="153"/>
        <v>1.1477126139818699</v>
      </c>
    </row>
    <row r="1938" spans="1:12">
      <c r="A1938" s="1">
        <v>21</v>
      </c>
      <c r="B1938" s="1" t="s">
        <v>468</v>
      </c>
      <c r="C1938" s="1" t="s">
        <v>7260</v>
      </c>
      <c r="D1938" s="1">
        <v>0</v>
      </c>
      <c r="E1938" s="2">
        <v>4236.99</v>
      </c>
      <c r="F1938" s="2">
        <v>3622.13</v>
      </c>
      <c r="G1938" s="2">
        <v>2629.36</v>
      </c>
      <c r="H1938" s="3">
        <f t="shared" si="150"/>
        <v>0.85488282955588757</v>
      </c>
      <c r="I1938" s="3">
        <f t="shared" si="151"/>
        <v>0.62057262348978881</v>
      </c>
      <c r="J1938" s="4">
        <f t="shared" si="154"/>
        <v>7.9361754121884454E-2</v>
      </c>
      <c r="K1938" s="4">
        <f t="shared" si="152"/>
        <v>7.0043654845630979E-2</v>
      </c>
      <c r="L1938" s="4">
        <f t="shared" si="153"/>
        <v>9.8038662218515288E-2</v>
      </c>
    </row>
    <row r="1939" spans="1:12">
      <c r="A1939" s="1">
        <v>21</v>
      </c>
      <c r="B1939" s="1" t="s">
        <v>470</v>
      </c>
      <c r="C1939" s="1" t="s">
        <v>7261</v>
      </c>
      <c r="D1939" s="1" t="s">
        <v>8156</v>
      </c>
      <c r="E1939" s="2">
        <v>3292.0349999999999</v>
      </c>
      <c r="F1939" s="2">
        <v>2764.66</v>
      </c>
      <c r="G1939" s="2">
        <v>1880.78</v>
      </c>
      <c r="H1939" s="3">
        <f t="shared" si="150"/>
        <v>0.83980273599764277</v>
      </c>
      <c r="I1939" s="3">
        <f t="shared" si="151"/>
        <v>0.57131227341143098</v>
      </c>
      <c r="J1939" s="4">
        <f t="shared" si="154"/>
        <v>-3.7583705247143198</v>
      </c>
      <c r="K1939" s="4">
        <f t="shared" si="152"/>
        <v>-0.1751708413780646</v>
      </c>
      <c r="L1939" s="4">
        <f t="shared" si="153"/>
        <v>-0.67122850115854571</v>
      </c>
    </row>
    <row r="1940" spans="1:12">
      <c r="A1940" s="1">
        <v>21</v>
      </c>
      <c r="B1940" s="1" t="s">
        <v>472</v>
      </c>
      <c r="C1940" s="1" t="s">
        <v>7262</v>
      </c>
      <c r="D1940" s="1" t="s">
        <v>7263</v>
      </c>
      <c r="E1940" s="2">
        <v>4098.0950000000003</v>
      </c>
      <c r="F1940" s="2">
        <v>3440.2</v>
      </c>
      <c r="G1940" s="2">
        <v>2337.915</v>
      </c>
      <c r="H1940" s="3">
        <f t="shared" si="150"/>
        <v>0.8394632140055317</v>
      </c>
      <c r="I1940" s="3">
        <f t="shared" si="151"/>
        <v>0.570488239047655</v>
      </c>
      <c r="J1940" s="4">
        <f t="shared" si="154"/>
        <v>-0.4847305305572302</v>
      </c>
      <c r="K1940" s="4">
        <f t="shared" si="152"/>
        <v>-0.18069174308406646</v>
      </c>
      <c r="L1940" s="4">
        <f t="shared" si="153"/>
        <v>-0.68409691513731019</v>
      </c>
    </row>
    <row r="1941" spans="1:12">
      <c r="A1941" s="1">
        <v>21</v>
      </c>
      <c r="B1941" s="1" t="s">
        <v>475</v>
      </c>
      <c r="C1941" s="1" t="s">
        <v>7264</v>
      </c>
      <c r="D1941" s="1" t="s">
        <v>2814</v>
      </c>
      <c r="E1941" s="2">
        <v>3527.48</v>
      </c>
      <c r="F1941" s="2">
        <v>3005.81</v>
      </c>
      <c r="G1941" s="2">
        <v>1879.345</v>
      </c>
      <c r="H1941" s="3">
        <f t="shared" si="150"/>
        <v>0.8521125562724664</v>
      </c>
      <c r="I1941" s="3">
        <f t="shared" si="151"/>
        <v>0.53277268758433782</v>
      </c>
      <c r="J1941" s="4">
        <f t="shared" si="154"/>
        <v>-2.8021611005718041</v>
      </c>
      <c r="K1941" s="4">
        <f t="shared" si="152"/>
        <v>2.4996774667312625E-2</v>
      </c>
      <c r="L1941" s="4">
        <f t="shared" si="153"/>
        <v>-1.2730763934243383</v>
      </c>
    </row>
    <row r="1942" spans="1:12">
      <c r="A1942" s="1">
        <v>21</v>
      </c>
      <c r="B1942" s="1" t="s">
        <v>106</v>
      </c>
      <c r="C1942" s="1" t="s">
        <v>5664</v>
      </c>
      <c r="D1942" s="1" t="e">
        <v>#N/A</v>
      </c>
      <c r="E1942" s="2">
        <v>1.66</v>
      </c>
      <c r="F1942" s="2">
        <v>3.14</v>
      </c>
      <c r="G1942" s="2">
        <v>3.88</v>
      </c>
      <c r="H1942" s="3" t="str">
        <f t="shared" si="150"/>
        <v>AUGC [0] &lt;600</v>
      </c>
      <c r="I1942" s="3" t="str">
        <f t="shared" si="151"/>
        <v>AUGC [0] &lt;600</v>
      </c>
      <c r="J1942" s="4" t="str">
        <f t="shared" si="154"/>
        <v>n/a</v>
      </c>
      <c r="K1942" s="4" t="str">
        <f t="shared" si="152"/>
        <v>AUGC [0] &lt;600</v>
      </c>
      <c r="L1942" s="4" t="str">
        <f t="shared" si="153"/>
        <v>AUGC [0] &lt;600</v>
      </c>
    </row>
    <row r="1943" spans="1:12">
      <c r="A1943" s="1">
        <v>21</v>
      </c>
      <c r="B1943" s="1" t="s">
        <v>107</v>
      </c>
      <c r="C1943" s="1" t="s">
        <v>2815</v>
      </c>
      <c r="D1943" s="1" t="s">
        <v>2816</v>
      </c>
      <c r="E1943" s="2">
        <v>4478.9399999999996</v>
      </c>
      <c r="F1943" s="2">
        <v>3741.3249999999998</v>
      </c>
      <c r="G1943" s="2">
        <v>2677.125</v>
      </c>
      <c r="H1943" s="3">
        <f t="shared" si="150"/>
        <v>0.83531482895506526</v>
      </c>
      <c r="I1943" s="3">
        <f t="shared" si="151"/>
        <v>0.59771396803708021</v>
      </c>
      <c r="J1943" s="4">
        <f t="shared" si="154"/>
        <v>1.0619898420884215</v>
      </c>
      <c r="K1943" s="4">
        <f t="shared" si="152"/>
        <v>-0.24814783321792883</v>
      </c>
      <c r="L1943" s="4">
        <f t="shared" si="153"/>
        <v>-0.25893023895144035</v>
      </c>
    </row>
    <row r="1944" spans="1:12">
      <c r="A1944" s="1">
        <v>21</v>
      </c>
      <c r="B1944" s="1" t="s">
        <v>110</v>
      </c>
      <c r="C1944" s="1" t="s">
        <v>2817</v>
      </c>
      <c r="D1944" s="1">
        <v>0</v>
      </c>
      <c r="E1944" s="2">
        <v>3801.105</v>
      </c>
      <c r="F1944" s="2">
        <v>3609.55</v>
      </c>
      <c r="G1944" s="2">
        <v>2670.4850000000001</v>
      </c>
      <c r="H1944" s="3">
        <f t="shared" si="150"/>
        <v>0.94960544368019306</v>
      </c>
      <c r="I1944" s="3">
        <f t="shared" si="151"/>
        <v>0.70255491495236255</v>
      </c>
      <c r="J1944" s="4">
        <f t="shared" si="154"/>
        <v>-1.6908917863753012</v>
      </c>
      <c r="K1944" s="4">
        <f t="shared" si="152"/>
        <v>1.6103098351428942</v>
      </c>
      <c r="L1944" s="4">
        <f t="shared" si="153"/>
        <v>1.3783033111754712</v>
      </c>
    </row>
    <row r="1945" spans="1:12">
      <c r="A1945" s="1">
        <v>21</v>
      </c>
      <c r="B1945" s="1" t="s">
        <v>113</v>
      </c>
      <c r="C1945" s="1" t="s">
        <v>2818</v>
      </c>
      <c r="D1945" s="1" t="s">
        <v>8157</v>
      </c>
      <c r="E1945" s="2">
        <v>4777.46</v>
      </c>
      <c r="F1945" s="2">
        <v>4356.5050000000001</v>
      </c>
      <c r="G1945" s="2">
        <v>3382.59</v>
      </c>
      <c r="H1945" s="3">
        <f t="shared" si="150"/>
        <v>0.91188727901437172</v>
      </c>
      <c r="I1945" s="3">
        <f t="shared" si="151"/>
        <v>0.70803104578583598</v>
      </c>
      <c r="J1945" s="4">
        <f t="shared" si="154"/>
        <v>2.2743648651087613</v>
      </c>
      <c r="K1945" s="4">
        <f t="shared" si="152"/>
        <v>0.99698202578358086</v>
      </c>
      <c r="L1945" s="4">
        <f t="shared" si="153"/>
        <v>1.4638205197589835</v>
      </c>
    </row>
    <row r="1946" spans="1:12">
      <c r="A1946" s="1">
        <v>21</v>
      </c>
      <c r="B1946" s="1" t="s">
        <v>115</v>
      </c>
      <c r="C1946" s="1" t="s">
        <v>2819</v>
      </c>
      <c r="D1946" s="1" t="s">
        <v>7271</v>
      </c>
      <c r="E1946" s="2">
        <v>4603.45</v>
      </c>
      <c r="F1946" s="2">
        <v>4143.7849999999999</v>
      </c>
      <c r="G1946" s="2">
        <v>3439.72</v>
      </c>
      <c r="H1946" s="3">
        <f t="shared" si="150"/>
        <v>0.90014771530048121</v>
      </c>
      <c r="I1946" s="3">
        <f t="shared" si="151"/>
        <v>0.74720481378096859</v>
      </c>
      <c r="J1946" s="4">
        <f t="shared" si="154"/>
        <v>1.567660531208958</v>
      </c>
      <c r="K1946" s="4">
        <f t="shared" si="152"/>
        <v>0.80608724181761882</v>
      </c>
      <c r="L1946" s="4">
        <f t="shared" si="153"/>
        <v>2.0755720265280431</v>
      </c>
    </row>
    <row r="1947" spans="1:12">
      <c r="A1947" s="1">
        <v>21</v>
      </c>
      <c r="B1947" s="1" t="s">
        <v>117</v>
      </c>
      <c r="C1947" s="1" t="s">
        <v>7272</v>
      </c>
      <c r="D1947" s="1" t="s">
        <v>7273</v>
      </c>
      <c r="E1947" s="2">
        <v>4225.6949999999997</v>
      </c>
      <c r="F1947" s="2">
        <v>3822.5149999999999</v>
      </c>
      <c r="G1947" s="2">
        <v>2544.86</v>
      </c>
      <c r="H1947" s="3">
        <f t="shared" si="150"/>
        <v>0.90458847597850767</v>
      </c>
      <c r="I1947" s="3">
        <f t="shared" si="151"/>
        <v>0.6022346619905129</v>
      </c>
      <c r="J1947" s="4">
        <f t="shared" si="154"/>
        <v>3.3489531540433271E-2</v>
      </c>
      <c r="K1947" s="4">
        <f t="shared" si="152"/>
        <v>0.87829759570609944</v>
      </c>
      <c r="L1947" s="4">
        <f t="shared" si="153"/>
        <v>-0.18833347281962876</v>
      </c>
    </row>
    <row r="1948" spans="1:12">
      <c r="A1948" s="1">
        <v>21</v>
      </c>
      <c r="B1948" s="1" t="s">
        <v>119</v>
      </c>
      <c r="C1948" s="1" t="s">
        <v>7274</v>
      </c>
      <c r="D1948" s="1" t="s">
        <v>7275</v>
      </c>
      <c r="E1948" s="2">
        <v>407.08499999999998</v>
      </c>
      <c r="F1948" s="2">
        <v>354.28500000000003</v>
      </c>
      <c r="G1948" s="2">
        <v>165.94499999999999</v>
      </c>
      <c r="H1948" s="3" t="str">
        <f t="shared" si="150"/>
        <v>AUGC [0] &lt;600</v>
      </c>
      <c r="I1948" s="3" t="str">
        <f t="shared" si="151"/>
        <v>AUGC [0] &lt;600</v>
      </c>
      <c r="J1948" s="4">
        <f t="shared" si="154"/>
        <v>-15.474976858167773</v>
      </c>
      <c r="K1948" s="4" t="str">
        <f t="shared" si="152"/>
        <v>AUGC [0] &lt;600</v>
      </c>
      <c r="L1948" s="4" t="str">
        <f t="shared" si="153"/>
        <v>AUGC [0] &lt;600</v>
      </c>
    </row>
    <row r="1949" spans="1:12">
      <c r="A1949" s="1">
        <v>21</v>
      </c>
      <c r="B1949" s="1" t="s">
        <v>121</v>
      </c>
      <c r="C1949" s="1" t="s">
        <v>2827</v>
      </c>
      <c r="D1949" s="1" t="s">
        <v>2828</v>
      </c>
      <c r="E1949" s="2">
        <v>757.08</v>
      </c>
      <c r="F1949" s="2">
        <v>780.44</v>
      </c>
      <c r="G1949" s="2">
        <v>458.685</v>
      </c>
      <c r="H1949" s="3">
        <f t="shared" si="150"/>
        <v>1.0308553917683732</v>
      </c>
      <c r="I1949" s="3">
        <f t="shared" si="151"/>
        <v>0.60586067522586773</v>
      </c>
      <c r="J1949" s="4">
        <f t="shared" si="154"/>
        <v>-14.053547151005763</v>
      </c>
      <c r="K1949" s="4">
        <f t="shared" si="152"/>
        <v>2.9314995884883932</v>
      </c>
      <c r="L1949" s="4">
        <f t="shared" si="153"/>
        <v>-0.13170835928527366</v>
      </c>
    </row>
    <row r="1950" spans="1:12">
      <c r="A1950" s="1">
        <v>21</v>
      </c>
      <c r="B1950" s="1" t="s">
        <v>123</v>
      </c>
      <c r="C1950" s="1" t="s">
        <v>7282</v>
      </c>
      <c r="D1950" s="1" t="s">
        <v>7283</v>
      </c>
      <c r="E1950" s="2">
        <v>3710.52</v>
      </c>
      <c r="F1950" s="2">
        <v>3355.645</v>
      </c>
      <c r="G1950" s="2">
        <v>1945.375</v>
      </c>
      <c r="H1950" s="3">
        <f t="shared" si="150"/>
        <v>0.90435976628612702</v>
      </c>
      <c r="I1950" s="3">
        <f t="shared" si="151"/>
        <v>0.52428635339521146</v>
      </c>
      <c r="J1950" s="4">
        <f t="shared" si="154"/>
        <v>-2.0587833563213596</v>
      </c>
      <c r="K1950" s="4">
        <f t="shared" si="152"/>
        <v>0.87457859145841466</v>
      </c>
      <c r="L1950" s="4">
        <f t="shared" si="153"/>
        <v>-1.4056020092341042</v>
      </c>
    </row>
    <row r="1951" spans="1:12">
      <c r="A1951" s="1">
        <v>21</v>
      </c>
      <c r="B1951" s="1" t="s">
        <v>126</v>
      </c>
      <c r="C1951" s="1" t="s">
        <v>7284</v>
      </c>
      <c r="D1951" s="1" t="s">
        <v>7285</v>
      </c>
      <c r="E1951" s="2">
        <v>4049.99</v>
      </c>
      <c r="F1951" s="2">
        <v>3345.2350000000001</v>
      </c>
      <c r="G1951" s="2">
        <v>2248.16</v>
      </c>
      <c r="H1951" s="3">
        <f t="shared" si="150"/>
        <v>0.82598599008886453</v>
      </c>
      <c r="I1951" s="3">
        <f t="shared" si="151"/>
        <v>0.5551026051916178</v>
      </c>
      <c r="J1951" s="4">
        <f t="shared" si="154"/>
        <v>-0.68009868171090149</v>
      </c>
      <c r="K1951" s="4">
        <f t="shared" si="152"/>
        <v>-0.39984228485326051</v>
      </c>
      <c r="L1951" s="4">
        <f t="shared" si="153"/>
        <v>-0.92436445067786077</v>
      </c>
    </row>
    <row r="1952" spans="1:12">
      <c r="A1952" s="1">
        <v>21</v>
      </c>
      <c r="B1952" s="1" t="s">
        <v>129</v>
      </c>
      <c r="C1952" s="1" t="s">
        <v>7286</v>
      </c>
      <c r="D1952" s="1">
        <v>0</v>
      </c>
      <c r="E1952" s="2">
        <v>4180.22</v>
      </c>
      <c r="F1952" s="2">
        <v>3602.55</v>
      </c>
      <c r="G1952" s="2">
        <v>2384.16</v>
      </c>
      <c r="H1952" s="3">
        <f t="shared" si="150"/>
        <v>0.86180870863255998</v>
      </c>
      <c r="I1952" s="3">
        <f t="shared" si="151"/>
        <v>0.57034318767911729</v>
      </c>
      <c r="J1952" s="4">
        <f t="shared" si="154"/>
        <v>-0.15119743808253747</v>
      </c>
      <c r="K1952" s="4">
        <f t="shared" si="152"/>
        <v>0.18266404026518479</v>
      </c>
      <c r="L1952" s="4">
        <f t="shared" si="153"/>
        <v>-0.6863620889462958</v>
      </c>
    </row>
    <row r="1953" spans="1:12">
      <c r="A1953" s="1">
        <v>21</v>
      </c>
      <c r="B1953" s="1" t="s">
        <v>5360</v>
      </c>
      <c r="C1953" s="1" t="s">
        <v>7287</v>
      </c>
      <c r="D1953" s="1" t="s">
        <v>7288</v>
      </c>
      <c r="E1953" s="2">
        <v>3869.5450000000001</v>
      </c>
      <c r="F1953" s="2">
        <v>3604.645</v>
      </c>
      <c r="G1953" s="2">
        <v>1742.405</v>
      </c>
      <c r="H1953" s="3">
        <f t="shared" si="150"/>
        <v>0.93154233895716421</v>
      </c>
      <c r="I1953" s="3">
        <f t="shared" si="151"/>
        <v>0.45028679082424417</v>
      </c>
      <c r="J1953" s="4">
        <f t="shared" si="154"/>
        <v>-1.4129373894320076</v>
      </c>
      <c r="K1953" s="4">
        <f t="shared" si="152"/>
        <v>1.316589169035242</v>
      </c>
      <c r="L1953" s="4">
        <f t="shared" si="153"/>
        <v>-2.56120552198951</v>
      </c>
    </row>
    <row r="1954" spans="1:12">
      <c r="A1954" s="1">
        <v>21</v>
      </c>
      <c r="B1954" s="1" t="s">
        <v>5735</v>
      </c>
      <c r="C1954" s="1" t="s">
        <v>7289</v>
      </c>
      <c r="D1954" s="1">
        <v>0</v>
      </c>
      <c r="E1954" s="2">
        <v>4242.28</v>
      </c>
      <c r="F1954" s="2">
        <v>3714.9250000000002</v>
      </c>
      <c r="G1954" s="2">
        <v>2815.105</v>
      </c>
      <c r="H1954" s="3">
        <f t="shared" si="150"/>
        <v>0.87569066633979853</v>
      </c>
      <c r="I1954" s="3">
        <f t="shared" si="151"/>
        <v>0.66358302610860198</v>
      </c>
      <c r="J1954" s="4">
        <f t="shared" si="154"/>
        <v>0.1008459557558706</v>
      </c>
      <c r="K1954" s="4">
        <f t="shared" si="152"/>
        <v>0.40839588023232043</v>
      </c>
      <c r="L1954" s="4">
        <f t="shared" si="153"/>
        <v>0.76970442110267767</v>
      </c>
    </row>
    <row r="1955" spans="1:12">
      <c r="A1955" s="1">
        <v>21</v>
      </c>
      <c r="B1955" s="1" t="s">
        <v>5365</v>
      </c>
      <c r="C1955" s="1" t="s">
        <v>2838</v>
      </c>
      <c r="D1955" s="1" t="e">
        <v>#N/A</v>
      </c>
      <c r="E1955" s="2">
        <v>4206.55</v>
      </c>
      <c r="F1955" s="2">
        <v>3823.51</v>
      </c>
      <c r="G1955" s="2">
        <v>2535.4650000000001</v>
      </c>
      <c r="H1955" s="3">
        <f t="shared" si="150"/>
        <v>0.90894200710796258</v>
      </c>
      <c r="I1955" s="3">
        <f t="shared" si="151"/>
        <v>0.60274215211990823</v>
      </c>
      <c r="J1955" s="4">
        <f t="shared" si="154"/>
        <v>-4.4263784202980251E-2</v>
      </c>
      <c r="K1955" s="4">
        <f t="shared" si="152"/>
        <v>0.94908952670972357</v>
      </c>
      <c r="L1955" s="4">
        <f t="shared" si="153"/>
        <v>-0.18040832629385692</v>
      </c>
    </row>
    <row r="1956" spans="1:12">
      <c r="A1956" s="1">
        <v>21</v>
      </c>
      <c r="B1956" s="1" t="s">
        <v>5368</v>
      </c>
      <c r="C1956" s="1" t="s">
        <v>2839</v>
      </c>
      <c r="D1956" s="1" t="s">
        <v>2840</v>
      </c>
      <c r="E1956" s="2">
        <v>1945.395</v>
      </c>
      <c r="F1956" s="2">
        <v>1644.01</v>
      </c>
      <c r="G1956" s="2">
        <v>334.44</v>
      </c>
      <c r="H1956" s="3">
        <f t="shared" si="150"/>
        <v>0.84507773485590332</v>
      </c>
      <c r="I1956" s="3">
        <f t="shared" si="151"/>
        <v>0.17191367305868474</v>
      </c>
      <c r="J1956" s="4">
        <f t="shared" si="154"/>
        <v>-9.2274603712911265</v>
      </c>
      <c r="K1956" s="4">
        <f t="shared" si="152"/>
        <v>-8.9395101153845233E-2</v>
      </c>
      <c r="L1956" s="4">
        <f t="shared" si="153"/>
        <v>-6.908379229104975</v>
      </c>
    </row>
    <row r="1957" spans="1:12">
      <c r="A1957" s="1">
        <v>21</v>
      </c>
      <c r="B1957" s="1" t="s">
        <v>5370</v>
      </c>
      <c r="C1957" s="1" t="s">
        <v>2841</v>
      </c>
      <c r="D1957" s="1" t="s">
        <v>2842</v>
      </c>
      <c r="E1957" s="2">
        <v>3993.65</v>
      </c>
      <c r="F1957" s="2">
        <v>2949.05</v>
      </c>
      <c r="G1957" s="2">
        <v>818.25</v>
      </c>
      <c r="H1957" s="3">
        <f t="shared" si="150"/>
        <v>0.73843476518973872</v>
      </c>
      <c r="I1957" s="3">
        <f t="shared" si="151"/>
        <v>0.2048877593179172</v>
      </c>
      <c r="J1957" s="4">
        <f t="shared" si="154"/>
        <v>-0.90891152104148398</v>
      </c>
      <c r="K1957" s="4">
        <f t="shared" si="152"/>
        <v>-1.8234958865027588</v>
      </c>
      <c r="L1957" s="4">
        <f t="shared" si="153"/>
        <v>-6.3934441593939182</v>
      </c>
    </row>
    <row r="1958" spans="1:12">
      <c r="A1958" s="1">
        <v>21</v>
      </c>
      <c r="B1958" s="1" t="s">
        <v>514</v>
      </c>
      <c r="C1958" s="1" t="s">
        <v>3215</v>
      </c>
      <c r="D1958" s="1" t="s">
        <v>8158</v>
      </c>
      <c r="E1958" s="2">
        <v>4484.4650000000001</v>
      </c>
      <c r="F1958" s="2">
        <v>4083.81</v>
      </c>
      <c r="G1958" s="2">
        <v>2425.92</v>
      </c>
      <c r="H1958" s="3">
        <f t="shared" si="150"/>
        <v>0.91065712409395538</v>
      </c>
      <c r="I1958" s="3">
        <f t="shared" si="151"/>
        <v>0.5409608504024449</v>
      </c>
      <c r="J1958" s="4">
        <f t="shared" si="154"/>
        <v>1.0844284458743925</v>
      </c>
      <c r="K1958" s="4">
        <f t="shared" si="152"/>
        <v>0.97697871360770461</v>
      </c>
      <c r="L1958" s="4">
        <f t="shared" si="153"/>
        <v>-1.1452071278926237</v>
      </c>
    </row>
    <row r="1959" spans="1:12">
      <c r="A1959" s="1">
        <v>21</v>
      </c>
      <c r="B1959" s="1" t="s">
        <v>517</v>
      </c>
      <c r="C1959" s="1" t="s">
        <v>3216</v>
      </c>
      <c r="D1959" s="1" t="s">
        <v>3217</v>
      </c>
      <c r="E1959" s="2">
        <v>0.2</v>
      </c>
      <c r="F1959" s="2">
        <v>0.80500000000000005</v>
      </c>
      <c r="G1959" s="2">
        <v>0</v>
      </c>
      <c r="H1959" s="3" t="str">
        <f t="shared" si="150"/>
        <v>AUGC [0] &lt;600</v>
      </c>
      <c r="I1959" s="3" t="str">
        <f t="shared" si="151"/>
        <v>AUGC [0] &lt;600</v>
      </c>
      <c r="J1959" s="4">
        <f t="shared" si="154"/>
        <v>-17.127453111824583</v>
      </c>
      <c r="K1959" s="4" t="str">
        <f t="shared" si="152"/>
        <v>AUGC [0] &lt;600</v>
      </c>
      <c r="L1959" s="4" t="str">
        <f t="shared" si="153"/>
        <v>AUGC [0] &lt;600</v>
      </c>
    </row>
    <row r="1960" spans="1:12">
      <c r="A1960" s="1">
        <v>21</v>
      </c>
      <c r="B1960" s="1" t="s">
        <v>519</v>
      </c>
      <c r="C1960" s="1" t="s">
        <v>3218</v>
      </c>
      <c r="D1960" s="1" t="s">
        <v>3219</v>
      </c>
      <c r="E1960" s="2">
        <v>4493.8999999999996</v>
      </c>
      <c r="F1960" s="2">
        <v>4049.95</v>
      </c>
      <c r="G1960" s="2">
        <v>3035.2750000000001</v>
      </c>
      <c r="H1960" s="3">
        <f t="shared" si="150"/>
        <v>0.90121052982932426</v>
      </c>
      <c r="I1960" s="3">
        <f t="shared" si="151"/>
        <v>0.6754211264158082</v>
      </c>
      <c r="J1960" s="4">
        <f t="shared" si="154"/>
        <v>1.1227466769550445</v>
      </c>
      <c r="K1960" s="4">
        <f t="shared" si="152"/>
        <v>0.82336946412365908</v>
      </c>
      <c r="L1960" s="4">
        <f t="shared" si="153"/>
        <v>0.95457240983218916</v>
      </c>
    </row>
    <row r="1961" spans="1:12">
      <c r="A1961" s="1">
        <v>21</v>
      </c>
      <c r="B1961" s="1" t="s">
        <v>150</v>
      </c>
      <c r="C1961" s="1" t="s">
        <v>3220</v>
      </c>
      <c r="D1961" s="1">
        <v>0</v>
      </c>
      <c r="E1961" s="2">
        <v>4619.41</v>
      </c>
      <c r="F1961" s="2">
        <v>4092.19</v>
      </c>
      <c r="G1961" s="2">
        <v>3089.66</v>
      </c>
      <c r="H1961" s="3">
        <f t="shared" si="150"/>
        <v>0.88586854165358786</v>
      </c>
      <c r="I1961" s="3">
        <f t="shared" si="151"/>
        <v>0.66884299077154874</v>
      </c>
      <c r="J1961" s="4">
        <f t="shared" si="154"/>
        <v>1.6324786518286976</v>
      </c>
      <c r="K1961" s="4">
        <f t="shared" si="152"/>
        <v>0.57389634997800842</v>
      </c>
      <c r="L1961" s="4">
        <f t="shared" si="153"/>
        <v>0.85184590181266462</v>
      </c>
    </row>
    <row r="1962" spans="1:12">
      <c r="A1962" s="1">
        <v>21</v>
      </c>
      <c r="B1962" s="1" t="s">
        <v>152</v>
      </c>
      <c r="C1962" s="1" t="s">
        <v>3221</v>
      </c>
      <c r="D1962" s="1" t="s">
        <v>3222</v>
      </c>
      <c r="E1962" s="2">
        <v>4182.49</v>
      </c>
      <c r="F1962" s="2">
        <v>3580.0349999999999</v>
      </c>
      <c r="G1962" s="2">
        <v>2648.03</v>
      </c>
      <c r="H1962" s="3">
        <f t="shared" si="150"/>
        <v>0.8559578146032627</v>
      </c>
      <c r="I1962" s="3">
        <f t="shared" si="151"/>
        <v>0.63312285265475832</v>
      </c>
      <c r="J1962" s="4">
        <f t="shared" si="154"/>
        <v>-0.14197831942296493</v>
      </c>
      <c r="K1962" s="4">
        <f t="shared" si="152"/>
        <v>8.7523779608913929E-2</v>
      </c>
      <c r="L1962" s="4">
        <f t="shared" si="153"/>
        <v>0.29402750870683486</v>
      </c>
    </row>
    <row r="1963" spans="1:12">
      <c r="A1963" s="1">
        <v>21</v>
      </c>
      <c r="B1963" s="1" t="s">
        <v>155</v>
      </c>
      <c r="C1963" s="1" t="s">
        <v>2847</v>
      </c>
      <c r="D1963" s="1" t="e">
        <v>#N/A</v>
      </c>
      <c r="E1963" s="2">
        <v>3891.24</v>
      </c>
      <c r="F1963" s="2">
        <v>3324.28</v>
      </c>
      <c r="G1963" s="2">
        <v>2151.355</v>
      </c>
      <c r="H1963" s="3">
        <f t="shared" si="150"/>
        <v>0.85429837275521436</v>
      </c>
      <c r="I1963" s="3">
        <f t="shared" si="151"/>
        <v>0.55287132122408289</v>
      </c>
      <c r="J1963" s="4">
        <f t="shared" si="154"/>
        <v>-1.3248277950181462</v>
      </c>
      <c r="K1963" s="4">
        <f t="shared" si="152"/>
        <v>6.0539915403428617E-2</v>
      </c>
      <c r="L1963" s="4">
        <f t="shared" si="153"/>
        <v>-0.95920897544603545</v>
      </c>
    </row>
    <row r="1964" spans="1:12">
      <c r="A1964" s="1">
        <v>21</v>
      </c>
      <c r="B1964" s="1" t="s">
        <v>157</v>
      </c>
      <c r="C1964" s="1" t="s">
        <v>2848</v>
      </c>
      <c r="D1964" s="1" t="s">
        <v>7304</v>
      </c>
      <c r="E1964" s="2">
        <v>3962.04</v>
      </c>
      <c r="F1964" s="2">
        <v>3596.35</v>
      </c>
      <c r="G1964" s="2">
        <v>2404.6799999999998</v>
      </c>
      <c r="H1964" s="3">
        <f t="shared" si="150"/>
        <v>0.90770158807079182</v>
      </c>
      <c r="I1964" s="3">
        <f t="shared" si="151"/>
        <v>0.60692976345518967</v>
      </c>
      <c r="J1964" s="4">
        <f t="shared" si="154"/>
        <v>-1.0372887636974972</v>
      </c>
      <c r="K1964" s="4">
        <f t="shared" si="152"/>
        <v>0.9289193117086495</v>
      </c>
      <c r="L1964" s="4">
        <f t="shared" si="153"/>
        <v>-0.11501309690361998</v>
      </c>
    </row>
    <row r="1965" spans="1:12">
      <c r="A1965" s="1">
        <v>21</v>
      </c>
      <c r="B1965" s="1" t="s">
        <v>160</v>
      </c>
      <c r="C1965" s="1" t="s">
        <v>2849</v>
      </c>
      <c r="D1965" s="1" t="s">
        <v>2850</v>
      </c>
      <c r="E1965" s="2">
        <v>3699.7649999999999</v>
      </c>
      <c r="F1965" s="2">
        <v>3217.9749999999999</v>
      </c>
      <c r="G1965" s="2">
        <v>2219.7950000000001</v>
      </c>
      <c r="H1965" s="3">
        <f t="shared" si="150"/>
        <v>0.86977821564342606</v>
      </c>
      <c r="I1965" s="3">
        <f t="shared" si="151"/>
        <v>0.59998270160402078</v>
      </c>
      <c r="J1965" s="4">
        <f t="shared" si="154"/>
        <v>-2.1024624845961282</v>
      </c>
      <c r="K1965" s="4">
        <f t="shared" si="152"/>
        <v>0.31225465847141504</v>
      </c>
      <c r="L1965" s="4">
        <f t="shared" si="153"/>
        <v>-0.22350088790698919</v>
      </c>
    </row>
    <row r="1966" spans="1:12">
      <c r="A1966" s="1">
        <v>21</v>
      </c>
      <c r="B1966" s="1" t="s">
        <v>162</v>
      </c>
      <c r="C1966" s="1" t="s">
        <v>2851</v>
      </c>
      <c r="D1966" s="1" t="s">
        <v>2852</v>
      </c>
      <c r="E1966" s="2">
        <v>4083.0749999999998</v>
      </c>
      <c r="F1966" s="2">
        <v>3443.7049999999999</v>
      </c>
      <c r="G1966" s="2">
        <v>2033.2249999999999</v>
      </c>
      <c r="H1966" s="3">
        <f t="shared" si="150"/>
        <v>0.8434096851025269</v>
      </c>
      <c r="I1966" s="3">
        <f t="shared" si="151"/>
        <v>0.49796415691604978</v>
      </c>
      <c r="J1966" s="4">
        <f t="shared" si="154"/>
        <v>-0.54573104256904181</v>
      </c>
      <c r="K1966" s="4">
        <f t="shared" si="152"/>
        <v>-0.11651893684958786</v>
      </c>
      <c r="L1966" s="4">
        <f t="shared" si="153"/>
        <v>-1.8166588000845314</v>
      </c>
    </row>
    <row r="1967" spans="1:12">
      <c r="A1967" s="1">
        <v>21</v>
      </c>
      <c r="B1967" s="1" t="s">
        <v>532</v>
      </c>
      <c r="C1967" s="1" t="s">
        <v>2853</v>
      </c>
      <c r="D1967" s="1" t="s">
        <v>7310</v>
      </c>
      <c r="E1967" s="2">
        <v>3898.82</v>
      </c>
      <c r="F1967" s="2">
        <v>3408.2249999999999</v>
      </c>
      <c r="G1967" s="2">
        <v>2194.6149999999998</v>
      </c>
      <c r="H1967" s="3">
        <f t="shared" si="150"/>
        <v>0.87416833811255712</v>
      </c>
      <c r="I1967" s="3">
        <f t="shared" si="151"/>
        <v>0.56289210581663163</v>
      </c>
      <c r="J1967" s="4">
        <f t="shared" si="154"/>
        <v>-1.2940432490095215</v>
      </c>
      <c r="K1967" s="4">
        <f t="shared" si="152"/>
        <v>0.38364159420032035</v>
      </c>
      <c r="L1967" s="4">
        <f t="shared" si="153"/>
        <v>-0.80272083587616938</v>
      </c>
    </row>
    <row r="1968" spans="1:12">
      <c r="A1968" s="1">
        <v>21</v>
      </c>
      <c r="B1968" s="1" t="s">
        <v>908</v>
      </c>
      <c r="C1968" s="1" t="s">
        <v>7311</v>
      </c>
      <c r="D1968" s="1">
        <v>0</v>
      </c>
      <c r="E1968" s="2">
        <v>4314.5050000000001</v>
      </c>
      <c r="F1968" s="2">
        <v>3930.0250000000001</v>
      </c>
      <c r="G1968" s="2">
        <v>2777.0349999999999</v>
      </c>
      <c r="H1968" s="3">
        <f t="shared" si="150"/>
        <v>0.91088664864219648</v>
      </c>
      <c r="I1968" s="3">
        <f t="shared" si="151"/>
        <v>0.64365089390324026</v>
      </c>
      <c r="J1968" s="4">
        <f t="shared" si="154"/>
        <v>0.39417231927471147</v>
      </c>
      <c r="K1968" s="4">
        <f t="shared" si="152"/>
        <v>0.98071096806955704</v>
      </c>
      <c r="L1968" s="4">
        <f t="shared" si="153"/>
        <v>0.45843714879777236</v>
      </c>
    </row>
    <row r="1969" spans="1:12">
      <c r="A1969" s="1">
        <v>21</v>
      </c>
      <c r="B1969" s="1" t="s">
        <v>910</v>
      </c>
      <c r="C1969" s="1" t="s">
        <v>7312</v>
      </c>
      <c r="D1969" s="1" t="s">
        <v>8159</v>
      </c>
      <c r="E1969" s="2">
        <v>4501.42</v>
      </c>
      <c r="F1969" s="2">
        <v>3725.3049999999998</v>
      </c>
      <c r="G1969" s="2">
        <v>2660.9650000000001</v>
      </c>
      <c r="H1969" s="3">
        <f t="shared" si="150"/>
        <v>0.82758440669833067</v>
      </c>
      <c r="I1969" s="3">
        <f t="shared" si="151"/>
        <v>0.59113901835420823</v>
      </c>
      <c r="J1969" s="4">
        <f t="shared" si="154"/>
        <v>1.1532875458184824</v>
      </c>
      <c r="K1969" s="4">
        <f t="shared" si="152"/>
        <v>-0.37385074029606308</v>
      </c>
      <c r="L1969" s="4">
        <f t="shared" si="153"/>
        <v>-0.36160699386374412</v>
      </c>
    </row>
    <row r="1970" spans="1:12">
      <c r="A1970" s="1">
        <v>21</v>
      </c>
      <c r="B1970" s="1" t="s">
        <v>913</v>
      </c>
      <c r="C1970" s="1" t="s">
        <v>7313</v>
      </c>
      <c r="D1970" s="1" t="s">
        <v>8160</v>
      </c>
      <c r="E1970" s="2">
        <v>4477.9449999999997</v>
      </c>
      <c r="F1970" s="2">
        <v>3895.5349999999999</v>
      </c>
      <c r="G1970" s="2">
        <v>2534.33</v>
      </c>
      <c r="H1970" s="3">
        <f t="shared" si="150"/>
        <v>0.86993810777041702</v>
      </c>
      <c r="I1970" s="3">
        <f t="shared" si="151"/>
        <v>0.56595826880410549</v>
      </c>
      <c r="J1970" s="4">
        <f t="shared" si="154"/>
        <v>1.057948862764071</v>
      </c>
      <c r="K1970" s="4">
        <f t="shared" si="152"/>
        <v>0.31485463354575993</v>
      </c>
      <c r="L1970" s="4">
        <f t="shared" si="153"/>
        <v>-0.75483854311792065</v>
      </c>
    </row>
    <row r="1971" spans="1:12">
      <c r="A1971" s="1">
        <v>21</v>
      </c>
      <c r="B1971" s="1" t="s">
        <v>915</v>
      </c>
      <c r="C1971" s="1" t="s">
        <v>7314</v>
      </c>
      <c r="D1971" s="1" t="s">
        <v>7315</v>
      </c>
      <c r="E1971" s="2">
        <v>4032.8449999999998</v>
      </c>
      <c r="F1971" s="2">
        <v>3683.6950000000002</v>
      </c>
      <c r="G1971" s="2">
        <v>2256.81</v>
      </c>
      <c r="H1971" s="3">
        <f t="shared" si="150"/>
        <v>0.91342340208959194</v>
      </c>
      <c r="I1971" s="3">
        <f t="shared" si="151"/>
        <v>0.55960742354342907</v>
      </c>
      <c r="J1971" s="4">
        <f t="shared" si="154"/>
        <v>-0.74972942594808389</v>
      </c>
      <c r="K1971" s="4">
        <f t="shared" si="152"/>
        <v>1.0219606271810355</v>
      </c>
      <c r="L1971" s="4">
        <f t="shared" si="153"/>
        <v>-0.85401560359264117</v>
      </c>
    </row>
    <row r="1972" spans="1:12">
      <c r="A1972" s="1">
        <v>21</v>
      </c>
      <c r="B1972" s="1" t="s">
        <v>918</v>
      </c>
      <c r="C1972" s="1" t="s">
        <v>7316</v>
      </c>
      <c r="D1972" s="1" t="s">
        <v>7717</v>
      </c>
      <c r="E1972" s="2">
        <v>3961.2350000000001</v>
      </c>
      <c r="F1972" s="2">
        <v>3706.28</v>
      </c>
      <c r="G1972" s="2">
        <v>2305.1750000000002</v>
      </c>
      <c r="H1972" s="3">
        <f t="shared" si="150"/>
        <v>0.93563749689175224</v>
      </c>
      <c r="I1972" s="3">
        <f t="shared" si="151"/>
        <v>0.58193341218079719</v>
      </c>
      <c r="J1972" s="4">
        <f t="shared" si="154"/>
        <v>-1.0405580987287553</v>
      </c>
      <c r="K1972" s="4">
        <f t="shared" si="152"/>
        <v>1.383179743291822</v>
      </c>
      <c r="L1972" s="4">
        <f t="shared" si="153"/>
        <v>-0.50536501703900993</v>
      </c>
    </row>
    <row r="1973" spans="1:12">
      <c r="A1973" s="1">
        <v>21</v>
      </c>
      <c r="B1973" s="1" t="s">
        <v>921</v>
      </c>
      <c r="C1973" s="1" t="s">
        <v>7718</v>
      </c>
      <c r="D1973" s="1" t="s">
        <v>6948</v>
      </c>
      <c r="E1973" s="2">
        <v>3622.7950000000001</v>
      </c>
      <c r="F1973" s="2">
        <v>3340.7950000000001</v>
      </c>
      <c r="G1973" s="2">
        <v>2105.98</v>
      </c>
      <c r="H1973" s="3">
        <f t="shared" si="150"/>
        <v>0.92215954808373091</v>
      </c>
      <c r="I1973" s="3">
        <f t="shared" si="151"/>
        <v>0.58131359903058277</v>
      </c>
      <c r="J1973" s="4">
        <f t="shared" si="154"/>
        <v>-2.4150596490135046</v>
      </c>
      <c r="K1973" s="4">
        <f t="shared" si="152"/>
        <v>1.1640174142039657</v>
      </c>
      <c r="L1973" s="4">
        <f t="shared" si="153"/>
        <v>-0.51504423984458902</v>
      </c>
    </row>
    <row r="1974" spans="1:12">
      <c r="A1974" s="1">
        <v>21</v>
      </c>
      <c r="B1974" s="1" t="s">
        <v>549</v>
      </c>
      <c r="C1974" s="1" t="s">
        <v>6949</v>
      </c>
      <c r="D1974" s="1" t="s">
        <v>6950</v>
      </c>
      <c r="E1974" s="2">
        <v>3673.4</v>
      </c>
      <c r="F1974" s="2">
        <v>3139.9949999999999</v>
      </c>
      <c r="G1974" s="2">
        <v>1483.27</v>
      </c>
      <c r="H1974" s="3">
        <f t="shared" si="150"/>
        <v>0.85479256274840743</v>
      </c>
      <c r="I1974" s="3">
        <f t="shared" si="151"/>
        <v>0.40378668263733869</v>
      </c>
      <c r="J1974" s="4">
        <f t="shared" si="154"/>
        <v>-2.2095382834770438</v>
      </c>
      <c r="K1974" s="4">
        <f t="shared" si="152"/>
        <v>6.8575843678778975E-2</v>
      </c>
      <c r="L1974" s="4">
        <f t="shared" si="153"/>
        <v>-3.2873677653508895</v>
      </c>
    </row>
    <row r="1975" spans="1:12">
      <c r="A1975" s="1">
        <v>21</v>
      </c>
      <c r="B1975" s="1" t="s">
        <v>551</v>
      </c>
      <c r="C1975" s="1" t="s">
        <v>7317</v>
      </c>
      <c r="D1975" s="1" t="s">
        <v>7318</v>
      </c>
      <c r="E1975" s="2">
        <v>4609.1899999999996</v>
      </c>
      <c r="F1975" s="2">
        <v>4018.88</v>
      </c>
      <c r="G1975" s="2">
        <v>2963.33</v>
      </c>
      <c r="H1975" s="3">
        <f t="shared" si="150"/>
        <v>0.87192760550118364</v>
      </c>
      <c r="I1975" s="3">
        <f t="shared" si="151"/>
        <v>0.64291773608811964</v>
      </c>
      <c r="J1975" s="4">
        <f t="shared" si="154"/>
        <v>1.5909723114318459</v>
      </c>
      <c r="K1975" s="4">
        <f t="shared" si="152"/>
        <v>0.34720547287602366</v>
      </c>
      <c r="L1975" s="4">
        <f t="shared" si="153"/>
        <v>0.4469878953546193</v>
      </c>
    </row>
    <row r="1976" spans="1:12">
      <c r="A1976" s="1">
        <v>21</v>
      </c>
      <c r="B1976" s="1" t="s">
        <v>5410</v>
      </c>
      <c r="C1976" s="1" t="s">
        <v>7724</v>
      </c>
      <c r="D1976" s="1" t="s">
        <v>7725</v>
      </c>
      <c r="E1976" s="2">
        <v>3666.7249999999999</v>
      </c>
      <c r="F1976" s="2">
        <v>3178.35</v>
      </c>
      <c r="G1976" s="2">
        <v>2107.66</v>
      </c>
      <c r="H1976" s="3">
        <f t="shared" si="150"/>
        <v>0.86680893713054563</v>
      </c>
      <c r="I1976" s="3">
        <f t="shared" si="151"/>
        <v>0.57480721897606168</v>
      </c>
      <c r="J1976" s="4">
        <f t="shared" si="154"/>
        <v>-2.2366473658790973</v>
      </c>
      <c r="K1976" s="4">
        <f t="shared" si="152"/>
        <v>0.26397179259451636</v>
      </c>
      <c r="L1976" s="4">
        <f t="shared" si="153"/>
        <v>-0.61665018702996022</v>
      </c>
    </row>
    <row r="1977" spans="1:12">
      <c r="A1977" s="1">
        <v>21</v>
      </c>
      <c r="B1977" s="1" t="s">
        <v>5413</v>
      </c>
      <c r="C1977" s="1" t="s">
        <v>7726</v>
      </c>
      <c r="D1977" s="1" t="e">
        <v>#N/A</v>
      </c>
      <c r="E1977" s="2">
        <v>3461.165</v>
      </c>
      <c r="F1977" s="2">
        <v>2557.4749999999999</v>
      </c>
      <c r="G1977" s="2">
        <v>1592.6</v>
      </c>
      <c r="H1977" s="3">
        <f t="shared" si="150"/>
        <v>0.73890583084019401</v>
      </c>
      <c r="I1977" s="3">
        <f t="shared" si="151"/>
        <v>0.46013408779991705</v>
      </c>
      <c r="J1977" s="4">
        <f t="shared" si="154"/>
        <v>-3.0714852652897253</v>
      </c>
      <c r="K1977" s="4">
        <f t="shared" si="152"/>
        <v>-1.8158359787098441</v>
      </c>
      <c r="L1977" s="4">
        <f t="shared" si="153"/>
        <v>-2.4074266268059068</v>
      </c>
    </row>
    <row r="1978" spans="1:12">
      <c r="A1978" s="1">
        <v>21</v>
      </c>
      <c r="B1978" s="1" t="s">
        <v>193</v>
      </c>
      <c r="C1978" s="1" t="s">
        <v>3245</v>
      </c>
      <c r="D1978" s="1" t="s">
        <v>8161</v>
      </c>
      <c r="E1978" s="2">
        <v>3915.5149999999999</v>
      </c>
      <c r="F1978" s="2">
        <v>3547.62</v>
      </c>
      <c r="G1978" s="2">
        <v>1990.2550000000001</v>
      </c>
      <c r="H1978" s="3">
        <f t="shared" si="150"/>
        <v>0.90604173397369181</v>
      </c>
      <c r="I1978" s="3">
        <f t="shared" si="151"/>
        <v>0.50829967450003388</v>
      </c>
      <c r="J1978" s="4">
        <f t="shared" si="154"/>
        <v>-1.2262400833612428</v>
      </c>
      <c r="K1978" s="4">
        <f t="shared" si="152"/>
        <v>0.90192874400075329</v>
      </c>
      <c r="L1978" s="4">
        <f t="shared" si="153"/>
        <v>-1.6552556780763039</v>
      </c>
    </row>
    <row r="1979" spans="1:12">
      <c r="A1979" s="1">
        <v>21</v>
      </c>
      <c r="B1979" s="1" t="s">
        <v>5423</v>
      </c>
      <c r="C1979" s="1" t="s">
        <v>3246</v>
      </c>
      <c r="D1979" s="1" t="e">
        <v>#N/A</v>
      </c>
      <c r="E1979" s="2">
        <v>4135.4799999999996</v>
      </c>
      <c r="F1979" s="2">
        <v>3494.64</v>
      </c>
      <c r="G1979" s="2">
        <v>2153.6799999999998</v>
      </c>
      <c r="H1979" s="3">
        <f t="shared" si="150"/>
        <v>0.84503854449785765</v>
      </c>
      <c r="I1979" s="3">
        <f t="shared" si="151"/>
        <v>0.52078114269685749</v>
      </c>
      <c r="J1979" s="4">
        <f t="shared" si="154"/>
        <v>-0.33289936267697257</v>
      </c>
      <c r="K1979" s="4">
        <f t="shared" si="152"/>
        <v>-9.0032368016141409E-2</v>
      </c>
      <c r="L1979" s="4">
        <f t="shared" si="153"/>
        <v>-1.4603406273452721</v>
      </c>
    </row>
    <row r="1980" spans="1:12">
      <c r="A1980" s="1">
        <v>21</v>
      </c>
      <c r="B1980" s="1" t="s">
        <v>5425</v>
      </c>
      <c r="C1980" s="1" t="s">
        <v>3247</v>
      </c>
      <c r="D1980" s="1">
        <v>0</v>
      </c>
      <c r="E1980" s="2">
        <v>4219.6750000000002</v>
      </c>
      <c r="F1980" s="2">
        <v>3545.57</v>
      </c>
      <c r="G1980" s="2">
        <v>2315.92</v>
      </c>
      <c r="H1980" s="3">
        <f t="shared" si="150"/>
        <v>0.84024717543412708</v>
      </c>
      <c r="I1980" s="3">
        <f t="shared" si="151"/>
        <v>0.54883847689691745</v>
      </c>
      <c r="J1980" s="4">
        <f t="shared" si="154"/>
        <v>9.0405913066738466E-3</v>
      </c>
      <c r="K1980" s="4">
        <f t="shared" si="152"/>
        <v>-0.16794389732108567</v>
      </c>
      <c r="L1980" s="4">
        <f t="shared" si="153"/>
        <v>-1.0221873081408901</v>
      </c>
    </row>
    <row r="1981" spans="1:12">
      <c r="A1981" s="1">
        <v>21</v>
      </c>
      <c r="B1981" s="1" t="s">
        <v>5427</v>
      </c>
      <c r="C1981" s="1" t="s">
        <v>3248</v>
      </c>
      <c r="D1981" s="1" t="s">
        <v>3249</v>
      </c>
      <c r="E1981" s="2">
        <v>4440.0050000000001</v>
      </c>
      <c r="F1981" s="2">
        <v>3857.6849999999999</v>
      </c>
      <c r="G1981" s="2">
        <v>2670.1550000000002</v>
      </c>
      <c r="H1981" s="3">
        <f t="shared" si="150"/>
        <v>0.8688469945416728</v>
      </c>
      <c r="I1981" s="3">
        <f t="shared" si="151"/>
        <v>0.60138558402524322</v>
      </c>
      <c r="J1981" s="4">
        <f t="shared" si="154"/>
        <v>0.9038636812908325</v>
      </c>
      <c r="K1981" s="4">
        <f t="shared" si="152"/>
        <v>0.29711225153227155</v>
      </c>
      <c r="L1981" s="4">
        <f t="shared" si="153"/>
        <v>-0.20159297659477413</v>
      </c>
    </row>
    <row r="1982" spans="1:12">
      <c r="A1982" s="1">
        <v>21</v>
      </c>
      <c r="B1982" s="1" t="s">
        <v>5057</v>
      </c>
      <c r="C1982" s="1" t="s">
        <v>3250</v>
      </c>
      <c r="D1982" s="1">
        <v>0</v>
      </c>
      <c r="E1982" s="2">
        <v>4313.0550000000003</v>
      </c>
      <c r="F1982" s="2">
        <v>3721.27</v>
      </c>
      <c r="G1982" s="2">
        <v>2652.7649999999999</v>
      </c>
      <c r="H1982" s="3">
        <f t="shared" si="150"/>
        <v>0.86279215080725835</v>
      </c>
      <c r="I1982" s="3">
        <f t="shared" si="151"/>
        <v>0.61505475817025279</v>
      </c>
      <c r="J1982" s="4">
        <f t="shared" si="154"/>
        <v>0.38828345493269328</v>
      </c>
      <c r="K1982" s="4">
        <f t="shared" si="152"/>
        <v>0.19865560401128296</v>
      </c>
      <c r="L1982" s="4">
        <f t="shared" si="153"/>
        <v>1.1869713043283639E-2</v>
      </c>
    </row>
    <row r="1983" spans="1:12">
      <c r="A1983" s="1">
        <v>21</v>
      </c>
      <c r="B1983" s="1" t="s">
        <v>5059</v>
      </c>
      <c r="C1983" s="1" t="s">
        <v>3251</v>
      </c>
      <c r="D1983" s="1" t="s">
        <v>3252</v>
      </c>
      <c r="E1983" s="2">
        <v>3815.855</v>
      </c>
      <c r="F1983" s="2">
        <v>3803.26</v>
      </c>
      <c r="G1983" s="2">
        <v>2683.4349999999999</v>
      </c>
      <c r="H1983" s="3">
        <f t="shared" si="150"/>
        <v>0.99669929806032986</v>
      </c>
      <c r="I1983" s="3">
        <f t="shared" si="151"/>
        <v>0.70323295827540611</v>
      </c>
      <c r="J1983" s="4">
        <f t="shared" si="154"/>
        <v>-1.6309878215168327</v>
      </c>
      <c r="K1983" s="4">
        <f t="shared" si="152"/>
        <v>2.376093928753082</v>
      </c>
      <c r="L1983" s="4">
        <f t="shared" si="153"/>
        <v>1.3888918770897365</v>
      </c>
    </row>
    <row r="1984" spans="1:12">
      <c r="A1984" s="1">
        <v>21</v>
      </c>
      <c r="B1984" s="1" t="s">
        <v>5062</v>
      </c>
      <c r="C1984" s="1" t="s">
        <v>7735</v>
      </c>
      <c r="D1984" s="1" t="s">
        <v>8162</v>
      </c>
      <c r="E1984" s="2">
        <v>3899.3249999999998</v>
      </c>
      <c r="F1984" s="2">
        <v>3369.9650000000001</v>
      </c>
      <c r="G1984" s="2">
        <v>2143</v>
      </c>
      <c r="H1984" s="3">
        <f t="shared" si="150"/>
        <v>0.86424317029229425</v>
      </c>
      <c r="I1984" s="3">
        <f t="shared" si="151"/>
        <v>0.54958229950055459</v>
      </c>
      <c r="J1984" s="4">
        <f t="shared" si="154"/>
        <v>-1.2919922997041993</v>
      </c>
      <c r="K1984" s="4">
        <f t="shared" si="152"/>
        <v>0.22225035232365731</v>
      </c>
      <c r="L1984" s="4">
        <f t="shared" si="153"/>
        <v>-1.0105715095636267</v>
      </c>
    </row>
    <row r="1985" spans="1:12">
      <c r="A1985" s="1">
        <v>21</v>
      </c>
      <c r="B1985" s="1" t="s">
        <v>5064</v>
      </c>
      <c r="C1985" s="1" t="s">
        <v>7736</v>
      </c>
      <c r="D1985" s="1">
        <v>0</v>
      </c>
      <c r="E1985" s="2">
        <v>3902.8150000000001</v>
      </c>
      <c r="F1985" s="2">
        <v>3592</v>
      </c>
      <c r="G1985" s="2">
        <v>2068.4499999999998</v>
      </c>
      <c r="H1985" s="3">
        <f t="shared" si="150"/>
        <v>0.9203613289382151</v>
      </c>
      <c r="I1985" s="3">
        <f t="shared" si="151"/>
        <v>0.5299892513480654</v>
      </c>
      <c r="J1985" s="4">
        <f t="shared" si="154"/>
        <v>-1.2778184124258216</v>
      </c>
      <c r="K1985" s="4">
        <f t="shared" si="152"/>
        <v>1.1347769190993195</v>
      </c>
      <c r="L1985" s="4">
        <f t="shared" si="153"/>
        <v>-1.316543524585855</v>
      </c>
    </row>
    <row r="1986" spans="1:12">
      <c r="A1986" s="1">
        <v>21</v>
      </c>
      <c r="B1986" s="1" t="s">
        <v>5432</v>
      </c>
      <c r="C1986" s="1" t="s">
        <v>7737</v>
      </c>
      <c r="D1986" s="1" t="e">
        <v>#N/A</v>
      </c>
      <c r="E1986" s="2">
        <v>4373.76</v>
      </c>
      <c r="F1986" s="2">
        <v>3918.4</v>
      </c>
      <c r="G1986" s="2">
        <v>2534.0349999999999</v>
      </c>
      <c r="H1986" s="3">
        <f t="shared" ref="H1986:H2049" si="155">IF($E1986&lt;600,"AUGC [0] &lt;600",F1986/$E1986)</f>
        <v>0.89588820602868013</v>
      </c>
      <c r="I1986" s="3">
        <f t="shared" ref="I1986:I2049" si="156">IF($E1986&lt;600,"AUGC [0] &lt;600",G1986/$E1986)</f>
        <v>0.5793722106379865</v>
      </c>
      <c r="J1986" s="4">
        <f t="shared" si="154"/>
        <v>0.63482380657563031</v>
      </c>
      <c r="K1986" s="4">
        <f t="shared" ref="K1986:K2049" si="157">IF(H1986="AUGC [0] &lt;600","AUGC [0] &lt;600",(H1986-H$5285)/H$5289)</f>
        <v>0.7368241821283239</v>
      </c>
      <c r="L1986" s="4">
        <f t="shared" ref="L1986:L2049" si="158">IF(I1986="AUGC [0] &lt;600","AUGC [0] &lt;600",(I1986-I$5285)/I$5289)</f>
        <v>-0.54536165211246945</v>
      </c>
    </row>
    <row r="1987" spans="1:12">
      <c r="A1987" s="1">
        <v>21</v>
      </c>
      <c r="B1987" s="1" t="s">
        <v>5434</v>
      </c>
      <c r="C1987" s="1" t="s">
        <v>3256</v>
      </c>
      <c r="D1987" s="1" t="s">
        <v>3257</v>
      </c>
      <c r="E1987" s="2">
        <v>954.34</v>
      </c>
      <c r="F1987" s="2">
        <v>0</v>
      </c>
      <c r="G1987" s="2">
        <v>0</v>
      </c>
      <c r="H1987" s="3">
        <f t="shared" si="155"/>
        <v>0</v>
      </c>
      <c r="I1987" s="3">
        <f t="shared" si="156"/>
        <v>0</v>
      </c>
      <c r="J1987" s="4">
        <f t="shared" ref="J1987:J2050" si="159">IF(C1987="null","n/a",(E1987-E$5285)/E$5289)</f>
        <v>-13.252417923346</v>
      </c>
      <c r="K1987" s="4">
        <f t="shared" si="157"/>
        <v>-13.831041346395805</v>
      </c>
      <c r="L1987" s="4">
        <f t="shared" si="158"/>
        <v>-9.5930443483991219</v>
      </c>
    </row>
    <row r="1988" spans="1:12">
      <c r="A1988" s="1">
        <v>21</v>
      </c>
      <c r="B1988" s="1" t="s">
        <v>5436</v>
      </c>
      <c r="C1988" s="1" t="s">
        <v>3258</v>
      </c>
      <c r="D1988" s="1" t="s">
        <v>3259</v>
      </c>
      <c r="E1988" s="2">
        <v>4189.585</v>
      </c>
      <c r="F1988" s="2">
        <v>3912.4549999999999</v>
      </c>
      <c r="G1988" s="2">
        <v>2699.4850000000001</v>
      </c>
      <c r="H1988" s="3">
        <f t="shared" si="155"/>
        <v>0.93385263695568888</v>
      </c>
      <c r="I1988" s="3">
        <f t="shared" si="156"/>
        <v>0.64433231453712003</v>
      </c>
      <c r="J1988" s="4">
        <f t="shared" si="159"/>
        <v>-0.11316349700460231</v>
      </c>
      <c r="K1988" s="4">
        <f t="shared" si="157"/>
        <v>1.3541564797184775</v>
      </c>
      <c r="L1988" s="4">
        <f t="shared" si="158"/>
        <v>0.46907845600036957</v>
      </c>
    </row>
    <row r="1989" spans="1:12">
      <c r="A1989" s="1">
        <v>21</v>
      </c>
      <c r="B1989" s="1" t="s">
        <v>5439</v>
      </c>
      <c r="C1989" s="1" t="s">
        <v>3260</v>
      </c>
      <c r="D1989" s="1" t="s">
        <v>3261</v>
      </c>
      <c r="E1989" s="2">
        <v>3951.92</v>
      </c>
      <c r="F1989" s="2">
        <v>3782.5450000000001</v>
      </c>
      <c r="G1989" s="2">
        <v>2395.92</v>
      </c>
      <c r="H1989" s="3">
        <f t="shared" si="155"/>
        <v>0.95714108585194035</v>
      </c>
      <c r="I1989" s="3">
        <f t="shared" si="156"/>
        <v>0.60626733334682892</v>
      </c>
      <c r="J1989" s="4">
        <f t="shared" si="159"/>
        <v>-1.0783889755190357</v>
      </c>
      <c r="K1989" s="4">
        <f t="shared" si="157"/>
        <v>1.7328454607827475</v>
      </c>
      <c r="L1989" s="4">
        <f t="shared" si="158"/>
        <v>-0.12535784129913577</v>
      </c>
    </row>
    <row r="1990" spans="1:12">
      <c r="A1990" s="1">
        <v>21</v>
      </c>
      <c r="B1990" s="1" t="s">
        <v>5441</v>
      </c>
      <c r="C1990" s="1" t="s">
        <v>3262</v>
      </c>
      <c r="D1990" s="1" t="e">
        <v>#N/A</v>
      </c>
      <c r="E1990" s="2">
        <v>3840.38</v>
      </c>
      <c r="F1990" s="2">
        <v>3414.7849999999999</v>
      </c>
      <c r="G1990" s="2">
        <v>2299.61</v>
      </c>
      <c r="H1990" s="3">
        <f t="shared" si="155"/>
        <v>0.8891789354178492</v>
      </c>
      <c r="I1990" s="3">
        <f t="shared" si="156"/>
        <v>0.59879751482926169</v>
      </c>
      <c r="J1990" s="4">
        <f t="shared" si="159"/>
        <v>-1.5313847884216503</v>
      </c>
      <c r="K1990" s="4">
        <f t="shared" si="157"/>
        <v>0.62772602524296017</v>
      </c>
      <c r="L1990" s="4">
        <f t="shared" si="158"/>
        <v>-0.24200918650496234</v>
      </c>
    </row>
    <row r="1991" spans="1:12">
      <c r="A1991" s="1">
        <v>21</v>
      </c>
      <c r="B1991" s="1" t="s">
        <v>588</v>
      </c>
      <c r="C1991" s="1" t="s">
        <v>3263</v>
      </c>
      <c r="D1991" s="1" t="s">
        <v>3264</v>
      </c>
      <c r="E1991" s="2">
        <v>2916.01</v>
      </c>
      <c r="F1991" s="2">
        <v>2538.3200000000002</v>
      </c>
      <c r="G1991" s="2">
        <v>1650.14</v>
      </c>
      <c r="H1991" s="3">
        <f t="shared" si="155"/>
        <v>0.87047712456404469</v>
      </c>
      <c r="I1991" s="3">
        <f t="shared" si="156"/>
        <v>0.56588969173631087</v>
      </c>
      <c r="J1991" s="4">
        <f t="shared" si="159"/>
        <v>-5.285515500029951</v>
      </c>
      <c r="K1991" s="4">
        <f t="shared" si="157"/>
        <v>0.32361948178725214</v>
      </c>
      <c r="L1991" s="4">
        <f t="shared" si="158"/>
        <v>-0.7559094670218548</v>
      </c>
    </row>
    <row r="1992" spans="1:12">
      <c r="A1992" s="1">
        <v>21</v>
      </c>
      <c r="B1992" s="1" t="s">
        <v>216</v>
      </c>
      <c r="C1992" s="1" t="s">
        <v>3265</v>
      </c>
      <c r="D1992" s="1" t="s">
        <v>3641</v>
      </c>
      <c r="E1992" s="2">
        <v>3973.415</v>
      </c>
      <c r="F1992" s="2">
        <v>3357.21</v>
      </c>
      <c r="G1992" s="2">
        <v>1998.345</v>
      </c>
      <c r="H1992" s="3">
        <f t="shared" si="155"/>
        <v>0.84491803650008868</v>
      </c>
      <c r="I1992" s="3">
        <f t="shared" si="156"/>
        <v>0.50292884080822164</v>
      </c>
      <c r="J1992" s="4">
        <f t="shared" si="159"/>
        <v>-0.99109163825579694</v>
      </c>
      <c r="K1992" s="4">
        <f t="shared" si="157"/>
        <v>-9.1991925352421205E-2</v>
      </c>
      <c r="L1992" s="4">
        <f t="shared" si="158"/>
        <v>-1.739128529010133</v>
      </c>
    </row>
    <row r="1993" spans="1:12">
      <c r="A1993" s="1">
        <v>21</v>
      </c>
      <c r="B1993" s="1" t="s">
        <v>219</v>
      </c>
      <c r="C1993" s="1" t="s">
        <v>3642</v>
      </c>
      <c r="D1993" s="1">
        <v>0</v>
      </c>
      <c r="E1993" s="2">
        <v>4432.16</v>
      </c>
      <c r="F1993" s="2">
        <v>3812.02</v>
      </c>
      <c r="G1993" s="2">
        <v>2322.12</v>
      </c>
      <c r="H1993" s="3">
        <f t="shared" si="155"/>
        <v>0.86008176600122743</v>
      </c>
      <c r="I1993" s="3">
        <f t="shared" si="156"/>
        <v>0.52392512905671274</v>
      </c>
      <c r="J1993" s="4">
        <f t="shared" si="159"/>
        <v>0.87200289455763258</v>
      </c>
      <c r="K1993" s="4">
        <f t="shared" si="157"/>
        <v>0.1545825588265031</v>
      </c>
      <c r="L1993" s="4">
        <f t="shared" si="158"/>
        <v>-1.4112430170990025</v>
      </c>
    </row>
    <row r="1994" spans="1:12">
      <c r="A1994" s="1">
        <v>21</v>
      </c>
      <c r="B1994" s="1" t="s">
        <v>221</v>
      </c>
      <c r="C1994" s="1" t="s">
        <v>3643</v>
      </c>
      <c r="D1994" s="1">
        <v>0</v>
      </c>
      <c r="E1994" s="2">
        <v>4227.4650000000001</v>
      </c>
      <c r="F1994" s="2">
        <v>4153.75</v>
      </c>
      <c r="G1994" s="2">
        <v>2934.45</v>
      </c>
      <c r="H1994" s="3">
        <f t="shared" si="155"/>
        <v>0.98256283612046458</v>
      </c>
      <c r="I1994" s="3">
        <f t="shared" si="156"/>
        <v>0.69413939559523252</v>
      </c>
      <c r="J1994" s="4">
        <f t="shared" si="159"/>
        <v>4.0678007323451254E-2</v>
      </c>
      <c r="K1994" s="4">
        <f t="shared" si="157"/>
        <v>2.146223644488547</v>
      </c>
      <c r="L1994" s="4">
        <f t="shared" si="158"/>
        <v>1.246883564992052</v>
      </c>
    </row>
    <row r="1995" spans="1:12">
      <c r="A1995" s="1">
        <v>21</v>
      </c>
      <c r="B1995" s="1" t="s">
        <v>224</v>
      </c>
      <c r="C1995" s="1" t="s">
        <v>3644</v>
      </c>
      <c r="D1995" s="1" t="s">
        <v>3645</v>
      </c>
      <c r="E1995" s="2">
        <v>4067.19</v>
      </c>
      <c r="F1995" s="2">
        <v>3589.4349999999999</v>
      </c>
      <c r="G1995" s="2">
        <v>2181.0949999999998</v>
      </c>
      <c r="H1995" s="3">
        <f t="shared" si="155"/>
        <v>0.8825343787725678</v>
      </c>
      <c r="I1995" s="3">
        <f t="shared" si="156"/>
        <v>0.53626582480779106</v>
      </c>
      <c r="J1995" s="4">
        <f t="shared" si="159"/>
        <v>-0.61024456675729655</v>
      </c>
      <c r="K1995" s="4">
        <f t="shared" si="157"/>
        <v>0.51968016968447972</v>
      </c>
      <c r="L1995" s="4">
        <f t="shared" si="158"/>
        <v>-1.218526318995345</v>
      </c>
    </row>
    <row r="1996" spans="1:12">
      <c r="A1996" s="1">
        <v>21</v>
      </c>
      <c r="B1996" s="1" t="s">
        <v>15</v>
      </c>
      <c r="C1996" s="1" t="s">
        <v>3646</v>
      </c>
      <c r="D1996" s="1" t="s">
        <v>3647</v>
      </c>
      <c r="E1996" s="2">
        <v>3200.41</v>
      </c>
      <c r="F1996" s="2">
        <v>2754.65</v>
      </c>
      <c r="G1996" s="2">
        <v>1565.07</v>
      </c>
      <c r="H1996" s="3">
        <f t="shared" si="155"/>
        <v>0.86071784552604202</v>
      </c>
      <c r="I1996" s="3">
        <f t="shared" si="156"/>
        <v>0.48902171909224129</v>
      </c>
      <c r="J1996" s="4">
        <f t="shared" si="159"/>
        <v>-4.1304858318436191</v>
      </c>
      <c r="K1996" s="4">
        <f t="shared" si="157"/>
        <v>0.16492572544103254</v>
      </c>
      <c r="L1996" s="4">
        <f t="shared" si="158"/>
        <v>-1.9563070926251722</v>
      </c>
    </row>
    <row r="1997" spans="1:12">
      <c r="A1997" s="1">
        <v>21</v>
      </c>
      <c r="B1997" s="1" t="s">
        <v>5827</v>
      </c>
      <c r="C1997" s="1" t="s">
        <v>3648</v>
      </c>
      <c r="D1997" s="1" t="s">
        <v>8163</v>
      </c>
      <c r="E1997" s="2">
        <v>3425.38</v>
      </c>
      <c r="F1997" s="2">
        <v>2720.2950000000001</v>
      </c>
      <c r="G1997" s="2">
        <v>1440.5</v>
      </c>
      <c r="H1997" s="3">
        <f t="shared" si="155"/>
        <v>0.79415860430083673</v>
      </c>
      <c r="I1997" s="3">
        <f t="shared" si="156"/>
        <v>0.42053728345468239</v>
      </c>
      <c r="J1997" s="4">
        <f t="shared" si="159"/>
        <v>-3.2168183759649986</v>
      </c>
      <c r="K1997" s="4">
        <f t="shared" si="157"/>
        <v>-0.9173812737185808</v>
      </c>
      <c r="L1997" s="4">
        <f t="shared" si="158"/>
        <v>-3.0257844198179735</v>
      </c>
    </row>
    <row r="1998" spans="1:12">
      <c r="A1998" s="1">
        <v>21</v>
      </c>
      <c r="B1998" s="1" t="s">
        <v>5830</v>
      </c>
      <c r="C1998" s="1" t="s">
        <v>3649</v>
      </c>
      <c r="D1998" s="1" t="s">
        <v>3650</v>
      </c>
      <c r="E1998" s="2">
        <v>3926.105</v>
      </c>
      <c r="F1998" s="2">
        <v>3648.78</v>
      </c>
      <c r="G1998" s="2">
        <v>2299.0500000000002</v>
      </c>
      <c r="H1998" s="3">
        <f t="shared" si="155"/>
        <v>0.92936383514959486</v>
      </c>
      <c r="I1998" s="3">
        <f t="shared" si="156"/>
        <v>0.58558036527296142</v>
      </c>
      <c r="J1998" s="4">
        <f t="shared" si="159"/>
        <v>-1.1832310672357385</v>
      </c>
      <c r="K1998" s="4">
        <f t="shared" si="157"/>
        <v>1.2811649383014445</v>
      </c>
      <c r="L1998" s="4">
        <f t="shared" si="158"/>
        <v>-0.44841289924618605</v>
      </c>
    </row>
    <row r="1999" spans="1:12">
      <c r="A1999" s="1">
        <v>21</v>
      </c>
      <c r="B1999" s="1" t="s">
        <v>5463</v>
      </c>
      <c r="C1999" s="1" t="s">
        <v>3651</v>
      </c>
      <c r="D1999" s="1">
        <v>0</v>
      </c>
      <c r="E1999" s="2">
        <v>4114.9549999999999</v>
      </c>
      <c r="F1999" s="2">
        <v>3869.7550000000001</v>
      </c>
      <c r="G1999" s="2">
        <v>2675.85</v>
      </c>
      <c r="H1999" s="3">
        <f t="shared" si="155"/>
        <v>0.94041247109628179</v>
      </c>
      <c r="I1999" s="3">
        <f t="shared" si="156"/>
        <v>0.65027442584426798</v>
      </c>
      <c r="J1999" s="4">
        <f t="shared" si="159"/>
        <v>-0.41625725275968734</v>
      </c>
      <c r="K1999" s="4">
        <f t="shared" si="157"/>
        <v>1.4608246789497104</v>
      </c>
      <c r="L1999" s="4">
        <f t="shared" si="158"/>
        <v>0.56187258154859065</v>
      </c>
    </row>
    <row r="2000" spans="1:12">
      <c r="A2000" s="1">
        <v>21</v>
      </c>
      <c r="B2000" s="1" t="s">
        <v>5465</v>
      </c>
      <c r="C2000" s="1" t="s">
        <v>3652</v>
      </c>
      <c r="D2000" s="1">
        <v>0</v>
      </c>
      <c r="E2000" s="2">
        <v>3691.8049999999998</v>
      </c>
      <c r="F2000" s="2">
        <v>3090.96</v>
      </c>
      <c r="G2000" s="2">
        <v>1920.71</v>
      </c>
      <c r="H2000" s="3">
        <f t="shared" si="155"/>
        <v>0.83724898796117353</v>
      </c>
      <c r="I2000" s="3">
        <f t="shared" si="156"/>
        <v>0.52026312332314417</v>
      </c>
      <c r="J2000" s="4">
        <f t="shared" si="159"/>
        <v>-2.1347903191909356</v>
      </c>
      <c r="K2000" s="4">
        <f t="shared" si="157"/>
        <v>-0.21669684622852406</v>
      </c>
      <c r="L2000" s="4">
        <f t="shared" si="158"/>
        <v>-1.4684302022986968</v>
      </c>
    </row>
    <row r="2001" spans="1:12">
      <c r="A2001" s="1">
        <v>21</v>
      </c>
      <c r="B2001" s="1" t="s">
        <v>5467</v>
      </c>
      <c r="C2001" s="1" t="s">
        <v>3653</v>
      </c>
      <c r="D2001" s="1" t="s">
        <v>8164</v>
      </c>
      <c r="E2001" s="2">
        <v>3719.66</v>
      </c>
      <c r="F2001" s="2">
        <v>3292.9050000000002</v>
      </c>
      <c r="G2001" s="2">
        <v>2175.48</v>
      </c>
      <c r="H2001" s="3">
        <f t="shared" si="155"/>
        <v>0.8852704279423389</v>
      </c>
      <c r="I2001" s="3">
        <f t="shared" si="156"/>
        <v>0.58485990655059872</v>
      </c>
      <c r="J2001" s="4">
        <f t="shared" si="159"/>
        <v>-2.0216632045378753</v>
      </c>
      <c r="K2001" s="4">
        <f t="shared" si="157"/>
        <v>0.56417053814388951</v>
      </c>
      <c r="L2001" s="4">
        <f t="shared" si="158"/>
        <v>-0.45966383913598829</v>
      </c>
    </row>
    <row r="2002" spans="1:12">
      <c r="A2002" s="1">
        <v>21</v>
      </c>
      <c r="B2002" s="1" t="s">
        <v>5470</v>
      </c>
      <c r="C2002" s="1" t="s">
        <v>3654</v>
      </c>
      <c r="D2002" s="1" t="s">
        <v>3655</v>
      </c>
      <c r="E2002" s="2">
        <v>4194.3549999999996</v>
      </c>
      <c r="F2002" s="2">
        <v>3700.6350000000002</v>
      </c>
      <c r="G2002" s="2">
        <v>2137.0700000000002</v>
      </c>
      <c r="H2002" s="3">
        <f t="shared" si="155"/>
        <v>0.88228941040994402</v>
      </c>
      <c r="I2002" s="3">
        <f t="shared" si="156"/>
        <v>0.50951099751928497</v>
      </c>
      <c r="J2002" s="4">
        <f t="shared" si="159"/>
        <v>-9.3791163962238508E-2</v>
      </c>
      <c r="K2002" s="4">
        <f t="shared" si="157"/>
        <v>0.51569678633214699</v>
      </c>
      <c r="L2002" s="4">
        <f t="shared" si="158"/>
        <v>-1.6363392265799104</v>
      </c>
    </row>
    <row r="2003" spans="1:12">
      <c r="A2003" s="1">
        <v>21</v>
      </c>
      <c r="B2003" s="1" t="s">
        <v>5842</v>
      </c>
      <c r="C2003" s="1" t="s">
        <v>3284</v>
      </c>
      <c r="D2003" s="1" t="s">
        <v>3285</v>
      </c>
      <c r="E2003" s="2">
        <v>3111.6550000000002</v>
      </c>
      <c r="F2003" s="2">
        <v>2411.8200000000002</v>
      </c>
      <c r="G2003" s="2">
        <v>519.88499999999999</v>
      </c>
      <c r="H2003" s="3">
        <f t="shared" si="155"/>
        <v>0.77509235439018787</v>
      </c>
      <c r="I2003" s="3">
        <f t="shared" si="156"/>
        <v>0.16707668427251735</v>
      </c>
      <c r="J2003" s="4">
        <f t="shared" si="159"/>
        <v>-4.4909452488614727</v>
      </c>
      <c r="K2003" s="4">
        <f t="shared" si="157"/>
        <v>-1.227413890469734</v>
      </c>
      <c r="L2003" s="4">
        <f t="shared" si="158"/>
        <v>-6.9839153679448911</v>
      </c>
    </row>
    <row r="2004" spans="1:12">
      <c r="A2004" s="1">
        <v>21</v>
      </c>
      <c r="B2004" s="1" t="s">
        <v>5844</v>
      </c>
      <c r="C2004" s="1" t="s">
        <v>3286</v>
      </c>
      <c r="D2004" s="1" t="s">
        <v>8165</v>
      </c>
      <c r="E2004" s="2">
        <v>3775.83</v>
      </c>
      <c r="F2004" s="2">
        <v>3493.2649999999999</v>
      </c>
      <c r="G2004" s="2">
        <v>2226.08</v>
      </c>
      <c r="H2004" s="3">
        <f t="shared" si="155"/>
        <v>0.92516479820330888</v>
      </c>
      <c r="I2004" s="3">
        <f t="shared" si="156"/>
        <v>0.58956044101561778</v>
      </c>
      <c r="J2004" s="4">
        <f t="shared" si="159"/>
        <v>-1.7935407837853212</v>
      </c>
      <c r="K2004" s="4">
        <f t="shared" si="157"/>
        <v>1.2128852074475698</v>
      </c>
      <c r="L2004" s="4">
        <f t="shared" si="158"/>
        <v>-0.38625861955250079</v>
      </c>
    </row>
    <row r="2005" spans="1:12">
      <c r="A2005" s="1">
        <v>21</v>
      </c>
      <c r="B2005" s="1" t="s">
        <v>5847</v>
      </c>
      <c r="C2005" s="1" t="s">
        <v>3287</v>
      </c>
      <c r="D2005" s="1" t="s">
        <v>3288</v>
      </c>
      <c r="E2005" s="2">
        <v>4228.0950000000003</v>
      </c>
      <c r="F2005" s="2">
        <v>3754.9549999999999</v>
      </c>
      <c r="G2005" s="2">
        <v>2426.0300000000002</v>
      </c>
      <c r="H2005" s="3">
        <f t="shared" si="155"/>
        <v>0.88809617570087707</v>
      </c>
      <c r="I2005" s="3">
        <f t="shared" si="156"/>
        <v>0.57378795887982648</v>
      </c>
      <c r="J2005" s="4">
        <f t="shared" si="159"/>
        <v>4.3236617347915091E-2</v>
      </c>
      <c r="K2005" s="4">
        <f t="shared" si="157"/>
        <v>0.61011947807512312</v>
      </c>
      <c r="L2005" s="4">
        <f t="shared" si="158"/>
        <v>-0.6325673155466488</v>
      </c>
    </row>
    <row r="2006" spans="1:12">
      <c r="A2006" s="1">
        <v>21</v>
      </c>
      <c r="B2006" s="1" t="s">
        <v>247</v>
      </c>
      <c r="C2006" s="1" t="s">
        <v>3289</v>
      </c>
      <c r="D2006" s="1" t="s">
        <v>3290</v>
      </c>
      <c r="E2006" s="2">
        <v>4368.68</v>
      </c>
      <c r="F2006" s="2">
        <v>3888.83</v>
      </c>
      <c r="G2006" s="2">
        <v>2589.335</v>
      </c>
      <c r="H2006" s="3">
        <f t="shared" si="155"/>
        <v>0.89016133019584853</v>
      </c>
      <c r="I2006" s="3">
        <f t="shared" si="156"/>
        <v>0.59270420355805409</v>
      </c>
      <c r="J2006" s="4">
        <f t="shared" si="159"/>
        <v>0.61419247494979878</v>
      </c>
      <c r="K2006" s="4">
        <f t="shared" si="157"/>
        <v>0.64370055747311261</v>
      </c>
      <c r="L2006" s="4">
        <f t="shared" si="158"/>
        <v>-0.33716450451872354</v>
      </c>
    </row>
    <row r="2007" spans="1:12">
      <c r="A2007" s="1">
        <v>21</v>
      </c>
      <c r="B2007" s="1" t="s">
        <v>250</v>
      </c>
      <c r="C2007" s="1" t="s">
        <v>5664</v>
      </c>
      <c r="D2007" s="1" t="e">
        <v>#N/A</v>
      </c>
      <c r="E2007" s="2">
        <v>0</v>
      </c>
      <c r="F2007" s="2">
        <v>0.68</v>
      </c>
      <c r="G2007" s="2">
        <v>0</v>
      </c>
      <c r="H2007" s="3" t="str">
        <f t="shared" si="155"/>
        <v>AUGC [0] &lt;600</v>
      </c>
      <c r="I2007" s="3" t="str">
        <f t="shared" si="156"/>
        <v>AUGC [0] &lt;600</v>
      </c>
      <c r="J2007" s="4" t="str">
        <f t="shared" si="159"/>
        <v>n/a</v>
      </c>
      <c r="K2007" s="4" t="str">
        <f t="shared" si="157"/>
        <v>AUGC [0] &lt;600</v>
      </c>
      <c r="L2007" s="4" t="str">
        <f t="shared" si="158"/>
        <v>AUGC [0] &lt;600</v>
      </c>
    </row>
    <row r="2008" spans="1:12">
      <c r="A2008" s="1">
        <v>21</v>
      </c>
      <c r="B2008" s="1" t="s">
        <v>251</v>
      </c>
      <c r="C2008" s="1" t="s">
        <v>3291</v>
      </c>
      <c r="D2008" s="1" t="s">
        <v>3292</v>
      </c>
      <c r="E2008" s="2">
        <v>3782.0050000000001</v>
      </c>
      <c r="F2008" s="2">
        <v>2913.88</v>
      </c>
      <c r="G2008" s="2">
        <v>1640.64</v>
      </c>
      <c r="H2008" s="3">
        <f t="shared" si="155"/>
        <v>0.77045905544810223</v>
      </c>
      <c r="I2008" s="3">
        <f t="shared" si="156"/>
        <v>0.43380164753880551</v>
      </c>
      <c r="J2008" s="4">
        <f t="shared" si="159"/>
        <v>-1.768462344259826</v>
      </c>
      <c r="K2008" s="4">
        <f t="shared" si="157"/>
        <v>-1.3027550719782623</v>
      </c>
      <c r="L2008" s="4">
        <f t="shared" si="158"/>
        <v>-2.8186433882020223</v>
      </c>
    </row>
    <row r="2009" spans="1:12">
      <c r="A2009" s="1">
        <v>21</v>
      </c>
      <c r="B2009" s="1" t="s">
        <v>253</v>
      </c>
      <c r="C2009" s="1" t="s">
        <v>3293</v>
      </c>
      <c r="D2009" s="1" t="s">
        <v>3294</v>
      </c>
      <c r="E2009" s="2">
        <v>3613.24</v>
      </c>
      <c r="F2009" s="2">
        <v>3455.0450000000001</v>
      </c>
      <c r="G2009" s="2">
        <v>2108.4299999999998</v>
      </c>
      <c r="H2009" s="3">
        <f t="shared" si="155"/>
        <v>0.95621796503968748</v>
      </c>
      <c r="I2009" s="3">
        <f t="shared" si="156"/>
        <v>0.58352891034085752</v>
      </c>
      <c r="J2009" s="4">
        <f t="shared" si="159"/>
        <v>-2.453865234384534</v>
      </c>
      <c r="K2009" s="4">
        <f t="shared" si="157"/>
        <v>1.7178347710906774</v>
      </c>
      <c r="L2009" s="4">
        <f t="shared" si="158"/>
        <v>-0.48044914977841247</v>
      </c>
    </row>
    <row r="2010" spans="1:12">
      <c r="A2010" s="1">
        <v>21</v>
      </c>
      <c r="B2010" s="1" t="s">
        <v>5857</v>
      </c>
      <c r="C2010" s="1" t="s">
        <v>3295</v>
      </c>
      <c r="D2010" s="1" t="s">
        <v>3296</v>
      </c>
      <c r="E2010" s="2">
        <v>4162.8900000000003</v>
      </c>
      <c r="F2010" s="2">
        <v>3738.04</v>
      </c>
      <c r="G2010" s="2">
        <v>2691.96</v>
      </c>
      <c r="H2010" s="3">
        <f t="shared" si="155"/>
        <v>0.89794349598476053</v>
      </c>
      <c r="I2010" s="3">
        <f t="shared" si="156"/>
        <v>0.64665652947831909</v>
      </c>
      <c r="J2010" s="4">
        <f t="shared" si="159"/>
        <v>-0.22157952018404614</v>
      </c>
      <c r="K2010" s="4">
        <f t="shared" si="157"/>
        <v>0.77024485615977434</v>
      </c>
      <c r="L2010" s="4">
        <f t="shared" si="158"/>
        <v>0.5053742239364627</v>
      </c>
    </row>
    <row r="2011" spans="1:12">
      <c r="A2011" s="1">
        <v>21</v>
      </c>
      <c r="B2011" s="1" t="s">
        <v>259</v>
      </c>
      <c r="C2011" s="1" t="s">
        <v>3297</v>
      </c>
      <c r="D2011" s="1" t="s">
        <v>3298</v>
      </c>
      <c r="E2011" s="2">
        <v>3659.35</v>
      </c>
      <c r="F2011" s="2">
        <v>3444.42</v>
      </c>
      <c r="G2011" s="2">
        <v>2318.29</v>
      </c>
      <c r="H2011" s="3">
        <f t="shared" si="155"/>
        <v>0.94126552529820873</v>
      </c>
      <c r="I2011" s="3">
        <f t="shared" si="156"/>
        <v>0.63352507959063764</v>
      </c>
      <c r="J2011" s="4">
        <f t="shared" si="159"/>
        <v>-2.2665993483083313</v>
      </c>
      <c r="K2011" s="4">
        <f t="shared" si="157"/>
        <v>1.4746960289893563</v>
      </c>
      <c r="L2011" s="4">
        <f t="shared" si="158"/>
        <v>0.30030882772924422</v>
      </c>
    </row>
    <row r="2012" spans="1:12">
      <c r="A2012" s="1">
        <v>21</v>
      </c>
      <c r="B2012" s="1" t="s">
        <v>262</v>
      </c>
      <c r="C2012" s="1" t="s">
        <v>3299</v>
      </c>
      <c r="D2012" s="1">
        <v>0</v>
      </c>
      <c r="E2012" s="2">
        <v>3675.6849999999999</v>
      </c>
      <c r="F2012" s="2">
        <v>3594.875</v>
      </c>
      <c r="G2012" s="2">
        <v>2452.5749999999998</v>
      </c>
      <c r="H2012" s="3">
        <f t="shared" si="155"/>
        <v>0.97801498224140537</v>
      </c>
      <c r="I2012" s="3">
        <f t="shared" si="156"/>
        <v>0.66724297647921404</v>
      </c>
      <c r="J2012" s="4">
        <f t="shared" si="159"/>
        <v>-2.2002582455311734</v>
      </c>
      <c r="K2012" s="4">
        <f t="shared" si="157"/>
        <v>2.0722718686892012</v>
      </c>
      <c r="L2012" s="4">
        <f t="shared" si="158"/>
        <v>0.82685950902273953</v>
      </c>
    </row>
    <row r="2013" spans="1:12">
      <c r="A2013" s="1">
        <v>21</v>
      </c>
      <c r="B2013" s="1" t="s">
        <v>265</v>
      </c>
      <c r="C2013" s="1" t="s">
        <v>3300</v>
      </c>
      <c r="D2013" s="1" t="s">
        <v>3301</v>
      </c>
      <c r="E2013" s="2">
        <v>3798.68</v>
      </c>
      <c r="F2013" s="2">
        <v>3534.3049999999998</v>
      </c>
      <c r="G2013" s="2">
        <v>2274.605</v>
      </c>
      <c r="H2013" s="3">
        <f t="shared" si="155"/>
        <v>0.93040345593732554</v>
      </c>
      <c r="I2013" s="3">
        <f t="shared" si="156"/>
        <v>0.59878826329145918</v>
      </c>
      <c r="J2013" s="4">
        <f t="shared" si="159"/>
        <v>-1.7007404043266094</v>
      </c>
      <c r="K2013" s="4">
        <f t="shared" si="157"/>
        <v>1.298070011651449</v>
      </c>
      <c r="L2013" s="4">
        <f t="shared" si="158"/>
        <v>-0.24215366181280917</v>
      </c>
    </row>
    <row r="2014" spans="1:12">
      <c r="A2014" s="1">
        <v>21</v>
      </c>
      <c r="B2014" s="1" t="s">
        <v>267</v>
      </c>
      <c r="C2014" s="1" t="s">
        <v>3302</v>
      </c>
      <c r="D2014" s="1" t="e">
        <v>#N/A</v>
      </c>
      <c r="E2014" s="2">
        <v>3449.97</v>
      </c>
      <c r="F2014" s="2">
        <v>3229.8150000000001</v>
      </c>
      <c r="G2014" s="2">
        <v>1982.0350000000001</v>
      </c>
      <c r="H2014" s="3">
        <f t="shared" si="155"/>
        <v>0.93618640162088373</v>
      </c>
      <c r="I2014" s="3">
        <f t="shared" si="156"/>
        <v>0.57450789427154447</v>
      </c>
      <c r="J2014" s="4">
        <f t="shared" si="159"/>
        <v>-3.1169513592958653</v>
      </c>
      <c r="K2014" s="4">
        <f t="shared" si="157"/>
        <v>1.3921053773476662</v>
      </c>
      <c r="L2014" s="4">
        <f t="shared" si="158"/>
        <v>-0.62132454817449856</v>
      </c>
    </row>
    <row r="2015" spans="1:12">
      <c r="A2015" s="1">
        <v>21</v>
      </c>
      <c r="B2015" s="1" t="s">
        <v>269</v>
      </c>
      <c r="C2015" s="1" t="s">
        <v>3303</v>
      </c>
      <c r="D2015" s="1" t="s">
        <v>8166</v>
      </c>
      <c r="E2015" s="2">
        <v>3218.89</v>
      </c>
      <c r="F2015" s="2">
        <v>2972.0149999999999</v>
      </c>
      <c r="G2015" s="2">
        <v>2034.665</v>
      </c>
      <c r="H2015" s="3">
        <f t="shared" si="155"/>
        <v>0.923304306764133</v>
      </c>
      <c r="I2015" s="3">
        <f t="shared" si="156"/>
        <v>0.63210143869470536</v>
      </c>
      <c r="J2015" s="4">
        <f t="shared" si="159"/>
        <v>-4.0554332711260264</v>
      </c>
      <c r="K2015" s="4">
        <f t="shared" si="157"/>
        <v>1.1826321145722554</v>
      </c>
      <c r="L2015" s="4">
        <f t="shared" si="158"/>
        <v>0.27807674468599863</v>
      </c>
    </row>
    <row r="2016" spans="1:12">
      <c r="A2016" s="1">
        <v>21</v>
      </c>
      <c r="B2016" s="1" t="s">
        <v>271</v>
      </c>
      <c r="C2016" s="1" t="s">
        <v>3304</v>
      </c>
      <c r="D2016" s="1" t="s">
        <v>3305</v>
      </c>
      <c r="E2016" s="2">
        <v>3914.16</v>
      </c>
      <c r="F2016" s="2">
        <v>3545.2049999999999</v>
      </c>
      <c r="G2016" s="2">
        <v>2423.96</v>
      </c>
      <c r="H2016" s="3">
        <f t="shared" si="155"/>
        <v>0.90573839597768102</v>
      </c>
      <c r="I2016" s="3">
        <f t="shared" si="156"/>
        <v>0.61927974329102542</v>
      </c>
      <c r="J2016" s="4">
        <f t="shared" si="159"/>
        <v>-1.2317431255567157</v>
      </c>
      <c r="K2016" s="4">
        <f t="shared" si="157"/>
        <v>0.8969962232846187</v>
      </c>
      <c r="L2016" s="4">
        <f t="shared" si="158"/>
        <v>7.7848584772718943E-2</v>
      </c>
    </row>
    <row r="2017" spans="1:12">
      <c r="A2017" s="1">
        <v>21</v>
      </c>
      <c r="B2017" s="1" t="s">
        <v>274</v>
      </c>
      <c r="C2017" s="1" t="s">
        <v>3306</v>
      </c>
      <c r="D2017" s="1">
        <v>0</v>
      </c>
      <c r="E2017" s="2">
        <v>4365.46</v>
      </c>
      <c r="F2017" s="2">
        <v>3916.19</v>
      </c>
      <c r="G2017" s="2">
        <v>2689.13</v>
      </c>
      <c r="H2017" s="3">
        <f t="shared" si="155"/>
        <v>0.89708530143444221</v>
      </c>
      <c r="I2017" s="3">
        <f t="shared" si="156"/>
        <v>0.61600152103100247</v>
      </c>
      <c r="J2017" s="4">
        <f t="shared" si="159"/>
        <v>0.60111513482476253</v>
      </c>
      <c r="K2017" s="4">
        <f t="shared" si="157"/>
        <v>0.75628991990520622</v>
      </c>
      <c r="L2017" s="4">
        <f t="shared" si="158"/>
        <v>2.6654698921807465E-2</v>
      </c>
    </row>
    <row r="2018" spans="1:12">
      <c r="A2018" s="1">
        <v>22</v>
      </c>
      <c r="B2018" s="1" t="s">
        <v>5663</v>
      </c>
      <c r="C2018" s="1" t="s">
        <v>7393</v>
      </c>
      <c r="D2018" s="1" t="s">
        <v>7394</v>
      </c>
      <c r="E2018" s="2">
        <v>4861.51</v>
      </c>
      <c r="F2018" s="2">
        <v>3817.1950000000002</v>
      </c>
      <c r="G2018" s="2">
        <v>2758.3649999999998</v>
      </c>
      <c r="H2018" s="3">
        <f t="shared" si="155"/>
        <v>0.78518711264607088</v>
      </c>
      <c r="I2018" s="3">
        <f t="shared" si="156"/>
        <v>0.56738852743283463</v>
      </c>
      <c r="J2018" s="4">
        <f t="shared" si="159"/>
        <v>2.6157159326582042</v>
      </c>
      <c r="K2018" s="4">
        <f t="shared" si="157"/>
        <v>-1.063264971190452</v>
      </c>
      <c r="L2018" s="4">
        <f t="shared" si="158"/>
        <v>-0.73250311520342393</v>
      </c>
    </row>
    <row r="2019" spans="1:12">
      <c r="A2019" s="1">
        <v>22</v>
      </c>
      <c r="B2019" s="1" t="s">
        <v>5665</v>
      </c>
      <c r="C2019" s="1" t="s">
        <v>7395</v>
      </c>
      <c r="D2019" s="1" t="s">
        <v>7396</v>
      </c>
      <c r="E2019" s="2">
        <v>4496.8100000000004</v>
      </c>
      <c r="F2019" s="2">
        <v>3465.5349999999999</v>
      </c>
      <c r="G2019" s="2">
        <v>2600.8200000000002</v>
      </c>
      <c r="H2019" s="3">
        <f t="shared" si="155"/>
        <v>0.77066520488968837</v>
      </c>
      <c r="I2019" s="3">
        <f t="shared" si="156"/>
        <v>0.57837000006671391</v>
      </c>
      <c r="J2019" s="4">
        <f t="shared" si="159"/>
        <v>1.1345650184966167</v>
      </c>
      <c r="K2019" s="4">
        <f t="shared" si="157"/>
        <v>-1.2994029156225941</v>
      </c>
      <c r="L2019" s="4">
        <f t="shared" si="158"/>
        <v>-0.56101252917775613</v>
      </c>
    </row>
    <row r="2020" spans="1:12">
      <c r="A2020" s="1">
        <v>22</v>
      </c>
      <c r="B2020" s="1" t="s">
        <v>5667</v>
      </c>
      <c r="C2020" s="1" t="s">
        <v>7397</v>
      </c>
      <c r="D2020" s="1">
        <v>0</v>
      </c>
      <c r="E2020" s="2">
        <v>4746.2650000000003</v>
      </c>
      <c r="F2020" s="2">
        <v>3759.68</v>
      </c>
      <c r="G2020" s="2">
        <v>3055.53</v>
      </c>
      <c r="H2020" s="3">
        <f t="shared" si="155"/>
        <v>0.7921344467702498</v>
      </c>
      <c r="I2020" s="3">
        <f t="shared" si="156"/>
        <v>0.64377568466994572</v>
      </c>
      <c r="J2020" s="4">
        <f t="shared" si="159"/>
        <v>2.1476730560402935</v>
      </c>
      <c r="K2020" s="4">
        <f t="shared" si="157"/>
        <v>-0.95029570937663432</v>
      </c>
      <c r="L2020" s="4">
        <f t="shared" si="158"/>
        <v>0.46038592583582544</v>
      </c>
    </row>
    <row r="2021" spans="1:12">
      <c r="A2021" s="1">
        <v>22</v>
      </c>
      <c r="B2021" s="1" t="s">
        <v>67</v>
      </c>
      <c r="C2021" s="1" t="s">
        <v>7398</v>
      </c>
      <c r="D2021" s="1" t="s">
        <v>7399</v>
      </c>
      <c r="E2021" s="2">
        <v>3799.42</v>
      </c>
      <c r="F2021" s="2">
        <v>2028.7249999999999</v>
      </c>
      <c r="G2021" s="2">
        <v>606.73</v>
      </c>
      <c r="H2021" s="3">
        <f t="shared" si="155"/>
        <v>0.53395649862347405</v>
      </c>
      <c r="I2021" s="3">
        <f t="shared" si="156"/>
        <v>0.15969016323544119</v>
      </c>
      <c r="J2021" s="4">
        <f t="shared" si="159"/>
        <v>-1.6977350528693023</v>
      </c>
      <c r="K2021" s="4">
        <f t="shared" si="157"/>
        <v>-5.1484775871187551</v>
      </c>
      <c r="L2021" s="4">
        <f t="shared" si="158"/>
        <v>-7.0992659100416882</v>
      </c>
    </row>
    <row r="2022" spans="1:12">
      <c r="A2022" s="1">
        <v>22</v>
      </c>
      <c r="B2022" s="1" t="s">
        <v>69</v>
      </c>
      <c r="C2022" s="1" t="s">
        <v>7400</v>
      </c>
      <c r="D2022" s="1" t="s">
        <v>7401</v>
      </c>
      <c r="E2022" s="2">
        <v>4982.6400000000003</v>
      </c>
      <c r="F2022" s="2">
        <v>3695.08</v>
      </c>
      <c r="G2022" s="2">
        <v>3045.51</v>
      </c>
      <c r="H2022" s="3">
        <f t="shared" si="155"/>
        <v>0.74159080326894977</v>
      </c>
      <c r="I2022" s="3">
        <f t="shared" si="156"/>
        <v>0.61122417031934884</v>
      </c>
      <c r="J2022" s="4">
        <f t="shared" si="159"/>
        <v>3.1076594759332066</v>
      </c>
      <c r="K2022" s="4">
        <f t="shared" si="157"/>
        <v>-1.7721761592963308</v>
      </c>
      <c r="L2022" s="4">
        <f t="shared" si="158"/>
        <v>-4.7950110515504837E-2</v>
      </c>
    </row>
    <row r="2023" spans="1:12">
      <c r="A2023" s="1">
        <v>22</v>
      </c>
      <c r="B2023" s="1" t="s">
        <v>71</v>
      </c>
      <c r="C2023" s="1" t="s">
        <v>7402</v>
      </c>
      <c r="D2023" s="1" t="s">
        <v>7029</v>
      </c>
      <c r="E2023" s="2">
        <v>4811.1149999999998</v>
      </c>
      <c r="F2023" s="2">
        <v>3712.4949999999999</v>
      </c>
      <c r="G2023" s="2">
        <v>3121.625</v>
      </c>
      <c r="H2023" s="3">
        <f t="shared" si="155"/>
        <v>0.77164960721163389</v>
      </c>
      <c r="I2023" s="3">
        <f t="shared" si="156"/>
        <v>0.64883608061748688</v>
      </c>
      <c r="J2023" s="4">
        <f t="shared" si="159"/>
        <v>2.4110474371298962</v>
      </c>
      <c r="K2023" s="4">
        <f t="shared" si="157"/>
        <v>-1.2833957391070789</v>
      </c>
      <c r="L2023" s="4">
        <f t="shared" si="158"/>
        <v>0.53941087044010727</v>
      </c>
    </row>
    <row r="2024" spans="1:12">
      <c r="A2024" s="1">
        <v>22</v>
      </c>
      <c r="B2024" s="1" t="s">
        <v>5676</v>
      </c>
      <c r="C2024" s="1" t="s">
        <v>7030</v>
      </c>
      <c r="D2024" s="1" t="s">
        <v>7031</v>
      </c>
      <c r="E2024" s="2">
        <v>4425.2049999999999</v>
      </c>
      <c r="F2024" s="2">
        <v>3426.8850000000002</v>
      </c>
      <c r="G2024" s="2">
        <v>2661.73</v>
      </c>
      <c r="H2024" s="3">
        <f t="shared" si="155"/>
        <v>0.77440141191199063</v>
      </c>
      <c r="I2024" s="3">
        <f t="shared" si="156"/>
        <v>0.6014930381756326</v>
      </c>
      <c r="J2024" s="4">
        <f t="shared" si="159"/>
        <v>0.84375665214470752</v>
      </c>
      <c r="K2024" s="4">
        <f t="shared" si="157"/>
        <v>-1.2386491730000637</v>
      </c>
      <c r="L2024" s="4">
        <f t="shared" si="158"/>
        <v>-0.19991493432890231</v>
      </c>
    </row>
    <row r="2025" spans="1:12">
      <c r="A2025" s="1">
        <v>22</v>
      </c>
      <c r="B2025" s="1" t="s">
        <v>76</v>
      </c>
      <c r="C2025" s="1" t="s">
        <v>7032</v>
      </c>
      <c r="D2025" s="1">
        <v>0</v>
      </c>
      <c r="E2025" s="2">
        <v>4528.6099999999997</v>
      </c>
      <c r="F2025" s="2">
        <v>3616.73</v>
      </c>
      <c r="G2025" s="2">
        <v>2580.4250000000002</v>
      </c>
      <c r="H2025" s="3">
        <f t="shared" si="155"/>
        <v>0.79864020085633347</v>
      </c>
      <c r="I2025" s="3">
        <f t="shared" si="156"/>
        <v>0.5698050836790981</v>
      </c>
      <c r="J2025" s="4">
        <f t="shared" si="159"/>
        <v>1.2637139054457185</v>
      </c>
      <c r="K2025" s="4">
        <f t="shared" si="157"/>
        <v>-0.84450689549344393</v>
      </c>
      <c r="L2025" s="4">
        <f t="shared" si="158"/>
        <v>-0.69476531257418628</v>
      </c>
    </row>
    <row r="2026" spans="1:12">
      <c r="A2026" s="1">
        <v>22</v>
      </c>
      <c r="B2026" s="1" t="s">
        <v>78</v>
      </c>
      <c r="C2026" s="1" t="s">
        <v>7406</v>
      </c>
      <c r="D2026" s="1" t="e">
        <v>#N/A</v>
      </c>
      <c r="E2026" s="2">
        <v>4761.5349999999999</v>
      </c>
      <c r="F2026" s="2">
        <v>3775.14</v>
      </c>
      <c r="G2026" s="2">
        <v>3052.01</v>
      </c>
      <c r="H2026" s="3">
        <f t="shared" si="155"/>
        <v>0.79284096410086247</v>
      </c>
      <c r="I2026" s="3">
        <f t="shared" si="156"/>
        <v>0.64097187146581935</v>
      </c>
      <c r="J2026" s="4">
        <f t="shared" si="159"/>
        <v>2.2096888894903803</v>
      </c>
      <c r="K2026" s="4">
        <f t="shared" si="157"/>
        <v>-0.93880716717161761</v>
      </c>
      <c r="L2026" s="4">
        <f t="shared" si="158"/>
        <v>0.41660058069015521</v>
      </c>
    </row>
    <row r="2027" spans="1:12">
      <c r="A2027" s="1">
        <v>22</v>
      </c>
      <c r="B2027" s="1" t="s">
        <v>81</v>
      </c>
      <c r="C2027" s="1" t="s">
        <v>7407</v>
      </c>
      <c r="D2027" s="1" t="e">
        <v>#N/A</v>
      </c>
      <c r="E2027" s="2">
        <v>4750.8549999999996</v>
      </c>
      <c r="F2027" s="2">
        <v>3781.83</v>
      </c>
      <c r="G2027" s="2">
        <v>2762.665</v>
      </c>
      <c r="H2027" s="3">
        <f t="shared" si="155"/>
        <v>0.7960314511808928</v>
      </c>
      <c r="I2027" s="3">
        <f t="shared" si="156"/>
        <v>0.58150901258826049</v>
      </c>
      <c r="J2027" s="4">
        <f t="shared" si="159"/>
        <v>2.1663143576470949</v>
      </c>
      <c r="K2027" s="4">
        <f t="shared" si="157"/>
        <v>-0.8869272713993458</v>
      </c>
      <c r="L2027" s="4">
        <f t="shared" si="158"/>
        <v>-0.51199259216118775</v>
      </c>
    </row>
    <row r="2028" spans="1:12">
      <c r="A2028" s="1">
        <v>22</v>
      </c>
      <c r="B2028" s="1" t="s">
        <v>84</v>
      </c>
      <c r="C2028" s="1" t="s">
        <v>7408</v>
      </c>
      <c r="D2028" s="1" t="s">
        <v>7409</v>
      </c>
      <c r="E2028" s="2">
        <v>5137.71</v>
      </c>
      <c r="F2028" s="2">
        <v>4046.84</v>
      </c>
      <c r="G2028" s="2">
        <v>3245.24</v>
      </c>
      <c r="H2028" s="3">
        <f t="shared" si="155"/>
        <v>0.78767388583629672</v>
      </c>
      <c r="I2028" s="3">
        <f t="shared" si="156"/>
        <v>0.63165106633110857</v>
      </c>
      <c r="J2028" s="4">
        <f t="shared" si="159"/>
        <v>3.7374430576689814</v>
      </c>
      <c r="K2028" s="4">
        <f t="shared" si="157"/>
        <v>-1.0228280314122882</v>
      </c>
      <c r="L2028" s="4">
        <f t="shared" si="158"/>
        <v>0.2710435695247092</v>
      </c>
    </row>
    <row r="2029" spans="1:12">
      <c r="A2029" s="1">
        <v>22</v>
      </c>
      <c r="B2029" s="1" t="s">
        <v>86</v>
      </c>
      <c r="C2029" s="1" t="s">
        <v>3321</v>
      </c>
      <c r="D2029" s="1" t="s">
        <v>8167</v>
      </c>
      <c r="E2029" s="2">
        <v>3729.14</v>
      </c>
      <c r="F2029" s="2">
        <v>1213.585</v>
      </c>
      <c r="G2029" s="2">
        <v>458.98</v>
      </c>
      <c r="H2029" s="3">
        <f t="shared" si="155"/>
        <v>0.3254329416433816</v>
      </c>
      <c r="I2029" s="3">
        <f t="shared" si="156"/>
        <v>0.12307931587443754</v>
      </c>
      <c r="J2029" s="4">
        <f t="shared" si="159"/>
        <v>-1.9831622155983308</v>
      </c>
      <c r="K2029" s="4">
        <f t="shared" si="157"/>
        <v>-8.5392389758430518</v>
      </c>
      <c r="L2029" s="4">
        <f t="shared" si="158"/>
        <v>-7.6709939357952699</v>
      </c>
    </row>
    <row r="2030" spans="1:12">
      <c r="A2030" s="1">
        <v>22</v>
      </c>
      <c r="B2030" s="1" t="s">
        <v>89</v>
      </c>
      <c r="C2030" s="1" t="s">
        <v>3322</v>
      </c>
      <c r="D2030" s="1" t="s">
        <v>3323</v>
      </c>
      <c r="E2030" s="2">
        <v>4870.68</v>
      </c>
      <c r="F2030" s="2">
        <v>3581.5050000000001</v>
      </c>
      <c r="G2030" s="2">
        <v>2825.8150000000001</v>
      </c>
      <c r="H2030" s="3">
        <f t="shared" si="155"/>
        <v>0.73531929833206033</v>
      </c>
      <c r="I2030" s="3">
        <f t="shared" si="156"/>
        <v>0.58016847750211464</v>
      </c>
      <c r="J2030" s="4">
        <f t="shared" si="159"/>
        <v>2.652957923014283</v>
      </c>
      <c r="K2030" s="4">
        <f t="shared" si="157"/>
        <v>-1.8741558928917472</v>
      </c>
      <c r="L2030" s="4">
        <f t="shared" si="158"/>
        <v>-0.53292686529336142</v>
      </c>
    </row>
    <row r="2031" spans="1:12">
      <c r="A2031" s="1">
        <v>22</v>
      </c>
      <c r="B2031" s="1" t="s">
        <v>91</v>
      </c>
      <c r="C2031" s="1" t="s">
        <v>3324</v>
      </c>
      <c r="D2031" s="1" t="s">
        <v>3698</v>
      </c>
      <c r="E2031" s="2">
        <v>2852.1</v>
      </c>
      <c r="F2031" s="2">
        <v>1890.7149999999999</v>
      </c>
      <c r="G2031" s="2">
        <v>162.185</v>
      </c>
      <c r="H2031" s="3">
        <f t="shared" si="155"/>
        <v>0.6629203043371551</v>
      </c>
      <c r="I2031" s="3">
        <f t="shared" si="156"/>
        <v>5.6865116931383894E-2</v>
      </c>
      <c r="J2031" s="4">
        <f t="shared" si="159"/>
        <v>-5.5450722725116277</v>
      </c>
      <c r="K2031" s="4">
        <f t="shared" si="157"/>
        <v>-3.0514219868316439</v>
      </c>
      <c r="L2031" s="4">
        <f t="shared" si="158"/>
        <v>-8.7050184385684606</v>
      </c>
    </row>
    <row r="2032" spans="1:12">
      <c r="A2032" s="1">
        <v>22</v>
      </c>
      <c r="B2032" s="1" t="s">
        <v>464</v>
      </c>
      <c r="C2032" s="1" t="s">
        <v>3699</v>
      </c>
      <c r="D2032" s="1" t="s">
        <v>3327</v>
      </c>
      <c r="E2032" s="2">
        <v>2264.875</v>
      </c>
      <c r="F2032" s="2">
        <v>928.79</v>
      </c>
      <c r="G2032" s="2">
        <v>34.29</v>
      </c>
      <c r="H2032" s="3">
        <f t="shared" si="155"/>
        <v>0.41008444174623321</v>
      </c>
      <c r="I2032" s="3">
        <f t="shared" si="156"/>
        <v>1.5139908383464871E-2</v>
      </c>
      <c r="J2032" s="4">
        <f t="shared" si="159"/>
        <v>-7.9299607988854657</v>
      </c>
      <c r="K2032" s="4">
        <f t="shared" si="157"/>
        <v>-7.1627372404839962</v>
      </c>
      <c r="L2032" s="4">
        <f t="shared" si="158"/>
        <v>-9.3566141493158739</v>
      </c>
    </row>
    <row r="2033" spans="1:12">
      <c r="A2033" s="1">
        <v>22</v>
      </c>
      <c r="B2033" s="1" t="s">
        <v>466</v>
      </c>
      <c r="C2033" s="1" t="s">
        <v>3328</v>
      </c>
      <c r="D2033" s="1" t="e">
        <v>#N/A</v>
      </c>
      <c r="E2033" s="2">
        <v>4266.45</v>
      </c>
      <c r="F2033" s="2">
        <v>3255.86</v>
      </c>
      <c r="G2033" s="2">
        <v>2201.605</v>
      </c>
      <c r="H2033" s="3">
        <f t="shared" si="155"/>
        <v>0.76313094024305927</v>
      </c>
      <c r="I2033" s="3">
        <f t="shared" si="156"/>
        <v>0.51602737639020735</v>
      </c>
      <c r="J2033" s="4">
        <f t="shared" si="159"/>
        <v>0.19900723240869678</v>
      </c>
      <c r="K2033" s="4">
        <f t="shared" si="157"/>
        <v>-1.4219161415918757</v>
      </c>
      <c r="L2033" s="4">
        <f t="shared" si="158"/>
        <v>-1.5345771343180645</v>
      </c>
    </row>
    <row r="2034" spans="1:12">
      <c r="A2034" s="1">
        <v>22</v>
      </c>
      <c r="B2034" s="1" t="s">
        <v>468</v>
      </c>
      <c r="C2034" s="1" t="s">
        <v>3329</v>
      </c>
      <c r="D2034" s="1" t="s">
        <v>3330</v>
      </c>
      <c r="E2034" s="2">
        <v>4756.8900000000003</v>
      </c>
      <c r="F2034" s="2">
        <v>3276.8</v>
      </c>
      <c r="G2034" s="2">
        <v>2526.17</v>
      </c>
      <c r="H2034" s="3">
        <f t="shared" si="155"/>
        <v>0.68885343154876399</v>
      </c>
      <c r="I2034" s="3">
        <f t="shared" si="156"/>
        <v>0.53105495397202795</v>
      </c>
      <c r="J2034" s="4">
        <f t="shared" si="159"/>
        <v>2.1908242171671564</v>
      </c>
      <c r="K2034" s="4">
        <f t="shared" si="157"/>
        <v>-2.6297284011693116</v>
      </c>
      <c r="L2034" s="4">
        <f t="shared" si="158"/>
        <v>-1.2999011330227601</v>
      </c>
    </row>
    <row r="2035" spans="1:12">
      <c r="A2035" s="1">
        <v>22</v>
      </c>
      <c r="B2035" s="1" t="s">
        <v>470</v>
      </c>
      <c r="C2035" s="1" t="s">
        <v>3331</v>
      </c>
      <c r="D2035" s="1" t="s">
        <v>8168</v>
      </c>
      <c r="E2035" s="2">
        <v>4223</v>
      </c>
      <c r="F2035" s="2">
        <v>3228.3049999999998</v>
      </c>
      <c r="G2035" s="2">
        <v>2279.06</v>
      </c>
      <c r="H2035" s="3">
        <f t="shared" si="155"/>
        <v>0.76445773147051854</v>
      </c>
      <c r="I2035" s="3">
        <f t="shared" si="156"/>
        <v>0.53967795406109398</v>
      </c>
      <c r="J2035" s="4">
        <f t="shared" si="159"/>
        <v>2.2544366435785477E-2</v>
      </c>
      <c r="K2035" s="4">
        <f t="shared" si="157"/>
        <v>-1.4003414450438185</v>
      </c>
      <c r="L2035" s="4">
        <f t="shared" si="158"/>
        <v>-1.1652412938668404</v>
      </c>
    </row>
    <row r="2036" spans="1:12">
      <c r="A2036" s="1">
        <v>22</v>
      </c>
      <c r="B2036" s="1" t="s">
        <v>472</v>
      </c>
      <c r="C2036" s="1" t="s">
        <v>3332</v>
      </c>
      <c r="D2036" s="1" t="s">
        <v>3333</v>
      </c>
      <c r="E2036" s="2">
        <v>4210.1049999999996</v>
      </c>
      <c r="F2036" s="2">
        <v>3271.4850000000001</v>
      </c>
      <c r="G2036" s="2">
        <v>2461.0100000000002</v>
      </c>
      <c r="H2036" s="3">
        <f t="shared" si="155"/>
        <v>0.77705544161012619</v>
      </c>
      <c r="I2036" s="3">
        <f t="shared" si="156"/>
        <v>0.58454836637091012</v>
      </c>
      <c r="J2036" s="4">
        <f t="shared" si="159"/>
        <v>-2.9825913350653592E-2</v>
      </c>
      <c r="K2036" s="4">
        <f t="shared" si="157"/>
        <v>-1.1954925073681573</v>
      </c>
      <c r="L2036" s="4">
        <f t="shared" si="158"/>
        <v>-0.46452896148947959</v>
      </c>
    </row>
    <row r="2037" spans="1:12">
      <c r="A2037" s="1">
        <v>22</v>
      </c>
      <c r="B2037" s="1" t="s">
        <v>475</v>
      </c>
      <c r="C2037" s="1" t="s">
        <v>3334</v>
      </c>
      <c r="D2037" s="1" t="s">
        <v>4079</v>
      </c>
      <c r="E2037" s="2">
        <v>4756.3</v>
      </c>
      <c r="F2037" s="2">
        <v>3704.9250000000002</v>
      </c>
      <c r="G2037" s="2">
        <v>3146.81</v>
      </c>
      <c r="H2037" s="3">
        <f t="shared" si="155"/>
        <v>0.77895107541576436</v>
      </c>
      <c r="I2037" s="3">
        <f t="shared" si="156"/>
        <v>0.66160881357357604</v>
      </c>
      <c r="J2037" s="4">
        <f t="shared" si="159"/>
        <v>2.1884280585728169</v>
      </c>
      <c r="K2037" s="4">
        <f t="shared" si="157"/>
        <v>-1.1646679712418526</v>
      </c>
      <c r="L2037" s="4">
        <f t="shared" si="158"/>
        <v>0.73887441534130838</v>
      </c>
    </row>
    <row r="2038" spans="1:12">
      <c r="A2038" s="1">
        <v>22</v>
      </c>
      <c r="B2038" s="1" t="s">
        <v>106</v>
      </c>
      <c r="C2038" s="1" t="s">
        <v>4080</v>
      </c>
      <c r="D2038" s="1" t="s">
        <v>8169</v>
      </c>
      <c r="E2038" s="2">
        <v>4421.2049999999999</v>
      </c>
      <c r="F2038" s="2">
        <v>3395.5349999999999</v>
      </c>
      <c r="G2038" s="2">
        <v>2803.125</v>
      </c>
      <c r="H2038" s="3">
        <f t="shared" si="155"/>
        <v>0.76801120961366864</v>
      </c>
      <c r="I2038" s="3">
        <f t="shared" si="156"/>
        <v>0.63401832758263865</v>
      </c>
      <c r="J2038" s="4">
        <f t="shared" si="159"/>
        <v>0.82751150913224159</v>
      </c>
      <c r="K2038" s="4">
        <f t="shared" si="157"/>
        <v>-1.3425590215231065</v>
      </c>
      <c r="L2038" s="4">
        <f t="shared" si="158"/>
        <v>0.30801156396730339</v>
      </c>
    </row>
    <row r="2039" spans="1:12">
      <c r="A2039" s="1">
        <v>22</v>
      </c>
      <c r="B2039" s="1" t="s">
        <v>107</v>
      </c>
      <c r="C2039" s="1" t="s">
        <v>5664</v>
      </c>
      <c r="D2039" s="1" t="e">
        <v>#N/A</v>
      </c>
      <c r="E2039" s="2">
        <v>0</v>
      </c>
      <c r="F2039" s="2">
        <v>0</v>
      </c>
      <c r="G2039" s="2">
        <v>0</v>
      </c>
      <c r="H2039" s="3" t="str">
        <f t="shared" si="155"/>
        <v>AUGC [0] &lt;600</v>
      </c>
      <c r="I2039" s="3" t="str">
        <f t="shared" si="156"/>
        <v>AUGC [0] &lt;600</v>
      </c>
      <c r="J2039" s="4" t="str">
        <f t="shared" si="159"/>
        <v>n/a</v>
      </c>
      <c r="K2039" s="4" t="str">
        <f t="shared" si="157"/>
        <v>AUGC [0] &lt;600</v>
      </c>
      <c r="L2039" s="4" t="str">
        <f t="shared" si="158"/>
        <v>AUGC [0] &lt;600</v>
      </c>
    </row>
    <row r="2040" spans="1:12">
      <c r="A2040" s="1">
        <v>22</v>
      </c>
      <c r="B2040" s="1" t="s">
        <v>110</v>
      </c>
      <c r="C2040" s="1" t="s">
        <v>4081</v>
      </c>
      <c r="D2040" s="1" t="s">
        <v>3717</v>
      </c>
      <c r="E2040" s="2">
        <v>4437.3999999999996</v>
      </c>
      <c r="F2040" s="2">
        <v>2900.97</v>
      </c>
      <c r="G2040" s="2">
        <v>2082.7350000000001</v>
      </c>
      <c r="H2040" s="3">
        <f t="shared" si="155"/>
        <v>0.65375445080452521</v>
      </c>
      <c r="I2040" s="3">
        <f t="shared" si="156"/>
        <v>0.46935930950556637</v>
      </c>
      <c r="J2040" s="4">
        <f t="shared" si="159"/>
        <v>0.89328403190396211</v>
      </c>
      <c r="K2040" s="4">
        <f t="shared" si="157"/>
        <v>-3.2004661653563304</v>
      </c>
      <c r="L2040" s="4">
        <f t="shared" si="158"/>
        <v>-2.2633622804961306</v>
      </c>
    </row>
    <row r="2041" spans="1:12">
      <c r="A2041" s="1">
        <v>22</v>
      </c>
      <c r="B2041" s="1" t="s">
        <v>113</v>
      </c>
      <c r="C2041" s="1" t="s">
        <v>3718</v>
      </c>
      <c r="D2041" s="1" t="s">
        <v>8170</v>
      </c>
      <c r="E2041" s="2">
        <v>4889.8549999999996</v>
      </c>
      <c r="F2041" s="2">
        <v>4055.7150000000001</v>
      </c>
      <c r="G2041" s="2">
        <v>3094.85</v>
      </c>
      <c r="H2041" s="3">
        <f t="shared" si="155"/>
        <v>0.82941416463269368</v>
      </c>
      <c r="I2041" s="3">
        <f t="shared" si="156"/>
        <v>0.63291242787362822</v>
      </c>
      <c r="J2041" s="4">
        <f t="shared" si="159"/>
        <v>2.7308330773302889</v>
      </c>
      <c r="K2041" s="4">
        <f t="shared" si="157"/>
        <v>-0.34409739902180903</v>
      </c>
      <c r="L2041" s="4">
        <f t="shared" si="158"/>
        <v>0.2907414404140457</v>
      </c>
    </row>
    <row r="2042" spans="1:12">
      <c r="A2042" s="1">
        <v>22</v>
      </c>
      <c r="B2042" s="1" t="s">
        <v>115</v>
      </c>
      <c r="C2042" s="1" t="s">
        <v>3719</v>
      </c>
      <c r="D2042" s="1" t="s">
        <v>8171</v>
      </c>
      <c r="E2042" s="2">
        <v>4769.8050000000003</v>
      </c>
      <c r="F2042" s="2">
        <v>3612.5050000000001</v>
      </c>
      <c r="G2042" s="2">
        <v>2748.6750000000002</v>
      </c>
      <c r="H2042" s="3">
        <f t="shared" si="155"/>
        <v>0.75736953607118107</v>
      </c>
      <c r="I2042" s="3">
        <f t="shared" si="156"/>
        <v>0.57626569639639358</v>
      </c>
      <c r="J2042" s="4">
        <f t="shared" si="159"/>
        <v>2.2432757226686557</v>
      </c>
      <c r="K2042" s="4">
        <f t="shared" si="157"/>
        <v>-1.5156012249165609</v>
      </c>
      <c r="L2042" s="4">
        <f t="shared" si="158"/>
        <v>-0.59387408441998035</v>
      </c>
    </row>
    <row r="2043" spans="1:12">
      <c r="A2043" s="1">
        <v>22</v>
      </c>
      <c r="B2043" s="1" t="s">
        <v>117</v>
      </c>
      <c r="C2043" s="1" t="s">
        <v>3720</v>
      </c>
      <c r="D2043" s="1">
        <v>0</v>
      </c>
      <c r="E2043" s="2">
        <v>4978.835</v>
      </c>
      <c r="F2043" s="2">
        <v>3504.77</v>
      </c>
      <c r="G2043" s="2">
        <v>2916.0549999999998</v>
      </c>
      <c r="H2043" s="3">
        <f t="shared" si="155"/>
        <v>0.7039337515703975</v>
      </c>
      <c r="I2043" s="3">
        <f t="shared" si="156"/>
        <v>0.58569022672974702</v>
      </c>
      <c r="J2043" s="4">
        <f t="shared" si="159"/>
        <v>3.0922062836425974</v>
      </c>
      <c r="K2043" s="4">
        <f t="shared" si="157"/>
        <v>-2.3845102224680796</v>
      </c>
      <c r="L2043" s="4">
        <f t="shared" si="158"/>
        <v>-0.44669726362663614</v>
      </c>
    </row>
    <row r="2044" spans="1:12">
      <c r="A2044" s="1">
        <v>22</v>
      </c>
      <c r="B2044" s="1" t="s">
        <v>119</v>
      </c>
      <c r="C2044" s="1" t="s">
        <v>3721</v>
      </c>
      <c r="D2044" s="1" t="s">
        <v>3722</v>
      </c>
      <c r="E2044" s="2">
        <v>3585.8649999999998</v>
      </c>
      <c r="F2044" s="2">
        <v>3182</v>
      </c>
      <c r="G2044" s="2">
        <v>2821.85</v>
      </c>
      <c r="H2044" s="3">
        <f t="shared" si="155"/>
        <v>0.88737306061438459</v>
      </c>
      <c r="I2044" s="3">
        <f t="shared" si="156"/>
        <v>0.78693704308444412</v>
      </c>
      <c r="J2044" s="4">
        <f t="shared" si="159"/>
        <v>-2.5650429318760981</v>
      </c>
      <c r="K2044" s="4">
        <f t="shared" si="157"/>
        <v>0.59836104295924408</v>
      </c>
      <c r="L2044" s="4">
        <f t="shared" si="158"/>
        <v>2.6960446638989239</v>
      </c>
    </row>
    <row r="2045" spans="1:12">
      <c r="A2045" s="1">
        <v>22</v>
      </c>
      <c r="B2045" s="1" t="s">
        <v>121</v>
      </c>
      <c r="C2045" s="1" t="s">
        <v>3723</v>
      </c>
      <c r="D2045" s="1" t="s">
        <v>3724</v>
      </c>
      <c r="E2045" s="2">
        <v>4210.5950000000003</v>
      </c>
      <c r="F2045" s="2">
        <v>2972.875</v>
      </c>
      <c r="G2045" s="2">
        <v>2367.1149999999998</v>
      </c>
      <c r="H2045" s="3">
        <f t="shared" si="155"/>
        <v>0.70604629511981076</v>
      </c>
      <c r="I2045" s="3">
        <f t="shared" si="156"/>
        <v>0.56218064192827844</v>
      </c>
      <c r="J2045" s="4">
        <f t="shared" si="159"/>
        <v>-2.7835883331623699E-2</v>
      </c>
      <c r="K2045" s="4">
        <f t="shared" si="157"/>
        <v>-2.3501585587851466</v>
      </c>
      <c r="L2045" s="4">
        <f t="shared" si="158"/>
        <v>-0.81383130923594216</v>
      </c>
    </row>
    <row r="2046" spans="1:12">
      <c r="A2046" s="1">
        <v>22</v>
      </c>
      <c r="B2046" s="1" t="s">
        <v>123</v>
      </c>
      <c r="C2046" s="1" t="s">
        <v>3358</v>
      </c>
      <c r="D2046" s="1">
        <v>0</v>
      </c>
      <c r="E2046" s="2">
        <v>4221.9549999999999</v>
      </c>
      <c r="F2046" s="2">
        <v>3374.41</v>
      </c>
      <c r="G2046" s="2">
        <v>2603.2449999999999</v>
      </c>
      <c r="H2046" s="3">
        <f t="shared" si="155"/>
        <v>0.79925295271977082</v>
      </c>
      <c r="I2046" s="3">
        <f t="shared" si="156"/>
        <v>0.6165970504185857</v>
      </c>
      <c r="J2046" s="4">
        <f t="shared" si="159"/>
        <v>1.8300322823778439E-2</v>
      </c>
      <c r="K2046" s="4">
        <f t="shared" si="157"/>
        <v>-0.83454305548657814</v>
      </c>
      <c r="L2046" s="4">
        <f t="shared" si="158"/>
        <v>3.5954697845182945E-2</v>
      </c>
    </row>
    <row r="2047" spans="1:12">
      <c r="A2047" s="1">
        <v>22</v>
      </c>
      <c r="B2047" s="1" t="s">
        <v>126</v>
      </c>
      <c r="C2047" s="1" t="s">
        <v>3359</v>
      </c>
      <c r="D2047" s="1" t="s">
        <v>3360</v>
      </c>
      <c r="E2047" s="2">
        <v>3868.8049999999998</v>
      </c>
      <c r="F2047" s="2">
        <v>2599.67</v>
      </c>
      <c r="G2047" s="2">
        <v>1448.5150000000001</v>
      </c>
      <c r="H2047" s="3">
        <f t="shared" si="155"/>
        <v>0.6719568445553602</v>
      </c>
      <c r="I2047" s="3">
        <f t="shared" si="156"/>
        <v>0.374408893702319</v>
      </c>
      <c r="J2047" s="4">
        <f t="shared" si="159"/>
        <v>-1.4159427408893148</v>
      </c>
      <c r="K2047" s="4">
        <f t="shared" si="157"/>
        <v>-2.9044805472010635</v>
      </c>
      <c r="L2047" s="4">
        <f t="shared" si="158"/>
        <v>-3.7461417757747713</v>
      </c>
    </row>
    <row r="2048" spans="1:12">
      <c r="A2048" s="1">
        <v>22</v>
      </c>
      <c r="B2048" s="1" t="s">
        <v>129</v>
      </c>
      <c r="C2048" s="1" t="s">
        <v>3361</v>
      </c>
      <c r="D2048" s="1" t="s">
        <v>3362</v>
      </c>
      <c r="E2048" s="2">
        <v>4757.8</v>
      </c>
      <c r="F2048" s="2">
        <v>3668.15</v>
      </c>
      <c r="G2048" s="2">
        <v>3329.125</v>
      </c>
      <c r="H2048" s="3">
        <f t="shared" si="155"/>
        <v>0.77097608138215146</v>
      </c>
      <c r="I2048" s="3">
        <f t="shared" si="156"/>
        <v>0.69971940812980782</v>
      </c>
      <c r="J2048" s="4">
        <f t="shared" si="159"/>
        <v>2.1945199872024919</v>
      </c>
      <c r="K2048" s="4">
        <f t="shared" si="157"/>
        <v>-1.2943478128679136</v>
      </c>
      <c r="L2048" s="4">
        <f t="shared" si="158"/>
        <v>1.3340230272015801</v>
      </c>
    </row>
    <row r="2049" spans="1:12">
      <c r="A2049" s="1">
        <v>22</v>
      </c>
      <c r="B2049" s="1" t="s">
        <v>5360</v>
      </c>
      <c r="C2049" s="1" t="s">
        <v>3363</v>
      </c>
      <c r="D2049" s="1" t="s">
        <v>3364</v>
      </c>
      <c r="E2049" s="2">
        <v>4458.7049999999999</v>
      </c>
      <c r="F2049" s="2">
        <v>2671.86</v>
      </c>
      <c r="G2049" s="2">
        <v>1777.6</v>
      </c>
      <c r="H2049" s="3">
        <f t="shared" si="155"/>
        <v>0.59924574512106099</v>
      </c>
      <c r="I2049" s="3">
        <f t="shared" si="156"/>
        <v>0.39868078287305392</v>
      </c>
      <c r="J2049" s="4">
        <f t="shared" si="159"/>
        <v>0.97980972487411033</v>
      </c>
      <c r="K2049" s="4">
        <f t="shared" si="157"/>
        <v>-4.0868217275649315</v>
      </c>
      <c r="L2049" s="4">
        <f t="shared" si="158"/>
        <v>-3.3671033137566773</v>
      </c>
    </row>
    <row r="2050" spans="1:12">
      <c r="A2050" s="1">
        <v>22</v>
      </c>
      <c r="B2050" s="1" t="s">
        <v>5735</v>
      </c>
      <c r="C2050" s="1" t="s">
        <v>3365</v>
      </c>
      <c r="D2050" s="1" t="e">
        <v>#N/A</v>
      </c>
      <c r="E2050" s="2">
        <v>4640.2550000000001</v>
      </c>
      <c r="F2050" s="2">
        <v>3510.5749999999998</v>
      </c>
      <c r="G2050" s="2">
        <v>3023.77</v>
      </c>
      <c r="H2050" s="3">
        <f t="shared" ref="H2050:H2113" si="160">IF($E2050&lt;600,"AUGC [0] &lt;600",F2050/$E2050)</f>
        <v>0.75654786213257674</v>
      </c>
      <c r="I2050" s="3">
        <f t="shared" ref="I2050:I2113" si="161">IF($E2050&lt;600,"AUGC [0] &lt;600",G2050/$E2050)</f>
        <v>0.65163875692176398</v>
      </c>
      <c r="J2050" s="4">
        <f t="shared" si="159"/>
        <v>1.7171361533524121</v>
      </c>
      <c r="K2050" s="4">
        <f t="shared" ref="K2050:K2113" si="162">IF(H2050="AUGC [0] &lt;600","AUGC [0] &lt;600",(H2050-H$5285)/H$5289)</f>
        <v>-1.528962306539615</v>
      </c>
      <c r="L2050" s="4">
        <f t="shared" ref="L2050:L2113" si="163">IF(I2050="AUGC [0] &lt;600","AUGC [0] &lt;600",(I2050-I$5285)/I$5289)</f>
        <v>0.58317846135299811</v>
      </c>
    </row>
    <row r="2051" spans="1:12">
      <c r="A2051" s="1">
        <v>22</v>
      </c>
      <c r="B2051" s="1" t="s">
        <v>5365</v>
      </c>
      <c r="C2051" s="1" t="s">
        <v>3366</v>
      </c>
      <c r="D2051" s="1" t="s">
        <v>8172</v>
      </c>
      <c r="E2051" s="2">
        <v>4416.6049999999996</v>
      </c>
      <c r="F2051" s="2">
        <v>3468.06</v>
      </c>
      <c r="G2051" s="2">
        <v>2438.2600000000002</v>
      </c>
      <c r="H2051" s="3">
        <f t="shared" si="160"/>
        <v>0.78523209569341168</v>
      </c>
      <c r="I2051" s="3">
        <f t="shared" si="161"/>
        <v>0.55206657602389175</v>
      </c>
      <c r="J2051" s="4">
        <f t="shared" ref="J2051:J2114" si="164">IF(C2051="null","n/a",(E2051-E$5285)/E$5289)</f>
        <v>0.80882959466790416</v>
      </c>
      <c r="K2051" s="4">
        <f t="shared" si="162"/>
        <v>-1.062533510523469</v>
      </c>
      <c r="L2051" s="4">
        <f t="shared" si="163"/>
        <v>-0.9717761629793682</v>
      </c>
    </row>
    <row r="2052" spans="1:12">
      <c r="A2052" s="1">
        <v>22</v>
      </c>
      <c r="B2052" s="1" t="s">
        <v>5368</v>
      </c>
      <c r="C2052" s="1" t="s">
        <v>3367</v>
      </c>
      <c r="D2052" s="1" t="e">
        <v>#N/A</v>
      </c>
      <c r="E2052" s="2">
        <v>4462.9849999999997</v>
      </c>
      <c r="F2052" s="2">
        <v>3768.89</v>
      </c>
      <c r="G2052" s="2">
        <v>2862.83</v>
      </c>
      <c r="H2052" s="3">
        <f t="shared" si="160"/>
        <v>0.84447740693728524</v>
      </c>
      <c r="I2052" s="3">
        <f t="shared" si="161"/>
        <v>0.64146081602335658</v>
      </c>
      <c r="J2052" s="4">
        <f t="shared" si="164"/>
        <v>0.99719202789744799</v>
      </c>
      <c r="K2052" s="4">
        <f t="shared" si="162"/>
        <v>-9.9156917787434254E-2</v>
      </c>
      <c r="L2052" s="4">
        <f t="shared" si="163"/>
        <v>0.4242361129636168</v>
      </c>
    </row>
    <row r="2053" spans="1:12">
      <c r="A2053" s="1">
        <v>22</v>
      </c>
      <c r="B2053" s="1" t="s">
        <v>5370</v>
      </c>
      <c r="C2053" s="1" t="s">
        <v>2993</v>
      </c>
      <c r="D2053" s="1">
        <v>0</v>
      </c>
      <c r="E2053" s="2">
        <v>5231.4849999999997</v>
      </c>
      <c r="F2053" s="2">
        <v>4102.3450000000003</v>
      </c>
      <c r="G2053" s="2">
        <v>3268.29</v>
      </c>
      <c r="H2053" s="3">
        <f t="shared" si="160"/>
        <v>0.78416453454420698</v>
      </c>
      <c r="I2053" s="3">
        <f t="shared" si="161"/>
        <v>0.62473465947049456</v>
      </c>
      <c r="J2053" s="4">
        <f t="shared" si="164"/>
        <v>4.1182901291674803</v>
      </c>
      <c r="K2053" s="4">
        <f t="shared" si="162"/>
        <v>-1.0798929167087903</v>
      </c>
      <c r="L2053" s="4">
        <f t="shared" si="163"/>
        <v>0.16303449776693996</v>
      </c>
    </row>
    <row r="2054" spans="1:12">
      <c r="A2054" s="1">
        <v>22</v>
      </c>
      <c r="B2054" s="1" t="s">
        <v>514</v>
      </c>
      <c r="C2054" s="1" t="s">
        <v>2994</v>
      </c>
      <c r="D2054" s="1" t="s">
        <v>8173</v>
      </c>
      <c r="E2054" s="2">
        <v>5182.1850000000004</v>
      </c>
      <c r="F2054" s="2">
        <v>4099.9350000000004</v>
      </c>
      <c r="G2054" s="2">
        <v>3145.22</v>
      </c>
      <c r="H2054" s="3">
        <f t="shared" si="160"/>
        <v>0.79115952054972949</v>
      </c>
      <c r="I2054" s="3">
        <f t="shared" si="161"/>
        <v>0.60692931649487614</v>
      </c>
      <c r="J2054" s="4">
        <f t="shared" si="164"/>
        <v>3.9180687415388396</v>
      </c>
      <c r="K2054" s="4">
        <f t="shared" si="162"/>
        <v>-0.96614879683241162</v>
      </c>
      <c r="L2054" s="4">
        <f t="shared" si="163"/>
        <v>-0.11502007679499288</v>
      </c>
    </row>
    <row r="2055" spans="1:12">
      <c r="A2055" s="1">
        <v>22</v>
      </c>
      <c r="B2055" s="1" t="s">
        <v>517</v>
      </c>
      <c r="C2055" s="1" t="s">
        <v>7448</v>
      </c>
      <c r="D2055" s="1">
        <v>0</v>
      </c>
      <c r="E2055" s="2">
        <v>4501.6049999999996</v>
      </c>
      <c r="F2055" s="2">
        <v>3369.9850000000001</v>
      </c>
      <c r="G2055" s="2">
        <v>2013.24</v>
      </c>
      <c r="H2055" s="3">
        <f t="shared" si="160"/>
        <v>0.74861854827333818</v>
      </c>
      <c r="I2055" s="3">
        <f t="shared" si="161"/>
        <v>0.44722715564781901</v>
      </c>
      <c r="J2055" s="4">
        <f t="shared" si="164"/>
        <v>1.1540388836828068</v>
      </c>
      <c r="K2055" s="4">
        <f t="shared" si="162"/>
        <v>-1.6578993516502993</v>
      </c>
      <c r="L2055" s="4">
        <f t="shared" si="163"/>
        <v>-2.6089858741265388</v>
      </c>
    </row>
    <row r="2056" spans="1:12">
      <c r="A2056" s="1">
        <v>22</v>
      </c>
      <c r="B2056" s="1" t="s">
        <v>519</v>
      </c>
      <c r="C2056" s="1" t="s">
        <v>7449</v>
      </c>
      <c r="D2056" s="1">
        <v>0</v>
      </c>
      <c r="E2056" s="2">
        <v>4799</v>
      </c>
      <c r="F2056" s="2">
        <v>3635.58</v>
      </c>
      <c r="G2056" s="2">
        <v>2818.2849999999999</v>
      </c>
      <c r="H2056" s="3">
        <f t="shared" si="160"/>
        <v>0.75757032715148986</v>
      </c>
      <c r="I2056" s="3">
        <f t="shared" si="161"/>
        <v>0.58726505521983741</v>
      </c>
      <c r="J2056" s="4">
        <f t="shared" si="164"/>
        <v>2.3618449602308909</v>
      </c>
      <c r="K2056" s="4">
        <f t="shared" si="162"/>
        <v>-1.5123361998413543</v>
      </c>
      <c r="L2056" s="4">
        <f t="shared" si="163"/>
        <v>-0.4221041812906367</v>
      </c>
    </row>
    <row r="2057" spans="1:12">
      <c r="A2057" s="1">
        <v>22</v>
      </c>
      <c r="B2057" s="1" t="s">
        <v>150</v>
      </c>
      <c r="C2057" s="1" t="s">
        <v>7450</v>
      </c>
      <c r="D2057" s="1" t="s">
        <v>7451</v>
      </c>
      <c r="E2057" s="2">
        <v>4709.4849999999997</v>
      </c>
      <c r="F2057" s="2">
        <v>3683.85</v>
      </c>
      <c r="G2057" s="2">
        <v>2926.8</v>
      </c>
      <c r="H2057" s="3">
        <f t="shared" si="160"/>
        <v>0.78221928724690704</v>
      </c>
      <c r="I2057" s="3">
        <f t="shared" si="161"/>
        <v>0.62146922646531422</v>
      </c>
      <c r="J2057" s="4">
        <f t="shared" si="164"/>
        <v>1.9982989660406658</v>
      </c>
      <c r="K2057" s="4">
        <f t="shared" si="162"/>
        <v>-1.1115242082651426</v>
      </c>
      <c r="L2057" s="4">
        <f t="shared" si="163"/>
        <v>0.11204033347259126</v>
      </c>
    </row>
    <row r="2058" spans="1:12">
      <c r="A2058" s="1">
        <v>22</v>
      </c>
      <c r="B2058" s="1" t="s">
        <v>152</v>
      </c>
      <c r="C2058" s="1" t="s">
        <v>7452</v>
      </c>
      <c r="D2058" s="1">
        <v>0</v>
      </c>
      <c r="E2058" s="2">
        <v>4292.3249999999998</v>
      </c>
      <c r="F2058" s="2">
        <v>2886.665</v>
      </c>
      <c r="G2058" s="2">
        <v>2172.5349999999999</v>
      </c>
      <c r="H2058" s="3">
        <f t="shared" si="160"/>
        <v>0.67251780794790705</v>
      </c>
      <c r="I2058" s="3">
        <f t="shared" si="161"/>
        <v>0.50614410604975157</v>
      </c>
      <c r="J2058" s="4">
        <f t="shared" si="164"/>
        <v>0.30409300127058625</v>
      </c>
      <c r="K2058" s="4">
        <f t="shared" si="162"/>
        <v>-2.8953588295424812</v>
      </c>
      <c r="L2058" s="4">
        <f t="shared" si="163"/>
        <v>-1.6889178023725395</v>
      </c>
    </row>
    <row r="2059" spans="1:12">
      <c r="A2059" s="1">
        <v>22</v>
      </c>
      <c r="B2059" s="1" t="s">
        <v>155</v>
      </c>
      <c r="C2059" s="1" t="s">
        <v>7453</v>
      </c>
      <c r="D2059" s="1">
        <v>0</v>
      </c>
      <c r="E2059" s="2">
        <v>4899.625</v>
      </c>
      <c r="F2059" s="2">
        <v>3843.28</v>
      </c>
      <c r="G2059" s="2">
        <v>3134.26</v>
      </c>
      <c r="H2059" s="3">
        <f t="shared" si="160"/>
        <v>0.78440288797612068</v>
      </c>
      <c r="I2059" s="3">
        <f t="shared" si="161"/>
        <v>0.63969385412148894</v>
      </c>
      <c r="J2059" s="4">
        <f t="shared" si="164"/>
        <v>2.7705118391382388</v>
      </c>
      <c r="K2059" s="4">
        <f t="shared" si="162"/>
        <v>-1.0760170974703911</v>
      </c>
      <c r="L2059" s="4">
        <f t="shared" si="163"/>
        <v>0.39664260687032077</v>
      </c>
    </row>
    <row r="2060" spans="1:12">
      <c r="A2060" s="1">
        <v>22</v>
      </c>
      <c r="B2060" s="1" t="s">
        <v>157</v>
      </c>
      <c r="C2060" s="1" t="s">
        <v>7454</v>
      </c>
      <c r="D2060" s="1">
        <v>0</v>
      </c>
      <c r="E2060" s="2">
        <v>2896.4549999999999</v>
      </c>
      <c r="F2060" s="2">
        <v>2068.5949999999998</v>
      </c>
      <c r="G2060" s="2">
        <v>801.6</v>
      </c>
      <c r="H2060" s="3">
        <f t="shared" si="160"/>
        <v>0.71418164618473268</v>
      </c>
      <c r="I2060" s="3">
        <f t="shared" si="161"/>
        <v>0.27675209868615258</v>
      </c>
      <c r="J2060" s="4">
        <f t="shared" si="164"/>
        <v>-5.3649339429321454</v>
      </c>
      <c r="K2060" s="4">
        <f t="shared" si="162"/>
        <v>-2.2178711823651871</v>
      </c>
      <c r="L2060" s="4">
        <f t="shared" si="163"/>
        <v>-5.271185052306147</v>
      </c>
    </row>
    <row r="2061" spans="1:12">
      <c r="A2061" s="1">
        <v>22</v>
      </c>
      <c r="B2061" s="1" t="s">
        <v>160</v>
      </c>
      <c r="C2061" s="1" t="s">
        <v>7455</v>
      </c>
      <c r="D2061" s="1">
        <v>0</v>
      </c>
      <c r="E2061" s="2">
        <v>4261.9650000000001</v>
      </c>
      <c r="F2061" s="2">
        <v>3046.95</v>
      </c>
      <c r="G2061" s="2">
        <v>2294.165</v>
      </c>
      <c r="H2061" s="3">
        <f t="shared" si="160"/>
        <v>0.71491671095375009</v>
      </c>
      <c r="I2061" s="3">
        <f t="shared" si="161"/>
        <v>0.5382880901180559</v>
      </c>
      <c r="J2061" s="4">
        <f t="shared" si="164"/>
        <v>0.18079236580597058</v>
      </c>
      <c r="K2061" s="4">
        <f t="shared" si="162"/>
        <v>-2.2059184357638344</v>
      </c>
      <c r="L2061" s="4">
        <f t="shared" si="163"/>
        <v>-1.186945903989185</v>
      </c>
    </row>
    <row r="2062" spans="1:12">
      <c r="A2062" s="1">
        <v>22</v>
      </c>
      <c r="B2062" s="1" t="s">
        <v>162</v>
      </c>
      <c r="C2062" s="1" t="s">
        <v>7456</v>
      </c>
      <c r="D2062" s="1" t="e">
        <v>#N/A</v>
      </c>
      <c r="E2062" s="2">
        <v>4875.46</v>
      </c>
      <c r="F2062" s="2">
        <v>3714.11</v>
      </c>
      <c r="G2062" s="2">
        <v>2899.5749999999998</v>
      </c>
      <c r="H2062" s="3">
        <f t="shared" si="160"/>
        <v>0.76179683558064271</v>
      </c>
      <c r="I2062" s="3">
        <f t="shared" si="161"/>
        <v>0.59472849741357736</v>
      </c>
      <c r="J2062" s="4">
        <f t="shared" si="164"/>
        <v>2.6723708689141787</v>
      </c>
      <c r="K2062" s="4">
        <f t="shared" si="162"/>
        <v>-1.4436097604968661</v>
      </c>
      <c r="L2062" s="4">
        <f t="shared" si="163"/>
        <v>-0.30555241102765113</v>
      </c>
    </row>
    <row r="2063" spans="1:12">
      <c r="A2063" s="1">
        <v>22</v>
      </c>
      <c r="B2063" s="1" t="s">
        <v>532</v>
      </c>
      <c r="C2063" s="1" t="s">
        <v>3002</v>
      </c>
      <c r="D2063" s="1" t="s">
        <v>3003</v>
      </c>
      <c r="E2063" s="2">
        <v>4904.2049999999999</v>
      </c>
      <c r="F2063" s="2">
        <v>3319.5549999999998</v>
      </c>
      <c r="G2063" s="2">
        <v>1844.5</v>
      </c>
      <c r="H2063" s="3">
        <f t="shared" si="160"/>
        <v>0.67687933110463361</v>
      </c>
      <c r="I2063" s="3">
        <f t="shared" si="161"/>
        <v>0.37610581123749925</v>
      </c>
      <c r="J2063" s="4">
        <f t="shared" si="164"/>
        <v>2.7891125278875122</v>
      </c>
      <c r="K2063" s="4">
        <f t="shared" si="162"/>
        <v>-2.8244369417230288</v>
      </c>
      <c r="L2063" s="4">
        <f t="shared" si="163"/>
        <v>-3.7196421074472736</v>
      </c>
    </row>
    <row r="2064" spans="1:12">
      <c r="A2064" s="1">
        <v>22</v>
      </c>
      <c r="B2064" s="1" t="s">
        <v>908</v>
      </c>
      <c r="C2064" s="1" t="s">
        <v>3004</v>
      </c>
      <c r="D2064" s="1" t="s">
        <v>3005</v>
      </c>
      <c r="E2064" s="2">
        <v>3680.22</v>
      </c>
      <c r="F2064" s="2">
        <v>1488.15</v>
      </c>
      <c r="G2064" s="2">
        <v>11.205</v>
      </c>
      <c r="H2064" s="3">
        <f t="shared" si="160"/>
        <v>0.40436441299704912</v>
      </c>
      <c r="I2064" s="3">
        <f t="shared" si="161"/>
        <v>3.0446549391069016E-3</v>
      </c>
      <c r="J2064" s="4">
        <f t="shared" si="164"/>
        <v>-2.1818403146407905</v>
      </c>
      <c r="K2064" s="4">
        <f t="shared" si="162"/>
        <v>-7.2557495260310825</v>
      </c>
      <c r="L2064" s="4">
        <f t="shared" si="163"/>
        <v>-9.5454979329809788</v>
      </c>
    </row>
    <row r="2065" spans="1:12">
      <c r="A2065" s="1">
        <v>22</v>
      </c>
      <c r="B2065" s="1" t="s">
        <v>910</v>
      </c>
      <c r="C2065" s="1" t="s">
        <v>3006</v>
      </c>
      <c r="D2065" s="1" t="s">
        <v>3007</v>
      </c>
      <c r="E2065" s="2">
        <v>5283.84</v>
      </c>
      <c r="F2065" s="2">
        <v>4078.355</v>
      </c>
      <c r="G2065" s="2">
        <v>3282.9749999999999</v>
      </c>
      <c r="H2065" s="3">
        <f t="shared" si="160"/>
        <v>0.77185437106346899</v>
      </c>
      <c r="I2065" s="3">
        <f t="shared" si="161"/>
        <v>0.6213236964026162</v>
      </c>
      <c r="J2065" s="4">
        <f t="shared" si="164"/>
        <v>4.3309187447718962</v>
      </c>
      <c r="K2065" s="4">
        <f t="shared" si="162"/>
        <v>-1.2800661135594236</v>
      </c>
      <c r="L2065" s="4">
        <f t="shared" si="163"/>
        <v>0.10976768420518429</v>
      </c>
    </row>
    <row r="2066" spans="1:12">
      <c r="A2066" s="1">
        <v>22</v>
      </c>
      <c r="B2066" s="1" t="s">
        <v>913</v>
      </c>
      <c r="C2066" s="1" t="s">
        <v>7464</v>
      </c>
      <c r="D2066" s="1" t="s">
        <v>7465</v>
      </c>
      <c r="E2066" s="2">
        <v>5105.7299999999996</v>
      </c>
      <c r="F2066" s="2">
        <v>3958.09</v>
      </c>
      <c r="G2066" s="2">
        <v>3386.56</v>
      </c>
      <c r="H2066" s="3">
        <f t="shared" si="160"/>
        <v>0.77522509024174813</v>
      </c>
      <c r="I2066" s="3">
        <f t="shared" si="161"/>
        <v>0.66328615104989885</v>
      </c>
      <c r="J2066" s="4">
        <f t="shared" si="164"/>
        <v>3.6075631392843137</v>
      </c>
      <c r="K2066" s="4">
        <f t="shared" si="162"/>
        <v>-1.225255498358607</v>
      </c>
      <c r="L2066" s="4">
        <f t="shared" si="163"/>
        <v>0.76506831449923951</v>
      </c>
    </row>
    <row r="2067" spans="1:12">
      <c r="A2067" s="1">
        <v>22</v>
      </c>
      <c r="B2067" s="1" t="s">
        <v>915</v>
      </c>
      <c r="C2067" s="1" t="s">
        <v>7466</v>
      </c>
      <c r="D2067" s="1" t="s">
        <v>8174</v>
      </c>
      <c r="E2067" s="2">
        <v>4518.8149999999996</v>
      </c>
      <c r="F2067" s="2">
        <v>3064.86</v>
      </c>
      <c r="G2067" s="2">
        <v>2423.33</v>
      </c>
      <c r="H2067" s="3">
        <f t="shared" si="160"/>
        <v>0.67824418569912692</v>
      </c>
      <c r="I2067" s="3">
        <f t="shared" si="161"/>
        <v>0.53627555011656824</v>
      </c>
      <c r="J2067" s="4">
        <f t="shared" si="164"/>
        <v>1.2239336114939421</v>
      </c>
      <c r="K2067" s="4">
        <f t="shared" si="162"/>
        <v>-2.8022433040964048</v>
      </c>
      <c r="L2067" s="4">
        <f t="shared" si="163"/>
        <v>-1.2183744451112963</v>
      </c>
    </row>
    <row r="2068" spans="1:12">
      <c r="A2068" s="1">
        <v>22</v>
      </c>
      <c r="B2068" s="1" t="s">
        <v>918</v>
      </c>
      <c r="C2068" s="1" t="s">
        <v>7467</v>
      </c>
      <c r="D2068" s="1" t="e">
        <v>#N/A</v>
      </c>
      <c r="E2068" s="2">
        <v>4975.3</v>
      </c>
      <c r="F2068" s="2">
        <v>3439.6149999999998</v>
      </c>
      <c r="G2068" s="2">
        <v>2666.32</v>
      </c>
      <c r="H2068" s="3">
        <f t="shared" si="160"/>
        <v>0.69133821076116009</v>
      </c>
      <c r="I2068" s="3">
        <f t="shared" si="161"/>
        <v>0.5359114023274979</v>
      </c>
      <c r="J2068" s="4">
        <f t="shared" si="164"/>
        <v>3.0778496385053309</v>
      </c>
      <c r="K2068" s="4">
        <f t="shared" si="162"/>
        <v>-2.5893238850805043</v>
      </c>
      <c r="L2068" s="4">
        <f t="shared" si="163"/>
        <v>-1.2240611066210618</v>
      </c>
    </row>
    <row r="2069" spans="1:12">
      <c r="A2069" s="1">
        <v>22</v>
      </c>
      <c r="B2069" s="1" t="s">
        <v>921</v>
      </c>
      <c r="C2069" s="1" t="s">
        <v>7468</v>
      </c>
      <c r="D2069" s="1" t="s">
        <v>7469</v>
      </c>
      <c r="E2069" s="2">
        <v>629.72500000000002</v>
      </c>
      <c r="F2069" s="2">
        <v>961.33500000000004</v>
      </c>
      <c r="G2069" s="2">
        <v>208.07</v>
      </c>
      <c r="H2069" s="3">
        <f t="shared" si="160"/>
        <v>1.5265949422366907</v>
      </c>
      <c r="I2069" s="3">
        <f t="shared" si="161"/>
        <v>0.33041406963357017</v>
      </c>
      <c r="J2069" s="4">
        <f t="shared" si="164"/>
        <v>-14.570772198093914</v>
      </c>
      <c r="K2069" s="4">
        <f t="shared" si="162"/>
        <v>10.992624916174933</v>
      </c>
      <c r="L2069" s="4">
        <f t="shared" si="163"/>
        <v>-4.4331806104725429</v>
      </c>
    </row>
    <row r="2070" spans="1:12">
      <c r="A2070" s="1">
        <v>22</v>
      </c>
      <c r="B2070" s="1" t="s">
        <v>549</v>
      </c>
      <c r="C2070" s="1" t="s">
        <v>7473</v>
      </c>
      <c r="D2070" s="1" t="s">
        <v>7474</v>
      </c>
      <c r="E2070" s="2">
        <v>4108.47</v>
      </c>
      <c r="F2070" s="2">
        <v>0</v>
      </c>
      <c r="G2070" s="2">
        <v>0</v>
      </c>
      <c r="H2070" s="3">
        <f t="shared" si="160"/>
        <v>0</v>
      </c>
      <c r="I2070" s="3">
        <f t="shared" si="161"/>
        <v>0</v>
      </c>
      <c r="J2070" s="4">
        <f t="shared" si="164"/>
        <v>-0.4425946908686465</v>
      </c>
      <c r="K2070" s="4">
        <f t="shared" si="162"/>
        <v>-13.831041346395805</v>
      </c>
      <c r="L2070" s="4">
        <f t="shared" si="163"/>
        <v>-9.5930443483991219</v>
      </c>
    </row>
    <row r="2071" spans="1:12">
      <c r="A2071" s="1">
        <v>22</v>
      </c>
      <c r="B2071" s="1" t="s">
        <v>551</v>
      </c>
      <c r="C2071" s="1" t="s">
        <v>7475</v>
      </c>
      <c r="D2071" s="1" t="e">
        <v>#N/A</v>
      </c>
      <c r="E2071" s="2">
        <v>3910.41</v>
      </c>
      <c r="F2071" s="2">
        <v>0.27500000000000002</v>
      </c>
      <c r="G2071" s="2">
        <v>0</v>
      </c>
      <c r="H2071" s="3">
        <f t="shared" si="160"/>
        <v>7.0325106574502426E-5</v>
      </c>
      <c r="I2071" s="3">
        <f t="shared" si="161"/>
        <v>0</v>
      </c>
      <c r="J2071" s="4">
        <f t="shared" si="164"/>
        <v>-1.2469729471309026</v>
      </c>
      <c r="K2071" s="4">
        <f t="shared" si="162"/>
        <v>-13.829897803385682</v>
      </c>
      <c r="L2071" s="4">
        <f t="shared" si="163"/>
        <v>-9.5930443483991219</v>
      </c>
    </row>
    <row r="2072" spans="1:12">
      <c r="A2072" s="1">
        <v>22</v>
      </c>
      <c r="B2072" s="1" t="s">
        <v>5410</v>
      </c>
      <c r="C2072" s="1" t="s">
        <v>7476</v>
      </c>
      <c r="D2072" s="1" t="e">
        <v>#N/A</v>
      </c>
      <c r="E2072" s="2">
        <v>4256.7650000000003</v>
      </c>
      <c r="F2072" s="2">
        <v>3242.5650000000001</v>
      </c>
      <c r="G2072" s="2">
        <v>2613.6849999999999</v>
      </c>
      <c r="H2072" s="3">
        <f t="shared" si="160"/>
        <v>0.7617439534482171</v>
      </c>
      <c r="I2072" s="3">
        <f t="shared" si="161"/>
        <v>0.61400735065243206</v>
      </c>
      <c r="J2072" s="4">
        <f t="shared" si="164"/>
        <v>0.15967367988976552</v>
      </c>
      <c r="K2072" s="4">
        <f t="shared" si="162"/>
        <v>-1.4444696666646821</v>
      </c>
      <c r="L2072" s="4">
        <f t="shared" si="163"/>
        <v>-4.4869756292915145E-3</v>
      </c>
    </row>
    <row r="2073" spans="1:12">
      <c r="A2073" s="1">
        <v>22</v>
      </c>
      <c r="B2073" s="1" t="s">
        <v>5413</v>
      </c>
      <c r="C2073" s="1" t="s">
        <v>7477</v>
      </c>
      <c r="D2073" s="1" t="s">
        <v>8175</v>
      </c>
      <c r="E2073" s="2">
        <v>4690.1499999999996</v>
      </c>
      <c r="F2073" s="2">
        <v>3306.36</v>
      </c>
      <c r="G2073" s="2">
        <v>2519.9499999999998</v>
      </c>
      <c r="H2073" s="3">
        <f t="shared" si="160"/>
        <v>0.70495826359498104</v>
      </c>
      <c r="I2073" s="3">
        <f t="shared" si="161"/>
        <v>0.53728558788098457</v>
      </c>
      <c r="J2073" s="4">
        <f t="shared" si="164"/>
        <v>1.9197740060041582</v>
      </c>
      <c r="K2073" s="4">
        <f t="shared" si="162"/>
        <v>-2.3678508298049605</v>
      </c>
      <c r="L2073" s="4">
        <f t="shared" si="163"/>
        <v>-1.2026013358114171</v>
      </c>
    </row>
    <row r="2074" spans="1:12">
      <c r="A2074" s="1">
        <v>22</v>
      </c>
      <c r="B2074" s="1" t="s">
        <v>193</v>
      </c>
      <c r="C2074" s="1" t="s">
        <v>7478</v>
      </c>
      <c r="D2074" s="1" t="s">
        <v>7479</v>
      </c>
      <c r="E2074" s="2">
        <v>2542.2049999999999</v>
      </c>
      <c r="F2074" s="2">
        <v>1555.655</v>
      </c>
      <c r="G2074" s="2">
        <v>1268.655</v>
      </c>
      <c r="H2074" s="3">
        <f t="shared" si="160"/>
        <v>0.61193137453509849</v>
      </c>
      <c r="I2074" s="3">
        <f t="shared" si="161"/>
        <v>0.49903725309327929</v>
      </c>
      <c r="J2074" s="4">
        <f t="shared" si="164"/>
        <v>-6.8036444209736668</v>
      </c>
      <c r="K2074" s="4">
        <f t="shared" si="162"/>
        <v>-3.8805431515051048</v>
      </c>
      <c r="L2074" s="4">
        <f t="shared" si="163"/>
        <v>-1.7999009481615345</v>
      </c>
    </row>
    <row r="2075" spans="1:12">
      <c r="A2075" s="1">
        <v>22</v>
      </c>
      <c r="B2075" s="1" t="s">
        <v>5423</v>
      </c>
      <c r="C2075" s="1" t="s">
        <v>7480</v>
      </c>
      <c r="D2075" s="1">
        <v>0</v>
      </c>
      <c r="E2075" s="2">
        <v>5277.5349999999999</v>
      </c>
      <c r="F2075" s="2">
        <v>3760.18</v>
      </c>
      <c r="G2075" s="2">
        <v>3045.9250000000002</v>
      </c>
      <c r="H2075" s="3">
        <f t="shared" si="160"/>
        <v>0.71248793233962449</v>
      </c>
      <c r="I2075" s="3">
        <f t="shared" si="161"/>
        <v>0.57714918044124774</v>
      </c>
      <c r="J2075" s="4">
        <f t="shared" si="164"/>
        <v>4.3053123380984957</v>
      </c>
      <c r="K2075" s="4">
        <f t="shared" si="162"/>
        <v>-2.2454123369124832</v>
      </c>
      <c r="L2075" s="4">
        <f t="shared" si="163"/>
        <v>-0.58007728305757089</v>
      </c>
    </row>
    <row r="2076" spans="1:12">
      <c r="A2076" s="1">
        <v>22</v>
      </c>
      <c r="B2076" s="1" t="s">
        <v>5425</v>
      </c>
      <c r="C2076" s="1" t="s">
        <v>7481</v>
      </c>
      <c r="D2076" s="1" t="s">
        <v>3028</v>
      </c>
      <c r="E2076" s="2">
        <v>2290.895</v>
      </c>
      <c r="F2076" s="2">
        <v>2408.11</v>
      </c>
      <c r="G2076" s="2">
        <v>2135.27</v>
      </c>
      <c r="H2076" s="3">
        <f t="shared" si="160"/>
        <v>1.0511655924867793</v>
      </c>
      <c r="I2076" s="3">
        <f t="shared" si="161"/>
        <v>0.93206803454545062</v>
      </c>
      <c r="J2076" s="4">
        <f t="shared" si="164"/>
        <v>-7.8242861435893749</v>
      </c>
      <c r="K2076" s="4">
        <f t="shared" si="162"/>
        <v>3.261759849681745</v>
      </c>
      <c r="L2076" s="4">
        <f t="shared" si="163"/>
        <v>4.9624618928004116</v>
      </c>
    </row>
    <row r="2077" spans="1:12">
      <c r="A2077" s="1">
        <v>22</v>
      </c>
      <c r="B2077" s="1" t="s">
        <v>5427</v>
      </c>
      <c r="C2077" s="1" t="s">
        <v>3029</v>
      </c>
      <c r="D2077" s="1">
        <v>0</v>
      </c>
      <c r="E2077" s="2">
        <v>5403.9549999999999</v>
      </c>
      <c r="F2077" s="2">
        <v>4240.2349999999997</v>
      </c>
      <c r="G2077" s="2">
        <v>3102.24</v>
      </c>
      <c r="H2077" s="3">
        <f t="shared" si="160"/>
        <v>0.78465401728918904</v>
      </c>
      <c r="I2077" s="3">
        <f t="shared" si="161"/>
        <v>0.57406843691333476</v>
      </c>
      <c r="J2077" s="4">
        <f t="shared" si="164"/>
        <v>4.8187400830074845</v>
      </c>
      <c r="K2077" s="4">
        <f t="shared" si="162"/>
        <v>-1.0719335320897643</v>
      </c>
      <c r="L2077" s="4">
        <f t="shared" si="163"/>
        <v>-0.6281872707259506</v>
      </c>
    </row>
    <row r="2078" spans="1:12">
      <c r="A2078" s="1">
        <v>22</v>
      </c>
      <c r="B2078" s="1" t="s">
        <v>5057</v>
      </c>
      <c r="C2078" s="1" t="s">
        <v>3030</v>
      </c>
      <c r="D2078" s="1" t="s">
        <v>3400</v>
      </c>
      <c r="E2078" s="2">
        <v>4660.9849999999997</v>
      </c>
      <c r="F2078" s="2">
        <v>3562.91</v>
      </c>
      <c r="G2078" s="2">
        <v>2517.91</v>
      </c>
      <c r="H2078" s="3">
        <f t="shared" si="160"/>
        <v>0.76441138514713092</v>
      </c>
      <c r="I2078" s="3">
        <f t="shared" si="161"/>
        <v>0.54020984834750596</v>
      </c>
      <c r="J2078" s="4">
        <f t="shared" si="164"/>
        <v>1.8013266070145155</v>
      </c>
      <c r="K2078" s="4">
        <f t="shared" si="162"/>
        <v>-1.4010950736799688</v>
      </c>
      <c r="L2078" s="4">
        <f t="shared" si="163"/>
        <v>-1.1569350433372816</v>
      </c>
    </row>
    <row r="2079" spans="1:12">
      <c r="A2079" s="1">
        <v>22</v>
      </c>
      <c r="B2079" s="1" t="s">
        <v>5059</v>
      </c>
      <c r="C2079" s="1" t="s">
        <v>3401</v>
      </c>
      <c r="D2079" s="1" t="s">
        <v>3402</v>
      </c>
      <c r="E2079" s="2">
        <v>4412.1400000000003</v>
      </c>
      <c r="F2079" s="2">
        <v>3170.4650000000001</v>
      </c>
      <c r="G2079" s="2">
        <v>2651.48</v>
      </c>
      <c r="H2079" s="3">
        <f t="shared" si="160"/>
        <v>0.71857760633162138</v>
      </c>
      <c r="I2079" s="3">
        <f t="shared" si="161"/>
        <v>0.60095101243387561</v>
      </c>
      <c r="J2079" s="4">
        <f t="shared" si="164"/>
        <v>0.79069595378024204</v>
      </c>
      <c r="K2079" s="4">
        <f t="shared" si="162"/>
        <v>-2.1463893212828733</v>
      </c>
      <c r="L2079" s="4">
        <f t="shared" si="163"/>
        <v>-0.20837940127189988</v>
      </c>
    </row>
    <row r="2080" spans="1:12">
      <c r="A2080" s="1">
        <v>22</v>
      </c>
      <c r="B2080" s="1" t="s">
        <v>5062</v>
      </c>
      <c r="C2080" s="1" t="s">
        <v>3403</v>
      </c>
      <c r="D2080" s="1" t="s">
        <v>8176</v>
      </c>
      <c r="E2080" s="2">
        <v>4679.51</v>
      </c>
      <c r="F2080" s="2">
        <v>3435.92</v>
      </c>
      <c r="G2080" s="2">
        <v>2571.84</v>
      </c>
      <c r="H2080" s="3">
        <f t="shared" si="160"/>
        <v>0.73424781654489468</v>
      </c>
      <c r="I2080" s="3">
        <f t="shared" si="161"/>
        <v>0.54959600470989489</v>
      </c>
      <c r="J2080" s="4">
        <f t="shared" si="164"/>
        <v>1.8765619255910009</v>
      </c>
      <c r="K2080" s="4">
        <f t="shared" si="162"/>
        <v>-1.8915790518156546</v>
      </c>
      <c r="L2080" s="4">
        <f t="shared" si="163"/>
        <v>-1.0103574841355507</v>
      </c>
    </row>
    <row r="2081" spans="1:12">
      <c r="A2081" s="1">
        <v>22</v>
      </c>
      <c r="B2081" s="1" t="s">
        <v>5064</v>
      </c>
      <c r="C2081" s="1" t="s">
        <v>3404</v>
      </c>
      <c r="D2081" s="1" t="e">
        <v>#N/A</v>
      </c>
      <c r="E2081" s="2">
        <v>4425.6499999999996</v>
      </c>
      <c r="F2081" s="2">
        <v>3353.99</v>
      </c>
      <c r="G2081" s="2">
        <v>2619.15</v>
      </c>
      <c r="H2081" s="3">
        <f t="shared" si="160"/>
        <v>0.75785251883904059</v>
      </c>
      <c r="I2081" s="3">
        <f t="shared" si="161"/>
        <v>0.59181137234078618</v>
      </c>
      <c r="J2081" s="4">
        <f t="shared" si="164"/>
        <v>0.84556392430484317</v>
      </c>
      <c r="K2081" s="4">
        <f t="shared" si="162"/>
        <v>-1.5077475351733267</v>
      </c>
      <c r="L2081" s="4">
        <f t="shared" si="163"/>
        <v>-0.35110727465311453</v>
      </c>
    </row>
    <row r="2082" spans="1:12">
      <c r="A2082" s="1">
        <v>22</v>
      </c>
      <c r="B2082" s="1" t="s">
        <v>5432</v>
      </c>
      <c r="C2082" s="1" t="s">
        <v>3405</v>
      </c>
      <c r="D2082" s="1">
        <v>0</v>
      </c>
      <c r="E2082" s="2">
        <v>4822.97</v>
      </c>
      <c r="F2082" s="2">
        <v>3909.9549999999999</v>
      </c>
      <c r="G2082" s="2">
        <v>3073.1350000000002</v>
      </c>
      <c r="H2082" s="3">
        <f t="shared" si="160"/>
        <v>0.81069444761215592</v>
      </c>
      <c r="I2082" s="3">
        <f t="shared" si="161"/>
        <v>0.63718725183859737</v>
      </c>
      <c r="J2082" s="4">
        <f t="shared" si="164"/>
        <v>2.4591939797330946</v>
      </c>
      <c r="K2082" s="4">
        <f t="shared" si="162"/>
        <v>-0.64849511120520653</v>
      </c>
      <c r="L2082" s="4">
        <f t="shared" si="163"/>
        <v>0.35749861327694954</v>
      </c>
    </row>
    <row r="2083" spans="1:12">
      <c r="A2083" s="1">
        <v>22</v>
      </c>
      <c r="B2083" s="1" t="s">
        <v>5434</v>
      </c>
      <c r="C2083" s="1" t="s">
        <v>3406</v>
      </c>
      <c r="D2083" s="1">
        <v>0</v>
      </c>
      <c r="E2083" s="2">
        <v>3988.895</v>
      </c>
      <c r="F2083" s="2">
        <v>3400.9850000000001</v>
      </c>
      <c r="G2083" s="2">
        <v>2229.34</v>
      </c>
      <c r="H2083" s="3">
        <f t="shared" si="160"/>
        <v>0.85261331772332938</v>
      </c>
      <c r="I2083" s="3">
        <f t="shared" si="161"/>
        <v>0.55888660894809217</v>
      </c>
      <c r="J2083" s="4">
        <f t="shared" si="164"/>
        <v>-0.92822293479755336</v>
      </c>
      <c r="K2083" s="4">
        <f t="shared" si="162"/>
        <v>3.3139560149865251E-2</v>
      </c>
      <c r="L2083" s="4">
        <f t="shared" si="163"/>
        <v>-0.86527210092149831</v>
      </c>
    </row>
    <row r="2084" spans="1:12">
      <c r="A2084" s="1">
        <v>22</v>
      </c>
      <c r="B2084" s="1" t="s">
        <v>5436</v>
      </c>
      <c r="C2084" s="1" t="s">
        <v>3407</v>
      </c>
      <c r="D2084" s="1" t="e">
        <v>#N/A</v>
      </c>
      <c r="E2084" s="2">
        <v>4680.3649999999998</v>
      </c>
      <c r="F2084" s="2">
        <v>3519.1350000000002</v>
      </c>
      <c r="G2084" s="2">
        <v>3002.36</v>
      </c>
      <c r="H2084" s="3">
        <f t="shared" si="160"/>
        <v>0.75189328182737891</v>
      </c>
      <c r="I2084" s="3">
        <f t="shared" si="161"/>
        <v>0.64147988458165128</v>
      </c>
      <c r="J2084" s="4">
        <f t="shared" si="164"/>
        <v>1.8800343249099136</v>
      </c>
      <c r="K2084" s="4">
        <f t="shared" si="162"/>
        <v>-1.6046495401939311</v>
      </c>
      <c r="L2084" s="4">
        <f t="shared" si="163"/>
        <v>0.4245338943583028</v>
      </c>
    </row>
    <row r="2085" spans="1:12">
      <c r="A2085" s="1">
        <v>22</v>
      </c>
      <c r="B2085" s="1" t="s">
        <v>5439</v>
      </c>
      <c r="C2085" s="1" t="s">
        <v>3408</v>
      </c>
      <c r="D2085" s="1">
        <v>0</v>
      </c>
      <c r="E2085" s="2">
        <v>5205.2</v>
      </c>
      <c r="F2085" s="2">
        <v>3791.7950000000001</v>
      </c>
      <c r="G2085" s="2">
        <v>2964.4949999999999</v>
      </c>
      <c r="H2085" s="3">
        <f t="shared" si="160"/>
        <v>0.72846288327057562</v>
      </c>
      <c r="I2085" s="3">
        <f t="shared" si="161"/>
        <v>0.56952566664105131</v>
      </c>
      <c r="J2085" s="4">
        <f t="shared" si="164"/>
        <v>4.0115392331468138</v>
      </c>
      <c r="K2085" s="4">
        <f t="shared" si="162"/>
        <v>-1.9856467373423319</v>
      </c>
      <c r="L2085" s="4">
        <f t="shared" si="163"/>
        <v>-0.69912878851204641</v>
      </c>
    </row>
    <row r="2086" spans="1:12">
      <c r="A2086" s="1">
        <v>22</v>
      </c>
      <c r="B2086" s="1" t="s">
        <v>5441</v>
      </c>
      <c r="C2086" s="1" t="s">
        <v>3409</v>
      </c>
      <c r="D2086" s="1" t="s">
        <v>3038</v>
      </c>
      <c r="E2086" s="2">
        <v>4666.3850000000002</v>
      </c>
      <c r="F2086" s="2">
        <v>3582.8150000000001</v>
      </c>
      <c r="G2086" s="2">
        <v>2586.8649999999998</v>
      </c>
      <c r="H2086" s="3">
        <f t="shared" si="160"/>
        <v>0.76779241318493863</v>
      </c>
      <c r="I2086" s="3">
        <f t="shared" si="161"/>
        <v>0.55436167397246472</v>
      </c>
      <c r="J2086" s="4">
        <f t="shared" si="164"/>
        <v>1.8232575500813468</v>
      </c>
      <c r="K2086" s="4">
        <f t="shared" si="162"/>
        <v>-1.3461168281003235</v>
      </c>
      <c r="L2086" s="4">
        <f t="shared" si="163"/>
        <v>-0.93593509636569594</v>
      </c>
    </row>
    <row r="2087" spans="1:12">
      <c r="A2087" s="1">
        <v>22</v>
      </c>
      <c r="B2087" s="1" t="s">
        <v>588</v>
      </c>
      <c r="C2087" s="1" t="s">
        <v>3039</v>
      </c>
      <c r="D2087" s="1" t="s">
        <v>3040</v>
      </c>
      <c r="E2087" s="2">
        <v>4035.3249999999998</v>
      </c>
      <c r="F2087" s="2">
        <v>3094.2249999999999</v>
      </c>
      <c r="G2087" s="2">
        <v>2669.1849999999999</v>
      </c>
      <c r="H2087" s="3">
        <f t="shared" si="160"/>
        <v>0.76678458364567914</v>
      </c>
      <c r="I2087" s="3">
        <f t="shared" si="161"/>
        <v>0.66145477749623638</v>
      </c>
      <c r="J2087" s="4">
        <f t="shared" si="164"/>
        <v>-0.73965743728035482</v>
      </c>
      <c r="K2087" s="4">
        <f t="shared" si="162"/>
        <v>-1.3625049500834101</v>
      </c>
      <c r="L2087" s="4">
        <f t="shared" si="163"/>
        <v>0.73646893312113892</v>
      </c>
    </row>
    <row r="2088" spans="1:12">
      <c r="A2088" s="1">
        <v>22</v>
      </c>
      <c r="B2088" s="1" t="s">
        <v>216</v>
      </c>
      <c r="C2088" s="1" t="s">
        <v>3041</v>
      </c>
      <c r="D2088" s="1" t="s">
        <v>8177</v>
      </c>
      <c r="E2088" s="2">
        <v>5228.5249999999996</v>
      </c>
      <c r="F2088" s="2">
        <v>3599.2849999999999</v>
      </c>
      <c r="G2088" s="2">
        <v>2307.895</v>
      </c>
      <c r="H2088" s="3">
        <f t="shared" si="160"/>
        <v>0.6883939543179004</v>
      </c>
      <c r="I2088" s="3">
        <f t="shared" si="161"/>
        <v>0.44140460263649883</v>
      </c>
      <c r="J2088" s="4">
        <f t="shared" si="164"/>
        <v>4.1062687233382551</v>
      </c>
      <c r="K2088" s="4">
        <f t="shared" si="162"/>
        <v>-2.637199871903714</v>
      </c>
      <c r="L2088" s="4">
        <f t="shared" si="163"/>
        <v>-2.6999129347646784</v>
      </c>
    </row>
    <row r="2089" spans="1:12">
      <c r="A2089" s="1">
        <v>22</v>
      </c>
      <c r="B2089" s="1" t="s">
        <v>219</v>
      </c>
      <c r="C2089" s="1" t="s">
        <v>3042</v>
      </c>
      <c r="D2089" s="1" t="s">
        <v>3043</v>
      </c>
      <c r="E2089" s="2">
        <v>5182.5550000000003</v>
      </c>
      <c r="F2089" s="2">
        <v>3945.6750000000002</v>
      </c>
      <c r="G2089" s="2">
        <v>2430.9949999999999</v>
      </c>
      <c r="H2089" s="3">
        <f t="shared" si="160"/>
        <v>0.76133779573974614</v>
      </c>
      <c r="I2089" s="3">
        <f t="shared" si="161"/>
        <v>0.46907268712054184</v>
      </c>
      <c r="J2089" s="4">
        <f t="shared" si="164"/>
        <v>3.919571417267492</v>
      </c>
      <c r="K2089" s="4">
        <f t="shared" si="162"/>
        <v>-1.4510741189172762</v>
      </c>
      <c r="L2089" s="4">
        <f t="shared" si="163"/>
        <v>-2.2678382776974795</v>
      </c>
    </row>
    <row r="2090" spans="1:12">
      <c r="A2090" s="1">
        <v>22</v>
      </c>
      <c r="B2090" s="1" t="s">
        <v>221</v>
      </c>
      <c r="C2090" s="1" t="s">
        <v>3044</v>
      </c>
      <c r="D2090" s="1" t="s">
        <v>3045</v>
      </c>
      <c r="E2090" s="2">
        <v>5221.51</v>
      </c>
      <c r="F2090" s="2">
        <v>3830.61</v>
      </c>
      <c r="G2090" s="2">
        <v>2732.98</v>
      </c>
      <c r="H2090" s="3">
        <f t="shared" si="160"/>
        <v>0.73362111726301393</v>
      </c>
      <c r="I2090" s="3">
        <f t="shared" si="161"/>
        <v>0.52340797968403774</v>
      </c>
      <c r="J2090" s="4">
        <f t="shared" si="164"/>
        <v>4.077778803780145</v>
      </c>
      <c r="K2090" s="4">
        <f t="shared" si="162"/>
        <v>-1.9017696881069075</v>
      </c>
      <c r="L2090" s="4">
        <f t="shared" si="163"/>
        <v>-1.4193190058064946</v>
      </c>
    </row>
    <row r="2091" spans="1:12">
      <c r="A2091" s="1">
        <v>22</v>
      </c>
      <c r="B2091" s="1" t="s">
        <v>224</v>
      </c>
      <c r="C2091" s="1" t="s">
        <v>3046</v>
      </c>
      <c r="D2091" s="1" t="s">
        <v>3047</v>
      </c>
      <c r="E2091" s="2">
        <v>4624.4750000000004</v>
      </c>
      <c r="F2091" s="2">
        <v>3806.145</v>
      </c>
      <c r="G2091" s="2">
        <v>3338.9949999999999</v>
      </c>
      <c r="H2091" s="3">
        <f t="shared" si="160"/>
        <v>0.82304369685207501</v>
      </c>
      <c r="I2091" s="3">
        <f t="shared" si="161"/>
        <v>0.72202682466658374</v>
      </c>
      <c r="J2091" s="4">
        <f t="shared" si="164"/>
        <v>1.6530490641682347</v>
      </c>
      <c r="K2091" s="4">
        <f t="shared" si="162"/>
        <v>-0.44768634835426335</v>
      </c>
      <c r="L2091" s="4">
        <f t="shared" si="163"/>
        <v>1.6823835852207452</v>
      </c>
    </row>
    <row r="2092" spans="1:12">
      <c r="A2092" s="1">
        <v>22</v>
      </c>
      <c r="B2092" s="1" t="s">
        <v>15</v>
      </c>
      <c r="C2092" s="1" t="s">
        <v>3048</v>
      </c>
      <c r="D2092" s="1" t="s">
        <v>3049</v>
      </c>
      <c r="E2092" s="2">
        <v>4889.125</v>
      </c>
      <c r="F2092" s="2">
        <v>3600.65</v>
      </c>
      <c r="G2092" s="2">
        <v>2813.4749999999999</v>
      </c>
      <c r="H2092" s="3">
        <f t="shared" si="160"/>
        <v>0.73646102318922102</v>
      </c>
      <c r="I2092" s="3">
        <f t="shared" si="161"/>
        <v>0.5754557308311814</v>
      </c>
      <c r="J2092" s="4">
        <f t="shared" si="164"/>
        <v>2.7278683387305156</v>
      </c>
      <c r="K2092" s="4">
        <f t="shared" si="162"/>
        <v>-1.8555905249387308</v>
      </c>
      <c r="L2092" s="4">
        <f t="shared" si="163"/>
        <v>-0.60652279503191764</v>
      </c>
    </row>
    <row r="2093" spans="1:12">
      <c r="A2093" s="1">
        <v>22</v>
      </c>
      <c r="B2093" s="1" t="s">
        <v>5827</v>
      </c>
      <c r="C2093" s="1" t="s">
        <v>3050</v>
      </c>
      <c r="D2093" s="1" t="s">
        <v>8178</v>
      </c>
      <c r="E2093" s="2">
        <v>4141.7299999999996</v>
      </c>
      <c r="F2093" s="2">
        <v>2752.0549999999998</v>
      </c>
      <c r="G2093" s="2">
        <v>1206.33</v>
      </c>
      <c r="H2093" s="3">
        <f t="shared" si="160"/>
        <v>0.6644699195746705</v>
      </c>
      <c r="I2093" s="3">
        <f t="shared" si="161"/>
        <v>0.29126234689368935</v>
      </c>
      <c r="J2093" s="4">
        <f t="shared" si="164"/>
        <v>-0.30751632671999446</v>
      </c>
      <c r="K2093" s="4">
        <f t="shared" si="162"/>
        <v>-3.0262239919823246</v>
      </c>
      <c r="L2093" s="4">
        <f t="shared" si="163"/>
        <v>-5.044587850687539</v>
      </c>
    </row>
    <row r="2094" spans="1:12">
      <c r="A2094" s="1">
        <v>22</v>
      </c>
      <c r="B2094" s="1" t="s">
        <v>5830</v>
      </c>
      <c r="C2094" s="1" t="s">
        <v>2677</v>
      </c>
      <c r="D2094" s="1" t="s">
        <v>2678</v>
      </c>
      <c r="E2094" s="2">
        <v>4546.78</v>
      </c>
      <c r="F2094" s="2">
        <v>3233.8150000000001</v>
      </c>
      <c r="G2094" s="2">
        <v>2209.17</v>
      </c>
      <c r="H2094" s="3">
        <f t="shared" si="160"/>
        <v>0.71123190477656717</v>
      </c>
      <c r="I2094" s="3">
        <f t="shared" si="161"/>
        <v>0.48587571864044449</v>
      </c>
      <c r="J2094" s="4">
        <f t="shared" si="164"/>
        <v>1.3375074675798455</v>
      </c>
      <c r="K2094" s="4">
        <f t="shared" si="162"/>
        <v>-2.2658363591460713</v>
      </c>
      <c r="L2094" s="4">
        <f t="shared" si="163"/>
        <v>-2.0054361556482125</v>
      </c>
    </row>
    <row r="2095" spans="1:12">
      <c r="A2095" s="1">
        <v>22</v>
      </c>
      <c r="B2095" s="1" t="s">
        <v>5463</v>
      </c>
      <c r="C2095" s="1" t="s">
        <v>2679</v>
      </c>
      <c r="D2095" s="1" t="s">
        <v>7131</v>
      </c>
      <c r="E2095" s="2">
        <v>3764.06</v>
      </c>
      <c r="F2095" s="2">
        <v>0</v>
      </c>
      <c r="G2095" s="2">
        <v>0</v>
      </c>
      <c r="H2095" s="3">
        <f t="shared" si="160"/>
        <v>0</v>
      </c>
      <c r="I2095" s="3">
        <f t="shared" si="161"/>
        <v>0</v>
      </c>
      <c r="J2095" s="4">
        <f t="shared" si="164"/>
        <v>-1.8413421170995024</v>
      </c>
      <c r="K2095" s="4">
        <f t="shared" si="162"/>
        <v>-13.831041346395805</v>
      </c>
      <c r="L2095" s="4">
        <f t="shared" si="163"/>
        <v>-9.5930443483991219</v>
      </c>
    </row>
    <row r="2096" spans="1:12">
      <c r="A2096" s="1">
        <v>22</v>
      </c>
      <c r="B2096" s="1" t="s">
        <v>5465</v>
      </c>
      <c r="C2096" s="1" t="s">
        <v>7132</v>
      </c>
      <c r="D2096" s="1" t="e">
        <v>#N/A</v>
      </c>
      <c r="E2096" s="2">
        <v>4864.04</v>
      </c>
      <c r="F2096" s="2">
        <v>3522.875</v>
      </c>
      <c r="G2096" s="2">
        <v>1785.1</v>
      </c>
      <c r="H2096" s="3">
        <f t="shared" si="160"/>
        <v>0.72426933166668039</v>
      </c>
      <c r="I2096" s="3">
        <f t="shared" si="161"/>
        <v>0.36699944901768899</v>
      </c>
      <c r="J2096" s="4">
        <f t="shared" si="164"/>
        <v>2.6259909856135879</v>
      </c>
      <c r="K2096" s="4">
        <f t="shared" si="162"/>
        <v>-2.0538372721003224</v>
      </c>
      <c r="L2096" s="4">
        <f t="shared" si="163"/>
        <v>-3.8618503017125265</v>
      </c>
    </row>
    <row r="2097" spans="1:12">
      <c r="A2097" s="1">
        <v>22</v>
      </c>
      <c r="B2097" s="1" t="s">
        <v>5467</v>
      </c>
      <c r="C2097" s="1" t="s">
        <v>7505</v>
      </c>
      <c r="D2097" s="1" t="s">
        <v>8179</v>
      </c>
      <c r="E2097" s="2">
        <v>3304.4</v>
      </c>
      <c r="F2097" s="2">
        <v>2931.66</v>
      </c>
      <c r="G2097" s="2">
        <v>2345.2950000000001</v>
      </c>
      <c r="H2097" s="3">
        <f t="shared" si="160"/>
        <v>0.88719888633337363</v>
      </c>
      <c r="I2097" s="3">
        <f t="shared" si="161"/>
        <v>0.70974912238227816</v>
      </c>
      <c r="J2097" s="4">
        <f t="shared" si="164"/>
        <v>-3.7081527263770333</v>
      </c>
      <c r="K2097" s="4">
        <f t="shared" si="162"/>
        <v>0.59552882852978672</v>
      </c>
      <c r="L2097" s="4">
        <f t="shared" si="163"/>
        <v>1.490650615519717</v>
      </c>
    </row>
    <row r="2098" spans="1:12">
      <c r="A2098" s="1">
        <v>22</v>
      </c>
      <c r="B2098" s="1" t="s">
        <v>5470</v>
      </c>
      <c r="C2098" s="1" t="s">
        <v>7506</v>
      </c>
      <c r="D2098" s="1">
        <v>0</v>
      </c>
      <c r="E2098" s="2">
        <v>4845.3249999999998</v>
      </c>
      <c r="F2098" s="2">
        <v>3461.4450000000002</v>
      </c>
      <c r="G2098" s="2">
        <v>2364.7649999999999</v>
      </c>
      <c r="H2098" s="3">
        <f t="shared" si="160"/>
        <v>0.71438861170303336</v>
      </c>
      <c r="I2098" s="3">
        <f t="shared" si="161"/>
        <v>0.48805085314194607</v>
      </c>
      <c r="J2098" s="4">
        <f t="shared" si="164"/>
        <v>2.5499840227440123</v>
      </c>
      <c r="K2098" s="4">
        <f t="shared" si="162"/>
        <v>-2.2145057559432781</v>
      </c>
      <c r="L2098" s="4">
        <f t="shared" si="163"/>
        <v>-1.9714684809306748</v>
      </c>
    </row>
    <row r="2099" spans="1:12">
      <c r="A2099" s="1">
        <v>22</v>
      </c>
      <c r="B2099" s="1" t="s">
        <v>5842</v>
      </c>
      <c r="C2099" s="1" t="s">
        <v>7507</v>
      </c>
      <c r="D2099" s="1" t="s">
        <v>2683</v>
      </c>
      <c r="E2099" s="2">
        <v>5260.9049999999997</v>
      </c>
      <c r="F2099" s="2">
        <v>3611.1149999999998</v>
      </c>
      <c r="G2099" s="2">
        <v>2507.2800000000002</v>
      </c>
      <c r="H2099" s="3">
        <f t="shared" si="160"/>
        <v>0.68640566594530783</v>
      </c>
      <c r="I2099" s="3">
        <f t="shared" si="161"/>
        <v>0.4765872031523094</v>
      </c>
      <c r="J2099" s="4">
        <f t="shared" si="164"/>
        <v>4.2377731560241676</v>
      </c>
      <c r="K2099" s="4">
        <f t="shared" si="162"/>
        <v>-2.6695310460936881</v>
      </c>
      <c r="L2099" s="4">
        <f t="shared" si="163"/>
        <v>-2.1504889201977044</v>
      </c>
    </row>
    <row r="2100" spans="1:12">
      <c r="A2100" s="1">
        <v>22</v>
      </c>
      <c r="B2100" s="1" t="s">
        <v>5844</v>
      </c>
      <c r="C2100" s="1" t="s">
        <v>2684</v>
      </c>
      <c r="D2100" s="1">
        <v>0</v>
      </c>
      <c r="E2100" s="2">
        <v>5091.66</v>
      </c>
      <c r="F2100" s="2">
        <v>3804.4650000000001</v>
      </c>
      <c r="G2100" s="2">
        <v>3051.09</v>
      </c>
      <c r="H2100" s="3">
        <f t="shared" si="160"/>
        <v>0.74719541367648279</v>
      </c>
      <c r="I2100" s="3">
        <f t="shared" si="161"/>
        <v>0.59923286315268498</v>
      </c>
      <c r="J2100" s="4">
        <f t="shared" si="164"/>
        <v>3.550420848737966</v>
      </c>
      <c r="K2100" s="4">
        <f t="shared" si="162"/>
        <v>-1.6810406691678961</v>
      </c>
      <c r="L2100" s="4">
        <f t="shared" si="163"/>
        <v>-0.23521063210354062</v>
      </c>
    </row>
    <row r="2101" spans="1:12">
      <c r="A2101" s="1">
        <v>22</v>
      </c>
      <c r="B2101" s="1" t="s">
        <v>5847</v>
      </c>
      <c r="C2101" s="1" t="s">
        <v>2685</v>
      </c>
      <c r="D2101" s="1" t="e">
        <v>#N/A</v>
      </c>
      <c r="E2101" s="2">
        <v>5345.5749999999998</v>
      </c>
      <c r="F2101" s="2">
        <v>4085.1149999999998</v>
      </c>
      <c r="G2101" s="2">
        <v>3218.1550000000002</v>
      </c>
      <c r="H2101" s="3">
        <f t="shared" si="160"/>
        <v>0.76420497327228598</v>
      </c>
      <c r="I2101" s="3">
        <f t="shared" si="161"/>
        <v>0.60202223334253102</v>
      </c>
      <c r="J2101" s="4">
        <f t="shared" si="164"/>
        <v>4.5816422207405427</v>
      </c>
      <c r="K2101" s="4">
        <f t="shared" si="162"/>
        <v>-1.4044514974123015</v>
      </c>
      <c r="L2101" s="4">
        <f t="shared" si="163"/>
        <v>-0.19165083421054663</v>
      </c>
    </row>
    <row r="2102" spans="1:12">
      <c r="A2102" s="1">
        <v>22</v>
      </c>
      <c r="B2102" s="1" t="s">
        <v>247</v>
      </c>
      <c r="C2102" s="1" t="s">
        <v>3060</v>
      </c>
      <c r="D2102" s="1" t="e">
        <v>#N/A</v>
      </c>
      <c r="E2102" s="2">
        <v>5515.4350000000004</v>
      </c>
      <c r="F2102" s="2">
        <v>4158.6850000000004</v>
      </c>
      <c r="G2102" s="2">
        <v>2761.7849999999999</v>
      </c>
      <c r="H2102" s="3">
        <f t="shared" si="160"/>
        <v>0.75400852335309909</v>
      </c>
      <c r="I2102" s="3">
        <f t="shared" si="161"/>
        <v>0.50073747582919559</v>
      </c>
      <c r="J2102" s="4">
        <f t="shared" si="164"/>
        <v>5.271492218764914</v>
      </c>
      <c r="K2102" s="4">
        <f t="shared" si="162"/>
        <v>-1.5702540052380267</v>
      </c>
      <c r="L2102" s="4">
        <f t="shared" si="163"/>
        <v>-1.7733496646427001</v>
      </c>
    </row>
    <row r="2103" spans="1:12">
      <c r="A2103" s="1">
        <v>22</v>
      </c>
      <c r="B2103" s="1" t="s">
        <v>250</v>
      </c>
      <c r="C2103" s="1" t="s">
        <v>5664</v>
      </c>
      <c r="D2103" s="1" t="e">
        <v>#N/A</v>
      </c>
      <c r="E2103" s="2">
        <v>0</v>
      </c>
      <c r="F2103" s="2">
        <v>0</v>
      </c>
      <c r="G2103" s="2">
        <v>0</v>
      </c>
      <c r="H2103" s="3" t="str">
        <f t="shared" si="160"/>
        <v>AUGC [0] &lt;600</v>
      </c>
      <c r="I2103" s="3" t="str">
        <f t="shared" si="161"/>
        <v>AUGC [0] &lt;600</v>
      </c>
      <c r="J2103" s="4" t="str">
        <f t="shared" si="164"/>
        <v>n/a</v>
      </c>
      <c r="K2103" s="4" t="str">
        <f t="shared" si="162"/>
        <v>AUGC [0] &lt;600</v>
      </c>
      <c r="L2103" s="4" t="str">
        <f t="shared" si="163"/>
        <v>AUGC [0] &lt;600</v>
      </c>
    </row>
    <row r="2104" spans="1:12">
      <c r="A2104" s="1">
        <v>22</v>
      </c>
      <c r="B2104" s="1" t="s">
        <v>251</v>
      </c>
      <c r="C2104" s="1" t="s">
        <v>3433</v>
      </c>
      <c r="D2104" s="1">
        <v>0</v>
      </c>
      <c r="E2104" s="2">
        <v>4669.01</v>
      </c>
      <c r="F2104" s="2">
        <v>3539.44</v>
      </c>
      <c r="G2104" s="2">
        <v>2561.92</v>
      </c>
      <c r="H2104" s="3">
        <f t="shared" si="160"/>
        <v>0.75807076874969215</v>
      </c>
      <c r="I2104" s="3">
        <f t="shared" si="161"/>
        <v>0.54870732767760189</v>
      </c>
      <c r="J2104" s="4">
        <f t="shared" si="164"/>
        <v>1.8339184251832776</v>
      </c>
      <c r="K2104" s="4">
        <f t="shared" si="162"/>
        <v>-1.5041986154212985</v>
      </c>
      <c r="L2104" s="4">
        <f t="shared" si="163"/>
        <v>-1.0242353810384948</v>
      </c>
    </row>
    <row r="2105" spans="1:12">
      <c r="A2105" s="1">
        <v>22</v>
      </c>
      <c r="B2105" s="1" t="s">
        <v>253</v>
      </c>
      <c r="C2105" s="1" t="s">
        <v>3434</v>
      </c>
      <c r="D2105" s="1" t="e">
        <v>#N/A</v>
      </c>
      <c r="E2105" s="2">
        <v>5080.66</v>
      </c>
      <c r="F2105" s="2">
        <v>3386.48</v>
      </c>
      <c r="G2105" s="2">
        <v>2540.4850000000001</v>
      </c>
      <c r="H2105" s="3">
        <f t="shared" si="160"/>
        <v>0.66654332311156428</v>
      </c>
      <c r="I2105" s="3">
        <f t="shared" si="161"/>
        <v>0.50003050784740566</v>
      </c>
      <c r="J2105" s="4">
        <f t="shared" si="164"/>
        <v>3.5057467054536842</v>
      </c>
      <c r="K2105" s="4">
        <f t="shared" si="162"/>
        <v>-2.9925087765027851</v>
      </c>
      <c r="L2105" s="4">
        <f t="shared" si="163"/>
        <v>-1.7843899283250499</v>
      </c>
    </row>
    <row r="2106" spans="1:12">
      <c r="A2106" s="1">
        <v>22</v>
      </c>
      <c r="B2106" s="1" t="s">
        <v>5857</v>
      </c>
      <c r="C2106" s="1" t="s">
        <v>3435</v>
      </c>
      <c r="D2106" s="1">
        <v>0</v>
      </c>
      <c r="E2106" s="2">
        <v>4480.8950000000004</v>
      </c>
      <c r="F2106" s="2">
        <v>3549.26</v>
      </c>
      <c r="G2106" s="2">
        <v>2482.6849999999999</v>
      </c>
      <c r="H2106" s="3">
        <f t="shared" si="160"/>
        <v>0.79208729506047337</v>
      </c>
      <c r="I2106" s="3">
        <f t="shared" si="161"/>
        <v>0.55406007058857654</v>
      </c>
      <c r="J2106" s="4">
        <f t="shared" si="164"/>
        <v>1.0699296557357676</v>
      </c>
      <c r="K2106" s="4">
        <f t="shared" si="162"/>
        <v>-0.95106243424569792</v>
      </c>
      <c r="L2106" s="4">
        <f t="shared" si="163"/>
        <v>-0.94064504217849509</v>
      </c>
    </row>
    <row r="2107" spans="1:12">
      <c r="A2107" s="1">
        <v>22</v>
      </c>
      <c r="B2107" s="1" t="s">
        <v>259</v>
      </c>
      <c r="C2107" s="1" t="s">
        <v>3436</v>
      </c>
      <c r="D2107" s="1" t="s">
        <v>3437</v>
      </c>
      <c r="E2107" s="2">
        <v>4583.95</v>
      </c>
      <c r="F2107" s="2">
        <v>3436.9050000000002</v>
      </c>
      <c r="G2107" s="2">
        <v>2443.8150000000001</v>
      </c>
      <c r="H2107" s="3">
        <f t="shared" si="160"/>
        <v>0.74976930376640238</v>
      </c>
      <c r="I2107" s="3">
        <f t="shared" si="161"/>
        <v>0.53312427055268929</v>
      </c>
      <c r="J2107" s="4">
        <f t="shared" si="164"/>
        <v>1.4884654590231863</v>
      </c>
      <c r="K2107" s="4">
        <f t="shared" si="162"/>
        <v>-1.6391871382665759</v>
      </c>
      <c r="L2107" s="4">
        <f t="shared" si="163"/>
        <v>-1.2675859486279615</v>
      </c>
    </row>
    <row r="2108" spans="1:12">
      <c r="A2108" s="1">
        <v>22</v>
      </c>
      <c r="B2108" s="1" t="s">
        <v>262</v>
      </c>
      <c r="C2108" s="1" t="s">
        <v>3438</v>
      </c>
      <c r="D2108" s="1" t="s">
        <v>8180</v>
      </c>
      <c r="E2108" s="2">
        <v>4859.5050000000001</v>
      </c>
      <c r="F2108" s="2">
        <v>3577.72</v>
      </c>
      <c r="G2108" s="2">
        <v>2599.3249999999998</v>
      </c>
      <c r="H2108" s="3">
        <f t="shared" si="160"/>
        <v>0.73623136512875276</v>
      </c>
      <c r="I2108" s="3">
        <f t="shared" si="161"/>
        <v>0.53489501502725068</v>
      </c>
      <c r="J2108" s="4">
        <f t="shared" si="164"/>
        <v>2.6075730547232054</v>
      </c>
      <c r="K2108" s="4">
        <f t="shared" si="162"/>
        <v>-1.8593249504171885</v>
      </c>
      <c r="L2108" s="4">
        <f t="shared" si="163"/>
        <v>-1.2399333725328943</v>
      </c>
    </row>
    <row r="2109" spans="1:12">
      <c r="A2109" s="1">
        <v>22</v>
      </c>
      <c r="B2109" s="1" t="s">
        <v>265</v>
      </c>
      <c r="C2109" s="1" t="s">
        <v>3439</v>
      </c>
      <c r="D2109" s="1">
        <v>0</v>
      </c>
      <c r="E2109" s="2">
        <v>5133.1049999999996</v>
      </c>
      <c r="F2109" s="2">
        <v>3662.41</v>
      </c>
      <c r="G2109" s="2">
        <v>2497.36</v>
      </c>
      <c r="H2109" s="3">
        <f t="shared" si="160"/>
        <v>0.71348822983359972</v>
      </c>
      <c r="I2109" s="3">
        <f t="shared" si="161"/>
        <v>0.48652034197625033</v>
      </c>
      <c r="J2109" s="4">
        <f t="shared" si="164"/>
        <v>3.7187408367758783</v>
      </c>
      <c r="K2109" s="4">
        <f t="shared" si="162"/>
        <v>-2.2291466920667418</v>
      </c>
      <c r="L2109" s="4">
        <f t="shared" si="163"/>
        <v>-1.995369488152078</v>
      </c>
    </row>
    <row r="2110" spans="1:12">
      <c r="A2110" s="1">
        <v>22</v>
      </c>
      <c r="B2110" s="1" t="s">
        <v>267</v>
      </c>
      <c r="C2110" s="1" t="s">
        <v>3440</v>
      </c>
      <c r="D2110" s="1" t="s">
        <v>8181</v>
      </c>
      <c r="E2110" s="2">
        <v>4564.78</v>
      </c>
      <c r="F2110" s="2">
        <v>3559.2649999999999</v>
      </c>
      <c r="G2110" s="2">
        <v>2856.8150000000001</v>
      </c>
      <c r="H2110" s="3">
        <f t="shared" si="160"/>
        <v>0.77972322872077082</v>
      </c>
      <c r="I2110" s="3">
        <f t="shared" si="161"/>
        <v>0.62583848509676265</v>
      </c>
      <c r="J2110" s="4">
        <f t="shared" si="164"/>
        <v>1.4106106111359427</v>
      </c>
      <c r="K2110" s="4">
        <f t="shared" si="162"/>
        <v>-1.1521121351017578</v>
      </c>
      <c r="L2110" s="4">
        <f t="shared" si="163"/>
        <v>0.18027223170572551</v>
      </c>
    </row>
    <row r="2111" spans="1:12">
      <c r="A2111" s="1">
        <v>22</v>
      </c>
      <c r="B2111" s="1" t="s">
        <v>269</v>
      </c>
      <c r="C2111" s="1" t="s">
        <v>3069</v>
      </c>
      <c r="D2111" s="1" t="s">
        <v>3070</v>
      </c>
      <c r="E2111" s="2">
        <v>3061.1</v>
      </c>
      <c r="F2111" s="2">
        <v>920.36500000000001</v>
      </c>
      <c r="G2111" s="2">
        <v>492.05</v>
      </c>
      <c r="H2111" s="3">
        <f t="shared" si="160"/>
        <v>0.30066479370161053</v>
      </c>
      <c r="I2111" s="3">
        <f t="shared" si="161"/>
        <v>0.16074287021005521</v>
      </c>
      <c r="J2111" s="4">
        <f t="shared" si="164"/>
        <v>-4.6962635501102792</v>
      </c>
      <c r="K2111" s="4">
        <f t="shared" si="162"/>
        <v>-8.9419890580277031</v>
      </c>
      <c r="L2111" s="4">
        <f t="shared" si="163"/>
        <v>-7.0828264631652367</v>
      </c>
    </row>
    <row r="2112" spans="1:12">
      <c r="A2112" s="1">
        <v>22</v>
      </c>
      <c r="B2112" s="1" t="s">
        <v>271</v>
      </c>
      <c r="C2112" s="1" t="s">
        <v>3071</v>
      </c>
      <c r="D2112" s="1" t="s">
        <v>3445</v>
      </c>
      <c r="E2112" s="2">
        <v>4986.5550000000003</v>
      </c>
      <c r="F2112" s="2">
        <v>3472.61</v>
      </c>
      <c r="G2112" s="2">
        <v>2226.6350000000002</v>
      </c>
      <c r="H2112" s="3">
        <f t="shared" si="160"/>
        <v>0.69639460509309536</v>
      </c>
      <c r="I2112" s="3">
        <f t="shared" si="161"/>
        <v>0.44652771302031163</v>
      </c>
      <c r="J2112" s="4">
        <f t="shared" si="164"/>
        <v>3.1235594096566577</v>
      </c>
      <c r="K2112" s="4">
        <f t="shared" si="162"/>
        <v>-2.5071028309454682</v>
      </c>
      <c r="L2112" s="4">
        <f t="shared" si="163"/>
        <v>-2.6199086191974064</v>
      </c>
    </row>
    <row r="2113" spans="1:12">
      <c r="A2113" s="1">
        <v>22</v>
      </c>
      <c r="B2113" s="1" t="s">
        <v>274</v>
      </c>
      <c r="C2113" s="1" t="s">
        <v>3446</v>
      </c>
      <c r="D2113" s="1">
        <v>0</v>
      </c>
      <c r="E2113" s="2">
        <v>5158.25</v>
      </c>
      <c r="F2113" s="2">
        <v>3976.4</v>
      </c>
      <c r="G2113" s="2">
        <v>2643.2950000000001</v>
      </c>
      <c r="H2113" s="3">
        <f t="shared" si="160"/>
        <v>0.77088159744099261</v>
      </c>
      <c r="I2113" s="3">
        <f t="shared" si="161"/>
        <v>0.5124402655939515</v>
      </c>
      <c r="J2113" s="4">
        <f t="shared" si="164"/>
        <v>3.8208618670379941</v>
      </c>
      <c r="K2113" s="4">
        <f t="shared" si="162"/>
        <v>-1.2958841980330991</v>
      </c>
      <c r="L2113" s="4">
        <f t="shared" si="163"/>
        <v>-1.5905947335142852</v>
      </c>
    </row>
    <row r="2114" spans="1:12">
      <c r="A2114" s="1">
        <v>23</v>
      </c>
      <c r="B2114" s="1" t="s">
        <v>5663</v>
      </c>
      <c r="C2114" s="1" t="s">
        <v>3447</v>
      </c>
      <c r="D2114" s="1" t="s">
        <v>3448</v>
      </c>
      <c r="E2114" s="2">
        <v>4498.3950000000004</v>
      </c>
      <c r="F2114" s="2">
        <v>3445.8</v>
      </c>
      <c r="G2114" s="2">
        <v>1283.3900000000001</v>
      </c>
      <c r="H2114" s="3">
        <f t="shared" ref="H2114:H2177" si="165">IF($E2114&lt;600,"AUGC [0] &lt;600",F2114/$E2114)</f>
        <v>0.76600654233343224</v>
      </c>
      <c r="I2114" s="3">
        <f t="shared" ref="I2114:I2177" si="166">IF($E2114&lt;600,"AUGC [0] &lt;600",G2114/$E2114)</f>
        <v>0.28529953461178931</v>
      </c>
      <c r="J2114" s="4">
        <f t="shared" si="164"/>
        <v>1.1410021564153063</v>
      </c>
      <c r="K2114" s="4">
        <f t="shared" ref="K2114:K2177" si="167">IF(H2114="AUGC [0] &lt;600","AUGC [0] &lt;600",(H2114-H$5285)/H$5289)</f>
        <v>-1.375156529974938</v>
      </c>
      <c r="L2114" s="4">
        <f t="shared" ref="L2114:L2177" si="168">IF(I2114="AUGC [0] &lt;600","AUGC [0] &lt;600",(I2114-I$5285)/I$5289)</f>
        <v>-5.13770525002698</v>
      </c>
    </row>
    <row r="2115" spans="1:12">
      <c r="A2115" s="1">
        <v>23</v>
      </c>
      <c r="B2115" s="1" t="s">
        <v>5665</v>
      </c>
      <c r="C2115" s="1" t="s">
        <v>3449</v>
      </c>
      <c r="D2115" s="1" t="e">
        <v>#N/A</v>
      </c>
      <c r="E2115" s="2">
        <v>3878.38</v>
      </c>
      <c r="F2115" s="2">
        <v>3126.0450000000001</v>
      </c>
      <c r="G2115" s="2">
        <v>2092.0349999999999</v>
      </c>
      <c r="H2115" s="3">
        <f t="shared" si="165"/>
        <v>0.80601823441746301</v>
      </c>
      <c r="I2115" s="3">
        <f t="shared" si="166"/>
        <v>0.53940949571728392</v>
      </c>
      <c r="J2115" s="4">
        <f t="shared" ref="J2115:J2178" si="169">IF(C2115="null","n/a",(E2115-E$5285)/E$5289)</f>
        <v>-1.3770559298032232</v>
      </c>
      <c r="K2115" s="4">
        <f t="shared" si="167"/>
        <v>-0.72453411310810212</v>
      </c>
      <c r="L2115" s="4">
        <f t="shared" si="168"/>
        <v>-1.1694336349342338</v>
      </c>
    </row>
    <row r="2116" spans="1:12">
      <c r="A2116" s="1">
        <v>23</v>
      </c>
      <c r="B2116" s="1" t="s">
        <v>5667</v>
      </c>
      <c r="C2116" s="1" t="s">
        <v>3450</v>
      </c>
      <c r="D2116" s="1" t="s">
        <v>3451</v>
      </c>
      <c r="E2116" s="2">
        <v>4206.7049999999999</v>
      </c>
      <c r="F2116" s="2">
        <v>3150.21</v>
      </c>
      <c r="G2116" s="2">
        <v>1235.8050000000001</v>
      </c>
      <c r="H2116" s="3">
        <f t="shared" si="165"/>
        <v>0.74885450726875313</v>
      </c>
      <c r="I2116" s="3">
        <f t="shared" si="166"/>
        <v>0.29377030241008106</v>
      </c>
      <c r="J2116" s="4">
        <f t="shared" si="169"/>
        <v>-4.3634284911248225E-2</v>
      </c>
      <c r="K2116" s="4">
        <f t="shared" si="167"/>
        <v>-1.6540624678825264</v>
      </c>
      <c r="L2116" s="4">
        <f t="shared" si="168"/>
        <v>-5.0054227245180813</v>
      </c>
    </row>
    <row r="2117" spans="1:12">
      <c r="A2117" s="1">
        <v>23</v>
      </c>
      <c r="B2117" s="1" t="s">
        <v>67</v>
      </c>
      <c r="C2117" s="1" t="s">
        <v>3452</v>
      </c>
      <c r="D2117" s="1" t="e">
        <v>#N/A</v>
      </c>
      <c r="E2117" s="2">
        <v>3977.2150000000001</v>
      </c>
      <c r="F2117" s="2">
        <v>3262.2750000000001</v>
      </c>
      <c r="G2117" s="2">
        <v>2295.4299999999998</v>
      </c>
      <c r="H2117" s="3">
        <f t="shared" si="165"/>
        <v>0.82024104807006915</v>
      </c>
      <c r="I2117" s="3">
        <f t="shared" si="166"/>
        <v>0.57714506256262232</v>
      </c>
      <c r="J2117" s="4">
        <f t="shared" si="169"/>
        <v>-0.9756587523939535</v>
      </c>
      <c r="K2117" s="4">
        <f t="shared" si="167"/>
        <v>-0.49325968027804179</v>
      </c>
      <c r="L2117" s="4">
        <f t="shared" si="168"/>
        <v>-0.58014158931613924</v>
      </c>
    </row>
    <row r="2118" spans="1:12">
      <c r="A2118" s="1">
        <v>23</v>
      </c>
      <c r="B2118" s="1" t="s">
        <v>69</v>
      </c>
      <c r="C2118" s="1" t="s">
        <v>3829</v>
      </c>
      <c r="D2118" s="1">
        <v>0</v>
      </c>
      <c r="E2118" s="2">
        <v>4507.87</v>
      </c>
      <c r="F2118" s="2">
        <v>3612.835</v>
      </c>
      <c r="G2118" s="2">
        <v>2596.66</v>
      </c>
      <c r="H2118" s="3">
        <f t="shared" si="165"/>
        <v>0.80145057421797883</v>
      </c>
      <c r="I2118" s="3">
        <f t="shared" si="166"/>
        <v>0.57602814633075039</v>
      </c>
      <c r="J2118" s="4">
        <f t="shared" si="169"/>
        <v>1.179482838926083</v>
      </c>
      <c r="K2118" s="4">
        <f t="shared" si="167"/>
        <v>-0.79880795566826091</v>
      </c>
      <c r="L2118" s="4">
        <f t="shared" si="168"/>
        <v>-0.59758375081225501</v>
      </c>
    </row>
    <row r="2119" spans="1:12">
      <c r="A2119" s="1">
        <v>23</v>
      </c>
      <c r="B2119" s="1" t="s">
        <v>71</v>
      </c>
      <c r="C2119" s="1" t="s">
        <v>3830</v>
      </c>
      <c r="D2119" s="1" t="s">
        <v>3831</v>
      </c>
      <c r="E2119" s="2">
        <v>3891.68</v>
      </c>
      <c r="F2119" s="2">
        <v>3036.61</v>
      </c>
      <c r="G2119" s="2">
        <v>2107.6550000000002</v>
      </c>
      <c r="H2119" s="3">
        <f t="shared" si="165"/>
        <v>0.78028255149447034</v>
      </c>
      <c r="I2119" s="3">
        <f t="shared" si="166"/>
        <v>0.54157972906302687</v>
      </c>
      <c r="J2119" s="4">
        <f t="shared" si="169"/>
        <v>-1.3230408292867748</v>
      </c>
      <c r="K2119" s="4">
        <f t="shared" si="167"/>
        <v>-1.1430170952301928</v>
      </c>
      <c r="L2119" s="4">
        <f t="shared" si="168"/>
        <v>-1.135542498409821</v>
      </c>
    </row>
    <row r="2120" spans="1:12">
      <c r="A2120" s="1">
        <v>23</v>
      </c>
      <c r="B2120" s="1" t="s">
        <v>5676</v>
      </c>
      <c r="C2120" s="1" t="s">
        <v>3832</v>
      </c>
      <c r="D2120" s="1" t="s">
        <v>3833</v>
      </c>
      <c r="E2120" s="2">
        <v>4285.2650000000003</v>
      </c>
      <c r="F2120" s="2">
        <v>3414.29</v>
      </c>
      <c r="G2120" s="2">
        <v>2528.73</v>
      </c>
      <c r="H2120" s="3">
        <f t="shared" si="165"/>
        <v>0.79675119275003992</v>
      </c>
      <c r="I2120" s="3">
        <f t="shared" si="166"/>
        <v>0.59009886203070283</v>
      </c>
      <c r="J2120" s="4">
        <f t="shared" si="169"/>
        <v>0.27542032385358584</v>
      </c>
      <c r="K2120" s="4">
        <f t="shared" si="167"/>
        <v>-0.87522369239912345</v>
      </c>
      <c r="L2120" s="4">
        <f t="shared" si="168"/>
        <v>-0.37785044530448531</v>
      </c>
    </row>
    <row r="2121" spans="1:12">
      <c r="A2121" s="1">
        <v>23</v>
      </c>
      <c r="B2121" s="1" t="s">
        <v>76</v>
      </c>
      <c r="C2121" s="1" t="s">
        <v>3834</v>
      </c>
      <c r="D2121" s="1" t="s">
        <v>3835</v>
      </c>
      <c r="E2121" s="2">
        <v>4128.165</v>
      </c>
      <c r="F2121" s="2">
        <v>3215.63</v>
      </c>
      <c r="G2121" s="2">
        <v>2401.13</v>
      </c>
      <c r="H2121" s="3">
        <f t="shared" si="165"/>
        <v>0.77894900034276737</v>
      </c>
      <c r="I2121" s="3">
        <f t="shared" si="166"/>
        <v>0.58164584022198729</v>
      </c>
      <c r="J2121" s="4">
        <f t="shared" si="169"/>
        <v>-0.36260766796101818</v>
      </c>
      <c r="K2121" s="4">
        <f t="shared" si="167"/>
        <v>-1.1647017136041011</v>
      </c>
      <c r="L2121" s="4">
        <f t="shared" si="168"/>
        <v>-0.50985584312263688</v>
      </c>
    </row>
    <row r="2122" spans="1:12">
      <c r="A2122" s="1">
        <v>23</v>
      </c>
      <c r="B2122" s="1" t="s">
        <v>78</v>
      </c>
      <c r="C2122" s="1" t="s">
        <v>3836</v>
      </c>
      <c r="D2122" s="1" t="s">
        <v>3837</v>
      </c>
      <c r="E2122" s="2">
        <v>4448.79</v>
      </c>
      <c r="F2122" s="2">
        <v>3550.26</v>
      </c>
      <c r="G2122" s="2">
        <v>2681.415</v>
      </c>
      <c r="H2122" s="3">
        <f t="shared" si="165"/>
        <v>0.79802822790017069</v>
      </c>
      <c r="I2122" s="3">
        <f t="shared" si="166"/>
        <v>0.602729056664846</v>
      </c>
      <c r="J2122" s="4">
        <f t="shared" si="169"/>
        <v>0.93954207663196043</v>
      </c>
      <c r="K2122" s="4">
        <f t="shared" si="167"/>
        <v>-0.85445806983917183</v>
      </c>
      <c r="L2122" s="4">
        <f t="shared" si="168"/>
        <v>-0.18061282958205582</v>
      </c>
    </row>
    <row r="2123" spans="1:12">
      <c r="A2123" s="1">
        <v>23</v>
      </c>
      <c r="B2123" s="1" t="s">
        <v>81</v>
      </c>
      <c r="C2123" s="1" t="s">
        <v>3838</v>
      </c>
      <c r="D2123" s="1" t="s">
        <v>3839</v>
      </c>
      <c r="E2123" s="2">
        <v>3844.625</v>
      </c>
      <c r="F2123" s="2">
        <v>3263.46</v>
      </c>
      <c r="G2123" s="2">
        <v>2323.165</v>
      </c>
      <c r="H2123" s="3">
        <f t="shared" si="165"/>
        <v>0.8488370127125533</v>
      </c>
      <c r="I2123" s="3">
        <f t="shared" si="166"/>
        <v>0.60426309458009553</v>
      </c>
      <c r="J2123" s="4">
        <f t="shared" si="169"/>
        <v>-1.5141446303996711</v>
      </c>
      <c r="K2123" s="4">
        <f t="shared" si="167"/>
        <v>-2.8266208138501631E-2</v>
      </c>
      <c r="L2123" s="4">
        <f t="shared" si="168"/>
        <v>-0.15665674738410715</v>
      </c>
    </row>
    <row r="2124" spans="1:12">
      <c r="A2124" s="1">
        <v>23</v>
      </c>
      <c r="B2124" s="1" t="s">
        <v>84</v>
      </c>
      <c r="C2124" s="1" t="s">
        <v>3840</v>
      </c>
      <c r="D2124" s="1" t="s">
        <v>3841</v>
      </c>
      <c r="E2124" s="2">
        <v>4754.88</v>
      </c>
      <c r="F2124" s="2">
        <v>3895.78</v>
      </c>
      <c r="G2124" s="2">
        <v>2734.0250000000001</v>
      </c>
      <c r="H2124" s="3">
        <f t="shared" si="165"/>
        <v>0.81932246449962987</v>
      </c>
      <c r="I2124" s="3">
        <f t="shared" si="166"/>
        <v>0.57499348038225995</v>
      </c>
      <c r="J2124" s="4">
        <f t="shared" si="169"/>
        <v>2.1826610328033911</v>
      </c>
      <c r="K2124" s="4">
        <f t="shared" si="167"/>
        <v>-0.50819659075506463</v>
      </c>
      <c r="L2124" s="4">
        <f t="shared" si="168"/>
        <v>-0.61374146260220364</v>
      </c>
    </row>
    <row r="2125" spans="1:12">
      <c r="A2125" s="1">
        <v>23</v>
      </c>
      <c r="B2125" s="1" t="s">
        <v>86</v>
      </c>
      <c r="C2125" s="1" t="s">
        <v>3842</v>
      </c>
      <c r="D2125" s="1" t="s">
        <v>3843</v>
      </c>
      <c r="E2125" s="2">
        <v>5019.18</v>
      </c>
      <c r="F2125" s="2">
        <v>3755.6750000000002</v>
      </c>
      <c r="G2125" s="2">
        <v>2982.04</v>
      </c>
      <c r="H2125" s="3">
        <f t="shared" si="165"/>
        <v>0.74826465677660492</v>
      </c>
      <c r="I2125" s="3">
        <f t="shared" si="166"/>
        <v>0.59412892145728979</v>
      </c>
      <c r="J2125" s="4">
        <f t="shared" si="169"/>
        <v>3.2560588573520834</v>
      </c>
      <c r="K2125" s="4">
        <f t="shared" si="167"/>
        <v>-1.6636539131027281</v>
      </c>
      <c r="L2125" s="4">
        <f t="shared" si="168"/>
        <v>-0.31491560260848128</v>
      </c>
    </row>
    <row r="2126" spans="1:12">
      <c r="A2126" s="1">
        <v>23</v>
      </c>
      <c r="B2126" s="1" t="s">
        <v>89</v>
      </c>
      <c r="C2126" s="1" t="s">
        <v>3470</v>
      </c>
      <c r="D2126" s="1" t="s">
        <v>3471</v>
      </c>
      <c r="E2126" s="2">
        <v>4476.1149999999998</v>
      </c>
      <c r="F2126" s="2">
        <v>3918.37</v>
      </c>
      <c r="G2126" s="2">
        <v>2402.6</v>
      </c>
      <c r="H2126" s="3">
        <f t="shared" si="165"/>
        <v>0.87539529256956095</v>
      </c>
      <c r="I2126" s="3">
        <f t="shared" si="166"/>
        <v>0.53676011451895222</v>
      </c>
      <c r="J2126" s="4">
        <f t="shared" si="169"/>
        <v>1.0505167098358681</v>
      </c>
      <c r="K2126" s="4">
        <f t="shared" si="167"/>
        <v>0.40359286425720381</v>
      </c>
      <c r="L2126" s="4">
        <f t="shared" si="168"/>
        <v>-1.2108073149000316</v>
      </c>
    </row>
    <row r="2127" spans="1:12">
      <c r="A2127" s="1">
        <v>23</v>
      </c>
      <c r="B2127" s="1" t="s">
        <v>91</v>
      </c>
      <c r="C2127" s="1" t="s">
        <v>3472</v>
      </c>
      <c r="D2127" s="1" t="e">
        <v>#N/A</v>
      </c>
      <c r="E2127" s="2">
        <v>4563.0349999999999</v>
      </c>
      <c r="F2127" s="2">
        <v>3675.84</v>
      </c>
      <c r="G2127" s="2">
        <v>2829.2350000000001</v>
      </c>
      <c r="H2127" s="3">
        <f t="shared" si="165"/>
        <v>0.80556910039042007</v>
      </c>
      <c r="I2127" s="3">
        <f t="shared" si="166"/>
        <v>0.62003359606051678</v>
      </c>
      <c r="J2127" s="4">
        <f t="shared" si="169"/>
        <v>1.4035236674967548</v>
      </c>
      <c r="K2127" s="4">
        <f t="shared" si="167"/>
        <v>-0.73183739499775868</v>
      </c>
      <c r="L2127" s="4">
        <f t="shared" si="168"/>
        <v>8.9621017990674082E-2</v>
      </c>
    </row>
    <row r="2128" spans="1:12">
      <c r="A2128" s="1">
        <v>23</v>
      </c>
      <c r="B2128" s="1" t="s">
        <v>464</v>
      </c>
      <c r="C2128" s="1" t="s">
        <v>3473</v>
      </c>
      <c r="D2128" s="1">
        <v>0</v>
      </c>
      <c r="E2128" s="2">
        <v>4204.8050000000003</v>
      </c>
      <c r="F2128" s="2">
        <v>3289.6149999999998</v>
      </c>
      <c r="G2128" s="2">
        <v>2191.5250000000001</v>
      </c>
      <c r="H2128" s="3">
        <f t="shared" si="165"/>
        <v>0.78234662487321038</v>
      </c>
      <c r="I2128" s="3">
        <f t="shared" si="166"/>
        <v>0.52119539431674</v>
      </c>
      <c r="J2128" s="4">
        <f t="shared" si="169"/>
        <v>-5.1350727842168098E-2</v>
      </c>
      <c r="K2128" s="4">
        <f t="shared" si="167"/>
        <v>-1.1094535956549691</v>
      </c>
      <c r="L2128" s="4">
        <f t="shared" si="168"/>
        <v>-1.4538715265767137</v>
      </c>
    </row>
    <row r="2129" spans="1:12">
      <c r="A2129" s="1">
        <v>23</v>
      </c>
      <c r="B2129" s="1" t="s">
        <v>466</v>
      </c>
      <c r="C2129" s="1" t="s">
        <v>3474</v>
      </c>
      <c r="D2129" s="1" t="s">
        <v>3475</v>
      </c>
      <c r="E2129" s="2">
        <v>3336.68</v>
      </c>
      <c r="F2129" s="2">
        <v>2614.0450000000001</v>
      </c>
      <c r="G2129" s="2">
        <v>2463.27</v>
      </c>
      <c r="H2129" s="3">
        <f t="shared" si="165"/>
        <v>0.78342693935288976</v>
      </c>
      <c r="I2129" s="3">
        <f t="shared" si="166"/>
        <v>0.73823980723353755</v>
      </c>
      <c r="J2129" s="4">
        <f t="shared" si="169"/>
        <v>-3.5770544222664338</v>
      </c>
      <c r="K2129" s="4">
        <f t="shared" si="167"/>
        <v>-1.0918868100196832</v>
      </c>
      <c r="L2129" s="4">
        <f t="shared" si="168"/>
        <v>1.9355712927649069</v>
      </c>
    </row>
    <row r="2130" spans="1:12">
      <c r="A2130" s="1">
        <v>23</v>
      </c>
      <c r="B2130" s="1" t="s">
        <v>468</v>
      </c>
      <c r="C2130" s="1" t="s">
        <v>3476</v>
      </c>
      <c r="D2130" s="1" t="s">
        <v>3477</v>
      </c>
      <c r="E2130" s="2">
        <v>4161.3149999999996</v>
      </c>
      <c r="F2130" s="2">
        <v>3707.2249999999999</v>
      </c>
      <c r="G2130" s="2">
        <v>2399.875</v>
      </c>
      <c r="H2130" s="3">
        <f t="shared" si="165"/>
        <v>0.89087824401661497</v>
      </c>
      <c r="I2130" s="3">
        <f t="shared" si="166"/>
        <v>0.57671072725809036</v>
      </c>
      <c r="J2130" s="4">
        <f t="shared" si="169"/>
        <v>-0.22797604524520759</v>
      </c>
      <c r="K2130" s="4">
        <f t="shared" si="167"/>
        <v>0.65535815500167249</v>
      </c>
      <c r="L2130" s="4">
        <f t="shared" si="168"/>
        <v>-0.58692432405392192</v>
      </c>
    </row>
    <row r="2131" spans="1:12">
      <c r="A2131" s="1">
        <v>23</v>
      </c>
      <c r="B2131" s="1" t="s">
        <v>470</v>
      </c>
      <c r="C2131" s="1" t="s">
        <v>3478</v>
      </c>
      <c r="D2131" s="1" t="s">
        <v>8182</v>
      </c>
      <c r="E2131" s="2">
        <v>4245.4350000000004</v>
      </c>
      <c r="F2131" s="2">
        <v>3411.4250000000002</v>
      </c>
      <c r="G2131" s="2">
        <v>2468.34</v>
      </c>
      <c r="H2131" s="3">
        <f t="shared" si="165"/>
        <v>0.80355134397299688</v>
      </c>
      <c r="I2131" s="3">
        <f t="shared" si="166"/>
        <v>0.58141038550819879</v>
      </c>
      <c r="J2131" s="4">
        <f t="shared" si="169"/>
        <v>0.11365931230695583</v>
      </c>
      <c r="K2131" s="4">
        <f t="shared" si="167"/>
        <v>-0.76464774338780828</v>
      </c>
      <c r="L2131" s="4">
        <f t="shared" si="168"/>
        <v>-0.51353278775440903</v>
      </c>
    </row>
    <row r="2132" spans="1:12">
      <c r="A2132" s="1">
        <v>23</v>
      </c>
      <c r="B2132" s="1" t="s">
        <v>472</v>
      </c>
      <c r="C2132" s="1" t="s">
        <v>3479</v>
      </c>
      <c r="D2132" s="1" t="s">
        <v>3480</v>
      </c>
      <c r="E2132" s="2">
        <v>3796.0149999999999</v>
      </c>
      <c r="F2132" s="2">
        <v>3105.9749999999999</v>
      </c>
      <c r="G2132" s="2">
        <v>2032.825</v>
      </c>
      <c r="H2132" s="3">
        <f t="shared" si="165"/>
        <v>0.81821989639134729</v>
      </c>
      <c r="I2132" s="3">
        <f t="shared" si="166"/>
        <v>0.53551553405347452</v>
      </c>
      <c r="J2132" s="4">
        <f t="shared" si="169"/>
        <v>-1.7115637308586649</v>
      </c>
      <c r="K2132" s="4">
        <f t="shared" si="167"/>
        <v>-0.52612523835798397</v>
      </c>
      <c r="L2132" s="4">
        <f t="shared" si="168"/>
        <v>-1.2302431265162621</v>
      </c>
    </row>
    <row r="2133" spans="1:12">
      <c r="A2133" s="1">
        <v>23</v>
      </c>
      <c r="B2133" s="1" t="s">
        <v>475</v>
      </c>
      <c r="C2133" s="1" t="s">
        <v>3481</v>
      </c>
      <c r="D2133" s="1" t="s">
        <v>3482</v>
      </c>
      <c r="E2133" s="2">
        <v>4550.1850000000004</v>
      </c>
      <c r="F2133" s="2">
        <v>3630.03</v>
      </c>
      <c r="G2133" s="2">
        <v>2508.9949999999999</v>
      </c>
      <c r="H2133" s="3">
        <f t="shared" si="165"/>
        <v>0.79777635414823789</v>
      </c>
      <c r="I2133" s="3">
        <f t="shared" si="166"/>
        <v>0.55140505276159091</v>
      </c>
      <c r="J2133" s="4">
        <f t="shared" si="169"/>
        <v>1.3513361455692099</v>
      </c>
      <c r="K2133" s="4">
        <f t="shared" si="167"/>
        <v>-0.8585537403967598</v>
      </c>
      <c r="L2133" s="4">
        <f t="shared" si="168"/>
        <v>-0.9821067457439776</v>
      </c>
    </row>
    <row r="2134" spans="1:12">
      <c r="A2134" s="1">
        <v>23</v>
      </c>
      <c r="B2134" s="1" t="s">
        <v>106</v>
      </c>
      <c r="C2134" s="1" t="s">
        <v>3483</v>
      </c>
      <c r="D2134" s="1" t="s">
        <v>8183</v>
      </c>
      <c r="E2134" s="2">
        <v>2331.4650000000001</v>
      </c>
      <c r="F2134" s="2">
        <v>11.185</v>
      </c>
      <c r="G2134" s="2">
        <v>0</v>
      </c>
      <c r="H2134" s="3">
        <f t="shared" si="165"/>
        <v>4.7974127855232654E-3</v>
      </c>
      <c r="I2134" s="3">
        <f t="shared" si="166"/>
        <v>0</v>
      </c>
      <c r="J2134" s="4">
        <f t="shared" si="169"/>
        <v>-7.6595197805854376</v>
      </c>
      <c r="K2134" s="4">
        <f t="shared" si="167"/>
        <v>-13.753031541295091</v>
      </c>
      <c r="L2134" s="4">
        <f t="shared" si="168"/>
        <v>-9.5930443483991219</v>
      </c>
    </row>
    <row r="2135" spans="1:12">
      <c r="A2135" s="1">
        <v>23</v>
      </c>
      <c r="B2135" s="1" t="s">
        <v>107</v>
      </c>
      <c r="C2135" s="1" t="s">
        <v>3484</v>
      </c>
      <c r="D2135" s="1" t="s">
        <v>8184</v>
      </c>
      <c r="E2135" s="2">
        <v>3902.35</v>
      </c>
      <c r="F2135" s="2">
        <v>3068.37</v>
      </c>
      <c r="G2135" s="2">
        <v>168.72499999999999</v>
      </c>
      <c r="H2135" s="3">
        <f t="shared" si="165"/>
        <v>0.78628774968928983</v>
      </c>
      <c r="I2135" s="3">
        <f t="shared" si="166"/>
        <v>4.3236767588760619E-2</v>
      </c>
      <c r="J2135" s="4">
        <f t="shared" si="169"/>
        <v>-1.2797069103010215</v>
      </c>
      <c r="K2135" s="4">
        <f t="shared" si="167"/>
        <v>-1.0453677242645194</v>
      </c>
      <c r="L2135" s="4">
        <f t="shared" si="168"/>
        <v>-8.9178435935589331</v>
      </c>
    </row>
    <row r="2136" spans="1:12">
      <c r="A2136" s="1">
        <v>23</v>
      </c>
      <c r="B2136" s="1" t="s">
        <v>110</v>
      </c>
      <c r="C2136" s="1" t="s">
        <v>5664</v>
      </c>
      <c r="D2136" s="1" t="e">
        <v>#N/A</v>
      </c>
      <c r="E2136" s="2">
        <v>0</v>
      </c>
      <c r="F2136" s="2">
        <v>6.45</v>
      </c>
      <c r="G2136" s="2">
        <v>0</v>
      </c>
      <c r="H2136" s="3" t="str">
        <f t="shared" si="165"/>
        <v>AUGC [0] &lt;600</v>
      </c>
      <c r="I2136" s="3" t="str">
        <f t="shared" si="166"/>
        <v>AUGC [0] &lt;600</v>
      </c>
      <c r="J2136" s="4" t="str">
        <f t="shared" si="169"/>
        <v>n/a</v>
      </c>
      <c r="K2136" s="4" t="str">
        <f t="shared" si="167"/>
        <v>AUGC [0] &lt;600</v>
      </c>
      <c r="L2136" s="4" t="str">
        <f t="shared" si="168"/>
        <v>AUGC [0] &lt;600</v>
      </c>
    </row>
    <row r="2137" spans="1:12">
      <c r="A2137" s="1">
        <v>23</v>
      </c>
      <c r="B2137" s="1" t="s">
        <v>113</v>
      </c>
      <c r="C2137" s="1" t="s">
        <v>3485</v>
      </c>
      <c r="D2137" s="1" t="s">
        <v>3486</v>
      </c>
      <c r="E2137" s="2">
        <v>4844.1350000000002</v>
      </c>
      <c r="F2137" s="2">
        <v>3884.98</v>
      </c>
      <c r="G2137" s="2">
        <v>2578.855</v>
      </c>
      <c r="H2137" s="3">
        <f t="shared" si="165"/>
        <v>0.80199664129922055</v>
      </c>
      <c r="I2137" s="3">
        <f t="shared" si="166"/>
        <v>0.53236645964656226</v>
      </c>
      <c r="J2137" s="4">
        <f t="shared" si="169"/>
        <v>2.5451510926978052</v>
      </c>
      <c r="K2137" s="4">
        <f t="shared" si="167"/>
        <v>-0.7899284640580897</v>
      </c>
      <c r="L2137" s="4">
        <f t="shared" si="168"/>
        <v>-1.2794201935167053</v>
      </c>
    </row>
    <row r="2138" spans="1:12">
      <c r="A2138" s="1">
        <v>23</v>
      </c>
      <c r="B2138" s="1" t="s">
        <v>115</v>
      </c>
      <c r="C2138" s="1" t="s">
        <v>3487</v>
      </c>
      <c r="D2138" s="1" t="s">
        <v>3488</v>
      </c>
      <c r="E2138" s="2">
        <v>4685.165</v>
      </c>
      <c r="F2138" s="2">
        <v>3564.2950000000001</v>
      </c>
      <c r="G2138" s="2">
        <v>2163.6149999999998</v>
      </c>
      <c r="H2138" s="3">
        <f t="shared" si="165"/>
        <v>0.76076189419155993</v>
      </c>
      <c r="I2138" s="3">
        <f t="shared" si="166"/>
        <v>0.46180123859031641</v>
      </c>
      <c r="J2138" s="4">
        <f t="shared" si="169"/>
        <v>1.8995284965248738</v>
      </c>
      <c r="K2138" s="4">
        <f t="shared" si="167"/>
        <v>-1.4604387430469268</v>
      </c>
      <c r="L2138" s="4">
        <f t="shared" si="168"/>
        <v>-2.3813918065617892</v>
      </c>
    </row>
    <row r="2139" spans="1:12">
      <c r="A2139" s="1">
        <v>23</v>
      </c>
      <c r="B2139" s="1" t="s">
        <v>117</v>
      </c>
      <c r="C2139" s="1" t="s">
        <v>3489</v>
      </c>
      <c r="D2139" s="1" t="e">
        <v>#N/A</v>
      </c>
      <c r="E2139" s="2">
        <v>3940.7</v>
      </c>
      <c r="F2139" s="2">
        <v>3312.26</v>
      </c>
      <c r="G2139" s="2">
        <v>2233.9050000000002</v>
      </c>
      <c r="H2139" s="3">
        <f t="shared" si="165"/>
        <v>0.84052579490953394</v>
      </c>
      <c r="I2139" s="3">
        <f t="shared" si="166"/>
        <v>0.56688024970182971</v>
      </c>
      <c r="J2139" s="4">
        <f t="shared" si="169"/>
        <v>-1.1239566016690039</v>
      </c>
      <c r="K2139" s="4">
        <f t="shared" si="167"/>
        <v>-0.16341331970655554</v>
      </c>
      <c r="L2139" s="4">
        <f t="shared" si="168"/>
        <v>-0.74044056119631529</v>
      </c>
    </row>
    <row r="2140" spans="1:12">
      <c r="A2140" s="1">
        <v>23</v>
      </c>
      <c r="B2140" s="1" t="s">
        <v>119</v>
      </c>
      <c r="C2140" s="1" t="s">
        <v>3490</v>
      </c>
      <c r="D2140" s="1" t="s">
        <v>3491</v>
      </c>
      <c r="E2140" s="2">
        <v>3838.4250000000002</v>
      </c>
      <c r="F2140" s="2">
        <v>3240.94</v>
      </c>
      <c r="G2140" s="2">
        <v>2253.8150000000001</v>
      </c>
      <c r="H2140" s="3">
        <f t="shared" si="165"/>
        <v>0.84434110344737745</v>
      </c>
      <c r="I2140" s="3">
        <f t="shared" si="166"/>
        <v>0.58717182177585858</v>
      </c>
      <c r="J2140" s="4">
        <f t="shared" si="169"/>
        <v>-1.5393246020689928</v>
      </c>
      <c r="K2140" s="4">
        <f t="shared" si="167"/>
        <v>-0.10137332257843738</v>
      </c>
      <c r="L2140" s="4">
        <f t="shared" si="168"/>
        <v>-0.42356014794266772</v>
      </c>
    </row>
    <row r="2141" spans="1:12">
      <c r="A2141" s="1">
        <v>23</v>
      </c>
      <c r="B2141" s="1" t="s">
        <v>121</v>
      </c>
      <c r="C2141" s="1" t="s">
        <v>3492</v>
      </c>
      <c r="D2141" s="1" t="s">
        <v>3493</v>
      </c>
      <c r="E2141" s="2">
        <v>3695.54</v>
      </c>
      <c r="F2141" s="2">
        <v>3037.83</v>
      </c>
      <c r="G2141" s="2">
        <v>1424.8050000000001</v>
      </c>
      <c r="H2141" s="3">
        <f t="shared" si="165"/>
        <v>0.82202600973064832</v>
      </c>
      <c r="I2141" s="3">
        <f t="shared" si="166"/>
        <v>0.38554717307890052</v>
      </c>
      <c r="J2141" s="4">
        <f t="shared" si="169"/>
        <v>-2.119621416903045</v>
      </c>
      <c r="K2141" s="4">
        <f t="shared" si="167"/>
        <v>-0.46423476258194241</v>
      </c>
      <c r="L2141" s="4">
        <f t="shared" si="168"/>
        <v>-3.5722024398322825</v>
      </c>
    </row>
    <row r="2142" spans="1:12">
      <c r="A2142" s="1">
        <v>23</v>
      </c>
      <c r="B2142" s="1" t="s">
        <v>123</v>
      </c>
      <c r="C2142" s="1" t="s">
        <v>3122</v>
      </c>
      <c r="D2142" s="1" t="s">
        <v>8185</v>
      </c>
      <c r="E2142" s="2">
        <v>3902.04</v>
      </c>
      <c r="F2142" s="2">
        <v>2635.43</v>
      </c>
      <c r="G2142" s="2">
        <v>1744.0050000000001</v>
      </c>
      <c r="H2142" s="3">
        <f t="shared" si="165"/>
        <v>0.67539799694518765</v>
      </c>
      <c r="I2142" s="3">
        <f t="shared" si="166"/>
        <v>0.44694698157886648</v>
      </c>
      <c r="J2142" s="4">
        <f t="shared" si="169"/>
        <v>-1.2809659088844874</v>
      </c>
      <c r="K2142" s="4">
        <f t="shared" si="167"/>
        <v>-2.84852463111597</v>
      </c>
      <c r="L2142" s="4">
        <f t="shared" si="168"/>
        <v>-2.6133611721285237</v>
      </c>
    </row>
    <row r="2143" spans="1:12">
      <c r="A2143" s="1">
        <v>23</v>
      </c>
      <c r="B2143" s="1" t="s">
        <v>126</v>
      </c>
      <c r="C2143" s="1" t="s">
        <v>3123</v>
      </c>
      <c r="D2143" s="1" t="s">
        <v>8186</v>
      </c>
      <c r="E2143" s="2">
        <v>4747.0349999999999</v>
      </c>
      <c r="F2143" s="2">
        <v>3646.41</v>
      </c>
      <c r="G2143" s="2">
        <v>2622.4650000000001</v>
      </c>
      <c r="H2143" s="3">
        <f t="shared" si="165"/>
        <v>0.76814474719482795</v>
      </c>
      <c r="I2143" s="3">
        <f t="shared" si="166"/>
        <v>0.55244273530740773</v>
      </c>
      <c r="J2143" s="4">
        <f t="shared" si="169"/>
        <v>2.1508002460701912</v>
      </c>
      <c r="K2143" s="4">
        <f t="shared" si="167"/>
        <v>-1.3403875926414197</v>
      </c>
      <c r="L2143" s="4">
        <f t="shared" si="168"/>
        <v>-0.96590192569627964</v>
      </c>
    </row>
    <row r="2144" spans="1:12">
      <c r="A2144" s="1">
        <v>23</v>
      </c>
      <c r="B2144" s="1" t="s">
        <v>129</v>
      </c>
      <c r="C2144" s="1" t="s">
        <v>3124</v>
      </c>
      <c r="D2144" s="1" t="e">
        <v>#N/A</v>
      </c>
      <c r="E2144" s="2">
        <v>4230.4549999999999</v>
      </c>
      <c r="F2144" s="2">
        <v>3196.0250000000001</v>
      </c>
      <c r="G2144" s="2">
        <v>2208.2800000000002</v>
      </c>
      <c r="H2144" s="3">
        <f t="shared" si="165"/>
        <v>0.75548020248412995</v>
      </c>
      <c r="I2144" s="3">
        <f t="shared" si="166"/>
        <v>0.52199586096530992</v>
      </c>
      <c r="J2144" s="4">
        <f t="shared" si="169"/>
        <v>5.2821251725268706E-2</v>
      </c>
      <c r="K2144" s="4">
        <f t="shared" si="167"/>
        <v>-1.5463233144021364</v>
      </c>
      <c r="L2144" s="4">
        <f t="shared" si="168"/>
        <v>-1.4413711544286509</v>
      </c>
    </row>
    <row r="2145" spans="1:12">
      <c r="A2145" s="1">
        <v>23</v>
      </c>
      <c r="B2145" s="1" t="s">
        <v>5360</v>
      </c>
      <c r="C2145" s="1" t="s">
        <v>3125</v>
      </c>
      <c r="D2145" s="1" t="s">
        <v>8187</v>
      </c>
      <c r="E2145" s="2">
        <v>4501.2349999999997</v>
      </c>
      <c r="F2145" s="2">
        <v>3683.8249999999998</v>
      </c>
      <c r="G2145" s="2">
        <v>2496.9850000000001</v>
      </c>
      <c r="H2145" s="3">
        <f t="shared" si="165"/>
        <v>0.81840317157402365</v>
      </c>
      <c r="I2145" s="3">
        <f t="shared" si="166"/>
        <v>0.55473331207990706</v>
      </c>
      <c r="J2145" s="4">
        <f t="shared" si="169"/>
        <v>1.1525362079541541</v>
      </c>
      <c r="K2145" s="4">
        <f t="shared" si="167"/>
        <v>-0.52314503591980233</v>
      </c>
      <c r="L2145" s="4">
        <f t="shared" si="168"/>
        <v>-0.93013146337769992</v>
      </c>
    </row>
    <row r="2146" spans="1:12">
      <c r="A2146" s="1">
        <v>23</v>
      </c>
      <c r="B2146" s="1" t="s">
        <v>5735</v>
      </c>
      <c r="C2146" s="1" t="s">
        <v>3126</v>
      </c>
      <c r="D2146" s="1" t="s">
        <v>3127</v>
      </c>
      <c r="E2146" s="2">
        <v>3960.375</v>
      </c>
      <c r="F2146" s="2">
        <v>3388.2649999999999</v>
      </c>
      <c r="G2146" s="2">
        <v>2109.12</v>
      </c>
      <c r="H2146" s="3">
        <f t="shared" si="165"/>
        <v>0.85554145756399325</v>
      </c>
      <c r="I2146" s="3">
        <f t="shared" si="166"/>
        <v>0.53255562920178012</v>
      </c>
      <c r="J2146" s="4">
        <f t="shared" si="169"/>
        <v>-1.0440508044764361</v>
      </c>
      <c r="K2146" s="4">
        <f t="shared" si="167"/>
        <v>8.0753478003070839E-2</v>
      </c>
      <c r="L2146" s="4">
        <f t="shared" si="168"/>
        <v>-1.2764660543985655</v>
      </c>
    </row>
    <row r="2147" spans="1:12">
      <c r="A2147" s="1">
        <v>23</v>
      </c>
      <c r="B2147" s="1" t="s">
        <v>5365</v>
      </c>
      <c r="C2147" s="1" t="s">
        <v>7213</v>
      </c>
      <c r="D2147" s="1" t="e">
        <v>#N/A</v>
      </c>
      <c r="E2147" s="2">
        <v>4580.3100000000004</v>
      </c>
      <c r="F2147" s="2">
        <v>3299.2950000000001</v>
      </c>
      <c r="G2147" s="2">
        <v>1986.71</v>
      </c>
      <c r="H2147" s="3">
        <f t="shared" si="165"/>
        <v>0.72032133196224701</v>
      </c>
      <c r="I2147" s="3">
        <f t="shared" si="166"/>
        <v>0.43375011735013563</v>
      </c>
      <c r="J2147" s="4">
        <f t="shared" si="169"/>
        <v>1.4736823788818445</v>
      </c>
      <c r="K2147" s="4">
        <f t="shared" si="167"/>
        <v>-2.1180349347258725</v>
      </c>
      <c r="L2147" s="4">
        <f t="shared" si="168"/>
        <v>-2.8194481019729007</v>
      </c>
    </row>
    <row r="2148" spans="1:12">
      <c r="A2148" s="1">
        <v>23</v>
      </c>
      <c r="B2148" s="1" t="s">
        <v>5368</v>
      </c>
      <c r="C2148" s="1" t="s">
        <v>7214</v>
      </c>
      <c r="D2148" s="1" t="s">
        <v>7215</v>
      </c>
      <c r="E2148" s="2">
        <v>4454.8450000000003</v>
      </c>
      <c r="F2148" s="2">
        <v>1603.3150000000001</v>
      </c>
      <c r="G2148" s="2">
        <v>4.6449999999999996</v>
      </c>
      <c r="H2148" s="3">
        <f t="shared" si="165"/>
        <v>0.35990365545827069</v>
      </c>
      <c r="I2148" s="3">
        <f t="shared" si="166"/>
        <v>1.0426849867952756E-3</v>
      </c>
      <c r="J2148" s="4">
        <f t="shared" si="169"/>
        <v>0.96413316186708198</v>
      </c>
      <c r="K2148" s="4">
        <f t="shared" si="167"/>
        <v>-7.9787173391607755</v>
      </c>
      <c r="L2148" s="4">
        <f t="shared" si="168"/>
        <v>-9.5767614084522474</v>
      </c>
    </row>
    <row r="2149" spans="1:12">
      <c r="A2149" s="1">
        <v>23</v>
      </c>
      <c r="B2149" s="1" t="s">
        <v>5370</v>
      </c>
      <c r="C2149" s="1" t="s">
        <v>3131</v>
      </c>
      <c r="D2149" s="1" t="s">
        <v>3132</v>
      </c>
      <c r="E2149" s="2">
        <v>2783.44</v>
      </c>
      <c r="F2149" s="2">
        <v>2727.26</v>
      </c>
      <c r="G2149" s="2">
        <v>1466.45</v>
      </c>
      <c r="H2149" s="3">
        <f t="shared" si="165"/>
        <v>0.97981634236771775</v>
      </c>
      <c r="I2149" s="3">
        <f t="shared" si="166"/>
        <v>0.52684807288822466</v>
      </c>
      <c r="J2149" s="4">
        <f t="shared" si="169"/>
        <v>-5.8239201523206061</v>
      </c>
      <c r="K2149" s="4">
        <f t="shared" si="167"/>
        <v>2.1015634386774815</v>
      </c>
      <c r="L2149" s="4">
        <f t="shared" si="168"/>
        <v>-1.3655972856658933</v>
      </c>
    </row>
    <row r="2150" spans="1:12">
      <c r="A2150" s="1">
        <v>23</v>
      </c>
      <c r="B2150" s="1" t="s">
        <v>514</v>
      </c>
      <c r="C2150" s="1" t="s">
        <v>3133</v>
      </c>
      <c r="D2150" s="1">
        <v>0</v>
      </c>
      <c r="E2150" s="2">
        <v>4143.585</v>
      </c>
      <c r="F2150" s="2">
        <v>3627.4</v>
      </c>
      <c r="G2150" s="2">
        <v>2368.3049999999998</v>
      </c>
      <c r="H2150" s="3">
        <f t="shared" si="165"/>
        <v>0.87542550713934919</v>
      </c>
      <c r="I2150" s="3">
        <f t="shared" si="166"/>
        <v>0.57155941051046377</v>
      </c>
      <c r="J2150" s="4">
        <f t="shared" si="169"/>
        <v>-0.2999826416479614</v>
      </c>
      <c r="K2150" s="4">
        <f t="shared" si="167"/>
        <v>0.40408417755580001</v>
      </c>
      <c r="L2150" s="4">
        <f t="shared" si="168"/>
        <v>-0.66736912023990058</v>
      </c>
    </row>
    <row r="2151" spans="1:12">
      <c r="A2151" s="1">
        <v>23</v>
      </c>
      <c r="B2151" s="1" t="s">
        <v>517</v>
      </c>
      <c r="C2151" s="1" t="s">
        <v>3134</v>
      </c>
      <c r="D2151" s="1" t="s">
        <v>3135</v>
      </c>
      <c r="E2151" s="2">
        <v>4515.8999999999996</v>
      </c>
      <c r="F2151" s="2">
        <v>2074.1849999999999</v>
      </c>
      <c r="G2151" s="2">
        <v>142.47</v>
      </c>
      <c r="H2151" s="3">
        <f t="shared" si="165"/>
        <v>0.45930711486082509</v>
      </c>
      <c r="I2151" s="3">
        <f t="shared" si="166"/>
        <v>3.1548528532518438E-2</v>
      </c>
      <c r="J2151" s="4">
        <f t="shared" si="169"/>
        <v>1.2120949635236076</v>
      </c>
      <c r="K2151" s="4">
        <f t="shared" si="167"/>
        <v>-6.3623368355422674</v>
      </c>
      <c r="L2151" s="4">
        <f t="shared" si="168"/>
        <v>-9.1003712956431837</v>
      </c>
    </row>
    <row r="2152" spans="1:12">
      <c r="A2152" s="1">
        <v>23</v>
      </c>
      <c r="B2152" s="1" t="s">
        <v>519</v>
      </c>
      <c r="C2152" s="1" t="s">
        <v>3507</v>
      </c>
      <c r="D2152" s="1" t="s">
        <v>8188</v>
      </c>
      <c r="E2152" s="2">
        <v>4028.6149999999998</v>
      </c>
      <c r="F2152" s="2">
        <v>3210.97</v>
      </c>
      <c r="G2152" s="2">
        <v>2286.105</v>
      </c>
      <c r="H2152" s="3">
        <f t="shared" si="165"/>
        <v>0.79704067030480696</v>
      </c>
      <c r="I2152" s="3">
        <f t="shared" si="166"/>
        <v>0.56746673484559829</v>
      </c>
      <c r="J2152" s="4">
        <f t="shared" si="169"/>
        <v>-0.76690866468376673</v>
      </c>
      <c r="K2152" s="4">
        <f t="shared" si="167"/>
        <v>-0.87051655364788805</v>
      </c>
      <c r="L2152" s="4">
        <f t="shared" si="168"/>
        <v>-0.73128180040407609</v>
      </c>
    </row>
    <row r="2153" spans="1:12">
      <c r="A2153" s="1">
        <v>23</v>
      </c>
      <c r="B2153" s="1" t="s">
        <v>150</v>
      </c>
      <c r="C2153" s="1" t="s">
        <v>3508</v>
      </c>
      <c r="D2153" s="1" t="s">
        <v>8189</v>
      </c>
      <c r="E2153" s="2">
        <v>3970.8249999999998</v>
      </c>
      <c r="F2153" s="2">
        <v>3193.835</v>
      </c>
      <c r="G2153" s="2">
        <v>2395.9499999999998</v>
      </c>
      <c r="H2153" s="3">
        <f t="shared" si="165"/>
        <v>0.80432529763965932</v>
      </c>
      <c r="I2153" s="3">
        <f t="shared" si="166"/>
        <v>0.60338846461377671</v>
      </c>
      <c r="J2153" s="4">
        <f t="shared" si="169"/>
        <v>-1.0016103683563693</v>
      </c>
      <c r="K2153" s="4">
        <f t="shared" si="167"/>
        <v>-0.75206263191365896</v>
      </c>
      <c r="L2153" s="4">
        <f t="shared" si="168"/>
        <v>-0.1703152803040803</v>
      </c>
    </row>
    <row r="2154" spans="1:12">
      <c r="A2154" s="1">
        <v>23</v>
      </c>
      <c r="B2154" s="1" t="s">
        <v>152</v>
      </c>
      <c r="C2154" s="1" t="s">
        <v>3509</v>
      </c>
      <c r="D2154" s="1" t="s">
        <v>3510</v>
      </c>
      <c r="E2154" s="2">
        <v>4288.6949999999997</v>
      </c>
      <c r="F2154" s="2">
        <v>3352.6950000000002</v>
      </c>
      <c r="G2154" s="2">
        <v>2200.64</v>
      </c>
      <c r="H2154" s="3">
        <f t="shared" si="165"/>
        <v>0.78175179162892217</v>
      </c>
      <c r="I2154" s="3">
        <f t="shared" si="166"/>
        <v>0.51312578768133432</v>
      </c>
      <c r="J2154" s="4">
        <f t="shared" si="169"/>
        <v>0.28935053398677291</v>
      </c>
      <c r="K2154" s="4">
        <f t="shared" si="167"/>
        <v>-1.11912606444781</v>
      </c>
      <c r="L2154" s="4">
        <f t="shared" si="168"/>
        <v>-1.5798893765536779</v>
      </c>
    </row>
    <row r="2155" spans="1:12">
      <c r="A2155" s="1">
        <v>23</v>
      </c>
      <c r="B2155" s="1" t="s">
        <v>155</v>
      </c>
      <c r="C2155" s="1" t="s">
        <v>3884</v>
      </c>
      <c r="D2155" s="1" t="s">
        <v>3513</v>
      </c>
      <c r="E2155" s="2">
        <v>4001.0050000000001</v>
      </c>
      <c r="F2155" s="2">
        <v>2984.2649999999999</v>
      </c>
      <c r="G2155" s="2">
        <v>2196.81</v>
      </c>
      <c r="H2155" s="3">
        <f t="shared" si="165"/>
        <v>0.74587884793945514</v>
      </c>
      <c r="I2155" s="3">
        <f t="shared" si="166"/>
        <v>0.5490645475324325</v>
      </c>
      <c r="J2155" s="4">
        <f t="shared" si="169"/>
        <v>-0.87904076432731204</v>
      </c>
      <c r="K2155" s="4">
        <f t="shared" si="167"/>
        <v>-1.7024490909859493</v>
      </c>
      <c r="L2155" s="4">
        <f t="shared" si="168"/>
        <v>-1.018656908616143</v>
      </c>
    </row>
    <row r="2156" spans="1:12">
      <c r="A2156" s="1">
        <v>23</v>
      </c>
      <c r="B2156" s="1" t="s">
        <v>157</v>
      </c>
      <c r="C2156" s="1" t="s">
        <v>3514</v>
      </c>
      <c r="D2156" s="1" t="s">
        <v>3515</v>
      </c>
      <c r="E2156" s="2">
        <v>4315.75</v>
      </c>
      <c r="F2156" s="2">
        <v>3596.855</v>
      </c>
      <c r="G2156" s="2">
        <v>2214.355</v>
      </c>
      <c r="H2156" s="3">
        <f t="shared" si="165"/>
        <v>0.83342524474309221</v>
      </c>
      <c r="I2156" s="3">
        <f t="shared" si="166"/>
        <v>0.5130869489659966</v>
      </c>
      <c r="J2156" s="4">
        <f t="shared" si="169"/>
        <v>0.39922862003734105</v>
      </c>
      <c r="K2156" s="4">
        <f t="shared" si="167"/>
        <v>-0.27887399806707786</v>
      </c>
      <c r="L2156" s="4">
        <f t="shared" si="168"/>
        <v>-1.5804958957588708</v>
      </c>
    </row>
    <row r="2157" spans="1:12">
      <c r="A2157" s="1">
        <v>23</v>
      </c>
      <c r="B2157" s="1" t="s">
        <v>160</v>
      </c>
      <c r="C2157" s="1" t="s">
        <v>3516</v>
      </c>
      <c r="D2157" s="1" t="s">
        <v>3517</v>
      </c>
      <c r="E2157" s="2">
        <v>4357.2299999999996</v>
      </c>
      <c r="F2157" s="2">
        <v>3873.2750000000001</v>
      </c>
      <c r="G2157" s="2">
        <v>3337.08</v>
      </c>
      <c r="H2157" s="3">
        <f t="shared" si="165"/>
        <v>0.88893058204409692</v>
      </c>
      <c r="I2157" s="3">
        <f t="shared" si="166"/>
        <v>0.76587189567684066</v>
      </c>
      <c r="J2157" s="4">
        <f t="shared" si="169"/>
        <v>0.56769075307661188</v>
      </c>
      <c r="K2157" s="4">
        <f t="shared" si="167"/>
        <v>0.62368759887677727</v>
      </c>
      <c r="L2157" s="4">
        <f t="shared" si="168"/>
        <v>2.3670838228454172</v>
      </c>
    </row>
    <row r="2158" spans="1:12">
      <c r="A2158" s="1">
        <v>23</v>
      </c>
      <c r="B2158" s="1" t="s">
        <v>162</v>
      </c>
      <c r="C2158" s="1" t="s">
        <v>3518</v>
      </c>
      <c r="D2158" s="1" t="s">
        <v>3519</v>
      </c>
      <c r="E2158" s="2">
        <v>2618.9699999999998</v>
      </c>
      <c r="F2158" s="2">
        <v>1740.56</v>
      </c>
      <c r="G2158" s="2">
        <v>554.55499999999995</v>
      </c>
      <c r="H2158" s="3">
        <f t="shared" si="165"/>
        <v>0.66459715078828707</v>
      </c>
      <c r="I2158" s="3">
        <f t="shared" si="166"/>
        <v>0.21174545718354926</v>
      </c>
      <c r="J2158" s="4">
        <f t="shared" si="169"/>
        <v>-6.4918798201356784</v>
      </c>
      <c r="K2158" s="4">
        <f t="shared" si="167"/>
        <v>-3.0241551097283508</v>
      </c>
      <c r="L2158" s="4">
        <f t="shared" si="168"/>
        <v>-6.2863519082020334</v>
      </c>
    </row>
    <row r="2159" spans="1:12">
      <c r="A2159" s="1">
        <v>23</v>
      </c>
      <c r="B2159" s="1" t="s">
        <v>532</v>
      </c>
      <c r="C2159" s="1" t="s">
        <v>3520</v>
      </c>
      <c r="D2159" s="1" t="s">
        <v>3521</v>
      </c>
      <c r="E2159" s="2">
        <v>4950.665</v>
      </c>
      <c r="F2159" s="2">
        <v>3933.84</v>
      </c>
      <c r="G2159" s="2">
        <v>2962.51</v>
      </c>
      <c r="H2159" s="3">
        <f t="shared" si="165"/>
        <v>0.79460840109359054</v>
      </c>
      <c r="I2159" s="3">
        <f t="shared" si="166"/>
        <v>0.59840647670565472</v>
      </c>
      <c r="J2159" s="4">
        <f t="shared" si="169"/>
        <v>2.9777998639773049</v>
      </c>
      <c r="K2159" s="4">
        <f t="shared" si="167"/>
        <v>-0.91006721472337937</v>
      </c>
      <c r="L2159" s="4">
        <f t="shared" si="168"/>
        <v>-0.24811577705173923</v>
      </c>
    </row>
    <row r="2160" spans="1:12">
      <c r="A2160" s="1">
        <v>23</v>
      </c>
      <c r="B2160" s="1" t="s">
        <v>908</v>
      </c>
      <c r="C2160" s="1" t="s">
        <v>3522</v>
      </c>
      <c r="D2160" s="1" t="s">
        <v>8190</v>
      </c>
      <c r="E2160" s="2">
        <v>4670.92</v>
      </c>
      <c r="F2160" s="2">
        <v>3965.4050000000002</v>
      </c>
      <c r="G2160" s="2">
        <v>2983.9850000000001</v>
      </c>
      <c r="H2160" s="3">
        <f t="shared" si="165"/>
        <v>0.84895588021203539</v>
      </c>
      <c r="I2160" s="3">
        <f t="shared" si="166"/>
        <v>0.63884309729132593</v>
      </c>
      <c r="J2160" s="4">
        <f t="shared" si="169"/>
        <v>1.8416754809717295</v>
      </c>
      <c r="K2160" s="4">
        <f t="shared" si="167"/>
        <v>-2.6333326628828591E-2</v>
      </c>
      <c r="L2160" s="4">
        <f t="shared" si="168"/>
        <v>0.38335688534332973</v>
      </c>
    </row>
    <row r="2161" spans="1:12">
      <c r="A2161" s="1">
        <v>23</v>
      </c>
      <c r="B2161" s="1" t="s">
        <v>910</v>
      </c>
      <c r="C2161" s="1" t="s">
        <v>3523</v>
      </c>
      <c r="D2161" s="1">
        <v>0</v>
      </c>
      <c r="E2161" s="2">
        <v>5305.59</v>
      </c>
      <c r="F2161" s="2">
        <v>4360.7849999999999</v>
      </c>
      <c r="G2161" s="2">
        <v>3442.6350000000002</v>
      </c>
      <c r="H2161" s="3">
        <f t="shared" si="165"/>
        <v>0.82192272678439149</v>
      </c>
      <c r="I2161" s="3">
        <f t="shared" si="166"/>
        <v>0.64886940001017801</v>
      </c>
      <c r="J2161" s="4">
        <f t="shared" si="169"/>
        <v>4.4192517099021806</v>
      </c>
      <c r="K2161" s="4">
        <f t="shared" si="167"/>
        <v>-0.46591422667392884</v>
      </c>
      <c r="L2161" s="4">
        <f t="shared" si="168"/>
        <v>0.53993119793798705</v>
      </c>
    </row>
    <row r="2162" spans="1:12">
      <c r="A2162" s="1">
        <v>23</v>
      </c>
      <c r="B2162" s="1" t="s">
        <v>913</v>
      </c>
      <c r="C2162" s="1" t="s">
        <v>3903</v>
      </c>
      <c r="D2162" s="1" t="s">
        <v>3904</v>
      </c>
      <c r="E2162" s="2">
        <v>4749.2049999999999</v>
      </c>
      <c r="F2162" s="2">
        <v>3909.09</v>
      </c>
      <c r="G2162" s="2">
        <v>2723.2550000000001</v>
      </c>
      <c r="H2162" s="3">
        <f t="shared" si="165"/>
        <v>0.82310407741927338</v>
      </c>
      <c r="I2162" s="3">
        <f t="shared" si="166"/>
        <v>0.57341281330243699</v>
      </c>
      <c r="J2162" s="4">
        <f t="shared" si="169"/>
        <v>2.1596132361544544</v>
      </c>
      <c r="K2162" s="4">
        <f t="shared" si="167"/>
        <v>-0.44670451158315433</v>
      </c>
      <c r="L2162" s="4">
        <f t="shared" si="168"/>
        <v>-0.63842572243398943</v>
      </c>
    </row>
    <row r="2163" spans="1:12">
      <c r="A2163" s="1">
        <v>23</v>
      </c>
      <c r="B2163" s="1" t="s">
        <v>915</v>
      </c>
      <c r="C2163" s="1" t="s">
        <v>3905</v>
      </c>
      <c r="D2163" s="1" t="s">
        <v>3906</v>
      </c>
      <c r="E2163" s="2">
        <v>4395.0200000000004</v>
      </c>
      <c r="F2163" s="2">
        <v>3621.7449999999999</v>
      </c>
      <c r="G2163" s="2">
        <v>2396.9349999999999</v>
      </c>
      <c r="H2163" s="3">
        <f t="shared" si="165"/>
        <v>0.82405654581776633</v>
      </c>
      <c r="I2163" s="3">
        <f t="shared" si="166"/>
        <v>0.54537522013551698</v>
      </c>
      <c r="J2163" s="4">
        <f t="shared" si="169"/>
        <v>0.72116674168688799</v>
      </c>
      <c r="K2163" s="4">
        <f t="shared" si="167"/>
        <v>-0.43121660644494364</v>
      </c>
      <c r="L2163" s="4">
        <f t="shared" si="168"/>
        <v>-1.0762707586371028</v>
      </c>
    </row>
    <row r="2164" spans="1:12">
      <c r="A2164" s="1">
        <v>23</v>
      </c>
      <c r="B2164" s="1" t="s">
        <v>918</v>
      </c>
      <c r="C2164" s="1" t="s">
        <v>3907</v>
      </c>
      <c r="D2164" s="1" t="s">
        <v>3908</v>
      </c>
      <c r="E2164" s="2">
        <v>4163.6000000000004</v>
      </c>
      <c r="F2164" s="2">
        <v>3503.59</v>
      </c>
      <c r="G2164" s="2">
        <v>2413.7350000000001</v>
      </c>
      <c r="H2164" s="3">
        <f t="shared" si="165"/>
        <v>0.84148092996445378</v>
      </c>
      <c r="I2164" s="3">
        <f t="shared" si="166"/>
        <v>0.57972307618407148</v>
      </c>
      <c r="J2164" s="4">
        <f t="shared" si="169"/>
        <v>-0.21869600729933328</v>
      </c>
      <c r="K2164" s="4">
        <f t="shared" si="167"/>
        <v>-0.14788205258190903</v>
      </c>
      <c r="L2164" s="4">
        <f t="shared" si="168"/>
        <v>-0.53988241083760635</v>
      </c>
    </row>
    <row r="2165" spans="1:12">
      <c r="A2165" s="1">
        <v>23</v>
      </c>
      <c r="B2165" s="1" t="s">
        <v>921</v>
      </c>
      <c r="C2165" s="1" t="s">
        <v>3909</v>
      </c>
      <c r="D2165" s="1">
        <v>0</v>
      </c>
      <c r="E2165" s="2">
        <v>4054.88</v>
      </c>
      <c r="F2165" s="2">
        <v>3343.98</v>
      </c>
      <c r="G2165" s="2">
        <v>2353.9499999999998</v>
      </c>
      <c r="H2165" s="3">
        <f t="shared" si="165"/>
        <v>0.82468038511620567</v>
      </c>
      <c r="I2165" s="3">
        <f t="shared" si="166"/>
        <v>0.58052272816951422</v>
      </c>
      <c r="J2165" s="4">
        <f t="shared" si="169"/>
        <v>-0.66023899437816047</v>
      </c>
      <c r="K2165" s="4">
        <f t="shared" si="167"/>
        <v>-0.42107247579346557</v>
      </c>
      <c r="L2165" s="4">
        <f t="shared" si="168"/>
        <v>-0.52739476075895553</v>
      </c>
    </row>
    <row r="2166" spans="1:12">
      <c r="A2166" s="1">
        <v>23</v>
      </c>
      <c r="B2166" s="1" t="s">
        <v>549</v>
      </c>
      <c r="C2166" s="1" t="s">
        <v>3910</v>
      </c>
      <c r="D2166" s="1">
        <v>0</v>
      </c>
      <c r="E2166" s="2">
        <v>3946.9</v>
      </c>
      <c r="F2166" s="2">
        <v>3508.35</v>
      </c>
      <c r="G2166" s="2">
        <v>2227.6149999999998</v>
      </c>
      <c r="H2166" s="3">
        <f t="shared" si="165"/>
        <v>0.88888748131444928</v>
      </c>
      <c r="I2166" s="3">
        <f t="shared" si="166"/>
        <v>0.56439610833818943</v>
      </c>
      <c r="J2166" s="4">
        <f t="shared" si="169"/>
        <v>-1.0987766299996804</v>
      </c>
      <c r="K2166" s="4">
        <f t="shared" si="167"/>
        <v>0.6229867462151808</v>
      </c>
      <c r="L2166" s="4">
        <f t="shared" si="168"/>
        <v>-0.77923379707863094</v>
      </c>
    </row>
    <row r="2167" spans="1:12">
      <c r="A2167" s="1">
        <v>23</v>
      </c>
      <c r="B2167" s="1" t="s">
        <v>551</v>
      </c>
      <c r="C2167" s="1" t="s">
        <v>3911</v>
      </c>
      <c r="D2167" s="1" t="s">
        <v>3912</v>
      </c>
      <c r="E2167" s="2">
        <v>4095.76</v>
      </c>
      <c r="F2167" s="2">
        <v>3197.3049999999998</v>
      </c>
      <c r="G2167" s="2">
        <v>2336.0949999999998</v>
      </c>
      <c r="H2167" s="3">
        <f t="shared" si="165"/>
        <v>0.78063778151063534</v>
      </c>
      <c r="I2167" s="3">
        <f t="shared" si="166"/>
        <v>0.5703691134246146</v>
      </c>
      <c r="J2167" s="4">
        <f t="shared" si="169"/>
        <v>-0.49421363279075742</v>
      </c>
      <c r="K2167" s="4">
        <f t="shared" si="167"/>
        <v>-1.1372407683711454</v>
      </c>
      <c r="L2167" s="4">
        <f t="shared" si="168"/>
        <v>-0.68595722327511344</v>
      </c>
    </row>
    <row r="2168" spans="1:12">
      <c r="A2168" s="1">
        <v>23</v>
      </c>
      <c r="B2168" s="1" t="s">
        <v>5410</v>
      </c>
      <c r="C2168" s="1" t="s">
        <v>3541</v>
      </c>
      <c r="D2168" s="1" t="s">
        <v>3542</v>
      </c>
      <c r="E2168" s="2">
        <v>4472.1400000000003</v>
      </c>
      <c r="F2168" s="2">
        <v>3706.5250000000001</v>
      </c>
      <c r="G2168" s="2">
        <v>2461.0700000000002</v>
      </c>
      <c r="H2168" s="3">
        <f t="shared" si="165"/>
        <v>0.82880343638615961</v>
      </c>
      <c r="I2168" s="3">
        <f t="shared" si="166"/>
        <v>0.55031148398753171</v>
      </c>
      <c r="J2168" s="4">
        <f t="shared" si="169"/>
        <v>1.0343730989672322</v>
      </c>
      <c r="K2168" s="4">
        <f t="shared" si="167"/>
        <v>-0.35402833338405348</v>
      </c>
      <c r="L2168" s="4">
        <f t="shared" si="168"/>
        <v>-0.99918430502725686</v>
      </c>
    </row>
    <row r="2169" spans="1:12">
      <c r="A2169" s="1">
        <v>23</v>
      </c>
      <c r="B2169" s="1" t="s">
        <v>5413</v>
      </c>
      <c r="C2169" s="1" t="s">
        <v>3543</v>
      </c>
      <c r="D2169" s="1" t="e">
        <v>#N/A</v>
      </c>
      <c r="E2169" s="2">
        <v>4502.78</v>
      </c>
      <c r="F2169" s="2">
        <v>3626.88</v>
      </c>
      <c r="G2169" s="2">
        <v>2695.88</v>
      </c>
      <c r="H2169" s="3">
        <f t="shared" si="165"/>
        <v>0.8054757283278331</v>
      </c>
      <c r="I2169" s="3">
        <f t="shared" si="166"/>
        <v>0.59871457188670119</v>
      </c>
      <c r="J2169" s="4">
        <f t="shared" si="169"/>
        <v>1.1588108944427196</v>
      </c>
      <c r="K2169" s="4">
        <f t="shared" si="167"/>
        <v>-0.73335570011968632</v>
      </c>
      <c r="L2169" s="4">
        <f t="shared" si="168"/>
        <v>-0.2433044530234538</v>
      </c>
    </row>
    <row r="2170" spans="1:12">
      <c r="A2170" s="1">
        <v>23</v>
      </c>
      <c r="B2170" s="1" t="s">
        <v>193</v>
      </c>
      <c r="C2170" s="1" t="s">
        <v>3544</v>
      </c>
      <c r="D2170" s="1" t="s">
        <v>3545</v>
      </c>
      <c r="E2170" s="2">
        <v>4164.4849999999997</v>
      </c>
      <c r="F2170" s="2">
        <v>3541.5250000000001</v>
      </c>
      <c r="G2170" s="2">
        <v>3105.25</v>
      </c>
      <c r="H2170" s="3">
        <f t="shared" si="165"/>
        <v>0.85041127534377003</v>
      </c>
      <c r="I2170" s="3">
        <f t="shared" si="166"/>
        <v>0.74565042256125313</v>
      </c>
      <c r="J2170" s="4">
        <f t="shared" si="169"/>
        <v>-0.21510176940782799</v>
      </c>
      <c r="K2170" s="4">
        <f t="shared" si="167"/>
        <v>-2.6674267684387684E-3</v>
      </c>
      <c r="L2170" s="4">
        <f t="shared" si="168"/>
        <v>2.0512980998818322</v>
      </c>
    </row>
    <row r="2171" spans="1:12">
      <c r="A2171" s="1">
        <v>23</v>
      </c>
      <c r="B2171" s="1" t="s">
        <v>5423</v>
      </c>
      <c r="C2171" s="1" t="s">
        <v>3546</v>
      </c>
      <c r="D2171" s="1" t="s">
        <v>3547</v>
      </c>
      <c r="E2171" s="2">
        <v>2786.895</v>
      </c>
      <c r="F2171" s="2">
        <v>1243.665</v>
      </c>
      <c r="G2171" s="2">
        <v>127.55500000000001</v>
      </c>
      <c r="H2171" s="3">
        <f t="shared" si="165"/>
        <v>0.44625470281442248</v>
      </c>
      <c r="I2171" s="3">
        <f t="shared" si="166"/>
        <v>4.5769575100604795E-2</v>
      </c>
      <c r="J2171" s="4">
        <f t="shared" si="169"/>
        <v>-5.8098884100435892</v>
      </c>
      <c r="K2171" s="4">
        <f t="shared" si="167"/>
        <v>-6.5745795933276003</v>
      </c>
      <c r="L2171" s="4">
        <f t="shared" si="168"/>
        <v>-8.8782903697812472</v>
      </c>
    </row>
    <row r="2172" spans="1:12">
      <c r="A2172" s="1">
        <v>23</v>
      </c>
      <c r="B2172" s="1" t="s">
        <v>5425</v>
      </c>
      <c r="C2172" s="1" t="s">
        <v>3548</v>
      </c>
      <c r="D2172" s="1" t="s">
        <v>3549</v>
      </c>
      <c r="E2172" s="2">
        <v>3126.49</v>
      </c>
      <c r="F2172" s="2">
        <v>2384.44</v>
      </c>
      <c r="G2172" s="2">
        <v>1583.36</v>
      </c>
      <c r="H2172" s="3">
        <f t="shared" si="165"/>
        <v>0.76265716506369774</v>
      </c>
      <c r="I2172" s="3">
        <f t="shared" si="166"/>
        <v>0.50643373239639344</v>
      </c>
      <c r="J2172" s="4">
        <f t="shared" si="169"/>
        <v>-4.4306960747139916</v>
      </c>
      <c r="K2172" s="4">
        <f t="shared" si="167"/>
        <v>-1.4296201085123537</v>
      </c>
      <c r="L2172" s="4">
        <f t="shared" si="168"/>
        <v>-1.684394894237172</v>
      </c>
    </row>
    <row r="2173" spans="1:12">
      <c r="A2173" s="1">
        <v>23</v>
      </c>
      <c r="B2173" s="1" t="s">
        <v>5427</v>
      </c>
      <c r="C2173" s="1" t="s">
        <v>3550</v>
      </c>
      <c r="D2173" s="1">
        <v>0</v>
      </c>
      <c r="E2173" s="2">
        <v>5033.6099999999997</v>
      </c>
      <c r="F2173" s="2">
        <v>3886.41</v>
      </c>
      <c r="G2173" s="2">
        <v>2799.9749999999999</v>
      </c>
      <c r="H2173" s="3">
        <f t="shared" si="165"/>
        <v>0.77209199759218539</v>
      </c>
      <c r="I2173" s="3">
        <f t="shared" si="166"/>
        <v>0.55625584818847706</v>
      </c>
      <c r="J2173" s="4">
        <f t="shared" si="169"/>
        <v>3.3146632107695519</v>
      </c>
      <c r="K2173" s="4">
        <f t="shared" si="167"/>
        <v>-1.2762021143538802</v>
      </c>
      <c r="L2173" s="4">
        <f t="shared" si="168"/>
        <v>-0.90635499748747128</v>
      </c>
    </row>
    <row r="2174" spans="1:12">
      <c r="A2174" s="1">
        <v>23</v>
      </c>
      <c r="B2174" s="1" t="s">
        <v>5057</v>
      </c>
      <c r="C2174" s="1" t="s">
        <v>3551</v>
      </c>
      <c r="D2174" s="1" t="e">
        <v>#N/A</v>
      </c>
      <c r="E2174" s="2">
        <v>4929.87</v>
      </c>
      <c r="F2174" s="2">
        <v>4231.7650000000003</v>
      </c>
      <c r="G2174" s="2">
        <v>3191.0650000000001</v>
      </c>
      <c r="H2174" s="3">
        <f t="shared" si="165"/>
        <v>0.85839281766050635</v>
      </c>
      <c r="I2174" s="3">
        <f t="shared" si="166"/>
        <v>0.64729191641970274</v>
      </c>
      <c r="J2174" s="4">
        <f t="shared" si="169"/>
        <v>2.8933454267412473</v>
      </c>
      <c r="K2174" s="4">
        <f t="shared" si="167"/>
        <v>0.12711889522798814</v>
      </c>
      <c r="L2174" s="4">
        <f t="shared" si="168"/>
        <v>0.51529665260916857</v>
      </c>
    </row>
    <row r="2175" spans="1:12">
      <c r="A2175" s="1">
        <v>23</v>
      </c>
      <c r="B2175" s="1" t="s">
        <v>5059</v>
      </c>
      <c r="C2175" s="1" t="s">
        <v>3180</v>
      </c>
      <c r="D2175" s="1" t="s">
        <v>8191</v>
      </c>
      <c r="E2175" s="2">
        <v>2914.18</v>
      </c>
      <c r="F2175" s="2">
        <v>2482.44</v>
      </c>
      <c r="G2175" s="2">
        <v>1352.98</v>
      </c>
      <c r="H2175" s="3">
        <f t="shared" si="165"/>
        <v>0.85184854744730942</v>
      </c>
      <c r="I2175" s="3">
        <f t="shared" si="166"/>
        <v>0.46427468447384862</v>
      </c>
      <c r="J2175" s="4">
        <f t="shared" si="169"/>
        <v>-5.2929476529581558</v>
      </c>
      <c r="K2175" s="4">
        <f t="shared" si="167"/>
        <v>2.0703778021805491E-2</v>
      </c>
      <c r="L2175" s="4">
        <f t="shared" si="168"/>
        <v>-2.3427655951044035</v>
      </c>
    </row>
    <row r="2176" spans="1:12">
      <c r="A2176" s="1">
        <v>23</v>
      </c>
      <c r="B2176" s="1" t="s">
        <v>5062</v>
      </c>
      <c r="C2176" s="1" t="s">
        <v>3181</v>
      </c>
      <c r="D2176" s="1" t="e">
        <v>#N/A</v>
      </c>
      <c r="E2176" s="2">
        <v>4361.7749999999996</v>
      </c>
      <c r="F2176" s="2">
        <v>3637.415</v>
      </c>
      <c r="G2176" s="2">
        <v>2358.6</v>
      </c>
      <c r="H2176" s="3">
        <f t="shared" si="165"/>
        <v>0.8339299940964402</v>
      </c>
      <c r="I2176" s="3">
        <f t="shared" si="166"/>
        <v>0.54074316075450934</v>
      </c>
      <c r="J2176" s="4">
        <f t="shared" si="169"/>
        <v>0.58614929682452666</v>
      </c>
      <c r="K2176" s="4">
        <f t="shared" si="167"/>
        <v>-0.27066636607047179</v>
      </c>
      <c r="L2176" s="4">
        <f t="shared" si="168"/>
        <v>-1.1486066469317204</v>
      </c>
    </row>
    <row r="2177" spans="1:12">
      <c r="A2177" s="1">
        <v>23</v>
      </c>
      <c r="B2177" s="1" t="s">
        <v>5064</v>
      </c>
      <c r="C2177" s="1" t="s">
        <v>2805</v>
      </c>
      <c r="D2177" s="1" t="s">
        <v>2806</v>
      </c>
      <c r="E2177" s="2">
        <v>3089.2449999999999</v>
      </c>
      <c r="F2177" s="2">
        <v>2399.41</v>
      </c>
      <c r="G2177" s="2">
        <v>1337.405</v>
      </c>
      <c r="H2177" s="3">
        <f t="shared" si="165"/>
        <v>0.77669786630713977</v>
      </c>
      <c r="I2177" s="3">
        <f t="shared" si="166"/>
        <v>0.43292293100741441</v>
      </c>
      <c r="J2177" s="4">
        <f t="shared" si="169"/>
        <v>-4.5819586625888151</v>
      </c>
      <c r="K2177" s="4">
        <f t="shared" si="167"/>
        <v>-1.2013069704843964</v>
      </c>
      <c r="L2177" s="4">
        <f t="shared" si="168"/>
        <v>-2.8323657383769705</v>
      </c>
    </row>
    <row r="2178" spans="1:12">
      <c r="A2178" s="1">
        <v>23</v>
      </c>
      <c r="B2178" s="1" t="s">
        <v>5432</v>
      </c>
      <c r="C2178" s="1" t="s">
        <v>2807</v>
      </c>
      <c r="D2178" s="1" t="s">
        <v>2808</v>
      </c>
      <c r="E2178" s="2">
        <v>4009.64</v>
      </c>
      <c r="F2178" s="2">
        <v>3224.0949999999998</v>
      </c>
      <c r="G2178" s="2">
        <v>2430.5300000000002</v>
      </c>
      <c r="H2178" s="3">
        <f t="shared" ref="H2178:H2241" si="170">IF($E2178&lt;600,"AUGC [0] &lt;600",F2178/$E2178)</f>
        <v>0.80408590297383309</v>
      </c>
      <c r="I2178" s="3">
        <f t="shared" ref="I2178:I2241" si="171">IF($E2178&lt;600,"AUGC [0] &lt;600",G2178/$E2178)</f>
        <v>0.60617162638042321</v>
      </c>
      <c r="J2178" s="4">
        <f t="shared" si="169"/>
        <v>-0.84397156184915201</v>
      </c>
      <c r="K2178" s="4">
        <f t="shared" ref="K2178:K2241" si="172">IF(H2178="AUGC [0] &lt;600","AUGC [0] &lt;600",(H2178-H$5285)/H$5289)</f>
        <v>-0.75595538245611993</v>
      </c>
      <c r="L2178" s="4">
        <f t="shared" ref="L2178:L2241" si="173">IF(I2178="AUGC [0] &lt;600","AUGC [0] &lt;600",(I2178-I$5285)/I$5289)</f>
        <v>-0.1268524353579524</v>
      </c>
    </row>
    <row r="2179" spans="1:12">
      <c r="A2179" s="1">
        <v>23</v>
      </c>
      <c r="B2179" s="1" t="s">
        <v>5434</v>
      </c>
      <c r="C2179" s="1" t="s">
        <v>2809</v>
      </c>
      <c r="D2179" s="1" t="s">
        <v>2810</v>
      </c>
      <c r="E2179" s="2">
        <v>2310.9050000000002</v>
      </c>
      <c r="F2179" s="2">
        <v>835.17499999999995</v>
      </c>
      <c r="G2179" s="2">
        <v>21.01</v>
      </c>
      <c r="H2179" s="3">
        <f t="shared" si="170"/>
        <v>0.36140602923962684</v>
      </c>
      <c r="I2179" s="3">
        <f t="shared" si="171"/>
        <v>9.0916762047769158E-3</v>
      </c>
      <c r="J2179" s="4">
        <f t="shared" ref="J2179:J2242" si="174">IF(C2179="null","n/a",(E2179-E$5285)/E$5289)</f>
        <v>-7.7430198156695127</v>
      </c>
      <c r="K2179" s="4">
        <f t="shared" si="172"/>
        <v>-7.9542875285291625</v>
      </c>
      <c r="L2179" s="4">
        <f t="shared" si="173"/>
        <v>-9.4510654961728111</v>
      </c>
    </row>
    <row r="2180" spans="1:12">
      <c r="A2180" s="1">
        <v>23</v>
      </c>
      <c r="B2180" s="1" t="s">
        <v>5436</v>
      </c>
      <c r="C2180" s="1" t="s">
        <v>2811</v>
      </c>
      <c r="D2180" s="1" t="e">
        <v>#N/A</v>
      </c>
      <c r="E2180" s="2">
        <v>3374.76</v>
      </c>
      <c r="F2180" s="2">
        <v>2894.4650000000001</v>
      </c>
      <c r="G2180" s="2">
        <v>1711.415</v>
      </c>
      <c r="H2180" s="3">
        <f t="shared" si="170"/>
        <v>0.85768024985480451</v>
      </c>
      <c r="I2180" s="3">
        <f t="shared" si="171"/>
        <v>0.50712198793395669</v>
      </c>
      <c r="J2180" s="4">
        <f t="shared" si="174"/>
        <v>-3.4224006607877557</v>
      </c>
      <c r="K2180" s="4">
        <f t="shared" si="172"/>
        <v>0.11553196741314922</v>
      </c>
      <c r="L2180" s="4">
        <f t="shared" si="173"/>
        <v>-1.6736468507454463</v>
      </c>
    </row>
    <row r="2181" spans="1:12">
      <c r="A2181" s="1">
        <v>23</v>
      </c>
      <c r="B2181" s="1" t="s">
        <v>5439</v>
      </c>
      <c r="C2181" s="1" t="s">
        <v>2812</v>
      </c>
      <c r="D2181" s="1">
        <v>0</v>
      </c>
      <c r="E2181" s="2">
        <v>4457.6149999999998</v>
      </c>
      <c r="F2181" s="2">
        <v>3827.7649999999999</v>
      </c>
      <c r="G2181" s="2">
        <v>2680.79</v>
      </c>
      <c r="H2181" s="3">
        <f t="shared" si="170"/>
        <v>0.85870246757514945</v>
      </c>
      <c r="I2181" s="3">
        <f t="shared" si="171"/>
        <v>0.60139558934542348</v>
      </c>
      <c r="J2181" s="4">
        <f t="shared" si="174"/>
        <v>0.97538292340321275</v>
      </c>
      <c r="K2181" s="4">
        <f t="shared" si="172"/>
        <v>0.13215405283703399</v>
      </c>
      <c r="L2181" s="4">
        <f t="shared" si="173"/>
        <v>-0.20143672995297199</v>
      </c>
    </row>
    <row r="2182" spans="1:12">
      <c r="A2182" s="1">
        <v>23</v>
      </c>
      <c r="B2182" s="1" t="s">
        <v>5441</v>
      </c>
      <c r="C2182" s="1" t="s">
        <v>2813</v>
      </c>
      <c r="D2182" s="1" t="s">
        <v>3186</v>
      </c>
      <c r="E2182" s="2">
        <v>4493.3500000000004</v>
      </c>
      <c r="F2182" s="2">
        <v>3541.15</v>
      </c>
      <c r="G2182" s="2">
        <v>2802.915</v>
      </c>
      <c r="H2182" s="3">
        <f t="shared" si="170"/>
        <v>0.7880868394405065</v>
      </c>
      <c r="I2182" s="3">
        <f t="shared" si="171"/>
        <v>0.62379182569797587</v>
      </c>
      <c r="J2182" s="4">
        <f t="shared" si="174"/>
        <v>1.1205129697908334</v>
      </c>
      <c r="K2182" s="4">
        <f t="shared" si="172"/>
        <v>-1.0161130724082905</v>
      </c>
      <c r="L2182" s="4">
        <f t="shared" si="173"/>
        <v>0.14831086992897624</v>
      </c>
    </row>
    <row r="2183" spans="1:12">
      <c r="A2183" s="1">
        <v>23</v>
      </c>
      <c r="B2183" s="1" t="s">
        <v>588</v>
      </c>
      <c r="C2183" s="1" t="s">
        <v>3187</v>
      </c>
      <c r="D2183" s="1" t="s">
        <v>8192</v>
      </c>
      <c r="E2183" s="2">
        <v>4548.0249999999996</v>
      </c>
      <c r="F2183" s="2">
        <v>3674.9450000000002</v>
      </c>
      <c r="G2183" s="2">
        <v>2607.65</v>
      </c>
      <c r="H2183" s="3">
        <f t="shared" si="170"/>
        <v>0.80803095849297235</v>
      </c>
      <c r="I2183" s="3">
        <f t="shared" si="171"/>
        <v>0.57335876561804311</v>
      </c>
      <c r="J2183" s="4">
        <f t="shared" si="174"/>
        <v>1.3425637683424752</v>
      </c>
      <c r="K2183" s="4">
        <f t="shared" si="172"/>
        <v>-0.69180559466045055</v>
      </c>
      <c r="L2183" s="4">
        <f t="shared" si="173"/>
        <v>-0.63926975031431588</v>
      </c>
    </row>
    <row r="2184" spans="1:12">
      <c r="A2184" s="1">
        <v>23</v>
      </c>
      <c r="B2184" s="1" t="s">
        <v>216</v>
      </c>
      <c r="C2184" s="1" t="s">
        <v>3188</v>
      </c>
      <c r="D2184" s="1" t="e">
        <v>#N/A</v>
      </c>
      <c r="E2184" s="2">
        <v>4688.1049999999996</v>
      </c>
      <c r="F2184" s="2">
        <v>3838.355</v>
      </c>
      <c r="G2184" s="2">
        <v>2722.03</v>
      </c>
      <c r="H2184" s="3">
        <f t="shared" si="170"/>
        <v>0.81874339418592379</v>
      </c>
      <c r="I2184" s="3">
        <f t="shared" si="171"/>
        <v>0.5806247940265844</v>
      </c>
      <c r="J2184" s="4">
        <f t="shared" si="174"/>
        <v>1.9114686766390345</v>
      </c>
      <c r="K2184" s="4">
        <f t="shared" si="172"/>
        <v>-0.51761274157038228</v>
      </c>
      <c r="L2184" s="4">
        <f t="shared" si="173"/>
        <v>-0.52580086399977433</v>
      </c>
    </row>
    <row r="2185" spans="1:12">
      <c r="A2185" s="1">
        <v>23</v>
      </c>
      <c r="B2185" s="1" t="s">
        <v>219</v>
      </c>
      <c r="C2185" s="1" t="s">
        <v>3189</v>
      </c>
      <c r="D2185" s="1" t="s">
        <v>3190</v>
      </c>
      <c r="E2185" s="2">
        <v>5005.6450000000004</v>
      </c>
      <c r="F2185" s="2">
        <v>3892.6149999999998</v>
      </c>
      <c r="G2185" s="2">
        <v>2561.1849999999999</v>
      </c>
      <c r="H2185" s="3">
        <f t="shared" si="170"/>
        <v>0.77764503875124968</v>
      </c>
      <c r="I2185" s="3">
        <f t="shared" si="171"/>
        <v>0.51165933660896845</v>
      </c>
      <c r="J2185" s="4">
        <f t="shared" si="174"/>
        <v>3.2010893546836523</v>
      </c>
      <c r="K2185" s="4">
        <f t="shared" si="172"/>
        <v>-1.1859051818401611</v>
      </c>
      <c r="L2185" s="4">
        <f t="shared" si="173"/>
        <v>-1.6027899985524192</v>
      </c>
    </row>
    <row r="2186" spans="1:12">
      <c r="A2186" s="1">
        <v>23</v>
      </c>
      <c r="B2186" s="1" t="s">
        <v>221</v>
      </c>
      <c r="C2186" s="1" t="s">
        <v>2820</v>
      </c>
      <c r="D2186" s="1" t="s">
        <v>2821</v>
      </c>
      <c r="E2186" s="2">
        <v>4354.88</v>
      </c>
      <c r="F2186" s="2">
        <v>2148.16</v>
      </c>
      <c r="G2186" s="2">
        <v>830.6</v>
      </c>
      <c r="H2186" s="3">
        <f t="shared" si="170"/>
        <v>0.49327650819310748</v>
      </c>
      <c r="I2186" s="3">
        <f t="shared" si="171"/>
        <v>0.19072856198104196</v>
      </c>
      <c r="J2186" s="4">
        <f t="shared" si="174"/>
        <v>0.55814673155679029</v>
      </c>
      <c r="K2186" s="4">
        <f t="shared" si="172"/>
        <v>-5.809967074650034</v>
      </c>
      <c r="L2186" s="4">
        <f t="shared" si="173"/>
        <v>-6.6145592256431023</v>
      </c>
    </row>
    <row r="2187" spans="1:12">
      <c r="A2187" s="1">
        <v>23</v>
      </c>
      <c r="B2187" s="1" t="s">
        <v>224</v>
      </c>
      <c r="C2187" s="1" t="s">
        <v>2822</v>
      </c>
      <c r="D2187" s="1" t="s">
        <v>2823</v>
      </c>
      <c r="E2187" s="2">
        <v>4573.29</v>
      </c>
      <c r="F2187" s="2">
        <v>3967.46</v>
      </c>
      <c r="G2187" s="2">
        <v>2756.03</v>
      </c>
      <c r="H2187" s="3">
        <f t="shared" si="170"/>
        <v>0.86752862818671028</v>
      </c>
      <c r="I2187" s="3">
        <f t="shared" si="171"/>
        <v>0.60263617658184809</v>
      </c>
      <c r="J2187" s="4">
        <f t="shared" si="174"/>
        <v>1.445172152894965</v>
      </c>
      <c r="K2187" s="4">
        <f t="shared" si="172"/>
        <v>0.27567455021286202</v>
      </c>
      <c r="L2187" s="4">
        <f t="shared" si="173"/>
        <v>-0.18206327802321323</v>
      </c>
    </row>
    <row r="2188" spans="1:12">
      <c r="A2188" s="1">
        <v>23</v>
      </c>
      <c r="B2188" s="1" t="s">
        <v>15</v>
      </c>
      <c r="C2188" s="1" t="s">
        <v>2824</v>
      </c>
      <c r="D2188" s="1">
        <v>0</v>
      </c>
      <c r="E2188" s="2">
        <v>4019.23</v>
      </c>
      <c r="F2188" s="2">
        <v>3058.45</v>
      </c>
      <c r="G2188" s="2">
        <v>2096.2950000000001</v>
      </c>
      <c r="H2188" s="3">
        <f t="shared" si="170"/>
        <v>0.76095421262281582</v>
      </c>
      <c r="I2188" s="3">
        <f t="shared" si="171"/>
        <v>0.52156631991699909</v>
      </c>
      <c r="J2188" s="4">
        <f t="shared" si="174"/>
        <v>-0.80502383147676415</v>
      </c>
      <c r="K2188" s="4">
        <f t="shared" si="172"/>
        <v>-1.4573114900857433</v>
      </c>
      <c r="L2188" s="4">
        <f t="shared" si="173"/>
        <v>-1.4480790203545419</v>
      </c>
    </row>
    <row r="2189" spans="1:12">
      <c r="A2189" s="1">
        <v>23</v>
      </c>
      <c r="B2189" s="1" t="s">
        <v>5827</v>
      </c>
      <c r="C2189" s="1" t="s">
        <v>2825</v>
      </c>
      <c r="D2189" s="1" t="e">
        <v>#N/A</v>
      </c>
      <c r="E2189" s="2">
        <v>4696.22</v>
      </c>
      <c r="F2189" s="2">
        <v>3865.145</v>
      </c>
      <c r="G2189" s="2">
        <v>2874.9549999999999</v>
      </c>
      <c r="H2189" s="3">
        <f t="shared" si="170"/>
        <v>0.82303320542904712</v>
      </c>
      <c r="I2189" s="3">
        <f t="shared" si="171"/>
        <v>0.61218490615857002</v>
      </c>
      <c r="J2189" s="4">
        <f t="shared" si="174"/>
        <v>1.9444260105255777</v>
      </c>
      <c r="K2189" s="4">
        <f t="shared" si="172"/>
        <v>-0.4478569473629842</v>
      </c>
      <c r="L2189" s="4">
        <f t="shared" si="173"/>
        <v>-3.2946917630826959E-2</v>
      </c>
    </row>
    <row r="2190" spans="1:12">
      <c r="A2190" s="1">
        <v>23</v>
      </c>
      <c r="B2190" s="1" t="s">
        <v>5830</v>
      </c>
      <c r="C2190" s="1" t="s">
        <v>2826</v>
      </c>
      <c r="D2190" s="1">
        <v>0</v>
      </c>
      <c r="E2190" s="2">
        <v>4068.625</v>
      </c>
      <c r="F2190" s="2">
        <v>2954.0050000000001</v>
      </c>
      <c r="G2190" s="2">
        <v>1885.13</v>
      </c>
      <c r="H2190" s="3">
        <f t="shared" si="170"/>
        <v>0.72604503978616852</v>
      </c>
      <c r="I2190" s="3">
        <f t="shared" si="171"/>
        <v>0.46333343574303359</v>
      </c>
      <c r="J2190" s="4">
        <f t="shared" si="174"/>
        <v>-0.60441662170157462</v>
      </c>
      <c r="K2190" s="4">
        <f t="shared" si="172"/>
        <v>-2.024962824453242</v>
      </c>
      <c r="L2190" s="4">
        <f t="shared" si="173"/>
        <v>-2.3574644703668524</v>
      </c>
    </row>
    <row r="2191" spans="1:12">
      <c r="A2191" s="1">
        <v>23</v>
      </c>
      <c r="B2191" s="1" t="s">
        <v>5463</v>
      </c>
      <c r="C2191" s="1" t="s">
        <v>2829</v>
      </c>
      <c r="D2191" s="1">
        <v>0</v>
      </c>
      <c r="E2191" s="2">
        <v>4498.3450000000003</v>
      </c>
      <c r="F2191" s="2">
        <v>3795.57</v>
      </c>
      <c r="G2191" s="2">
        <v>2508.1750000000002</v>
      </c>
      <c r="H2191" s="3">
        <f t="shared" si="170"/>
        <v>0.84377031997323459</v>
      </c>
      <c r="I2191" s="3">
        <f t="shared" si="171"/>
        <v>0.55757728675768536</v>
      </c>
      <c r="J2191" s="4">
        <f t="shared" si="174"/>
        <v>1.1407990921276498</v>
      </c>
      <c r="K2191" s="4">
        <f t="shared" si="172"/>
        <v>-0.11065472269204793</v>
      </c>
      <c r="L2191" s="4">
        <f t="shared" si="173"/>
        <v>-0.88571894236210347</v>
      </c>
    </row>
    <row r="2192" spans="1:12">
      <c r="A2192" s="1">
        <v>23</v>
      </c>
      <c r="B2192" s="1" t="s">
        <v>5465</v>
      </c>
      <c r="C2192" s="1" t="s">
        <v>2830</v>
      </c>
      <c r="D2192" s="1">
        <v>0</v>
      </c>
      <c r="E2192" s="2">
        <v>5063.4799999999996</v>
      </c>
      <c r="F2192" s="2">
        <v>3561.335</v>
      </c>
      <c r="G2192" s="2">
        <v>2632.8049999999998</v>
      </c>
      <c r="H2192" s="3">
        <f t="shared" si="170"/>
        <v>0.70333742801393517</v>
      </c>
      <c r="I2192" s="3">
        <f t="shared" si="171"/>
        <v>0.51995959300718086</v>
      </c>
      <c r="J2192" s="4">
        <f t="shared" si="174"/>
        <v>3.4359738162151419</v>
      </c>
      <c r="K2192" s="4">
        <f t="shared" si="172"/>
        <v>-2.3942069249400801</v>
      </c>
      <c r="L2192" s="4">
        <f t="shared" si="173"/>
        <v>-1.4731702397687638</v>
      </c>
    </row>
    <row r="2193" spans="1:12">
      <c r="A2193" s="1">
        <v>23</v>
      </c>
      <c r="B2193" s="1" t="s">
        <v>5467</v>
      </c>
      <c r="C2193" s="1" t="s">
        <v>2831</v>
      </c>
      <c r="D2193" s="1" t="s">
        <v>2832</v>
      </c>
      <c r="E2193" s="2">
        <v>4356.3950000000004</v>
      </c>
      <c r="F2193" s="2">
        <v>3619.2550000000001</v>
      </c>
      <c r="G2193" s="2">
        <v>2548.4549999999999</v>
      </c>
      <c r="H2193" s="3">
        <f t="shared" si="170"/>
        <v>0.83079128499596566</v>
      </c>
      <c r="I2193" s="3">
        <f t="shared" si="171"/>
        <v>0.58499171907046987</v>
      </c>
      <c r="J2193" s="4">
        <f t="shared" si="174"/>
        <v>0.5642995794727631</v>
      </c>
      <c r="K2193" s="4">
        <f t="shared" si="172"/>
        <v>-0.32170431009203221</v>
      </c>
      <c r="L2193" s="4">
        <f t="shared" si="173"/>
        <v>-0.45760540790077436</v>
      </c>
    </row>
    <row r="2194" spans="1:12">
      <c r="A2194" s="1">
        <v>23</v>
      </c>
      <c r="B2194" s="1" t="s">
        <v>5470</v>
      </c>
      <c r="C2194" s="1" t="s">
        <v>2833</v>
      </c>
      <c r="D2194" s="1" t="s">
        <v>2834</v>
      </c>
      <c r="E2194" s="2">
        <v>1875.9849999999999</v>
      </c>
      <c r="F2194" s="2">
        <v>1166.8900000000001</v>
      </c>
      <c r="G2194" s="2">
        <v>338.33499999999998</v>
      </c>
      <c r="H2194" s="3">
        <f t="shared" si="170"/>
        <v>0.62201456834676194</v>
      </c>
      <c r="I2194" s="3">
        <f t="shared" si="171"/>
        <v>0.18035058915716276</v>
      </c>
      <c r="J2194" s="4">
        <f t="shared" si="174"/>
        <v>-9.5093542154149429</v>
      </c>
      <c r="K2194" s="4">
        <f t="shared" si="172"/>
        <v>-3.716582279425428</v>
      </c>
      <c r="L2194" s="4">
        <f t="shared" si="173"/>
        <v>-6.7766253437914834</v>
      </c>
    </row>
    <row r="2195" spans="1:12">
      <c r="A2195" s="1">
        <v>23</v>
      </c>
      <c r="B2195" s="1" t="s">
        <v>5842</v>
      </c>
      <c r="C2195" s="1" t="s">
        <v>2835</v>
      </c>
      <c r="D2195" s="1" t="s">
        <v>2836</v>
      </c>
      <c r="E2195" s="2">
        <v>4674.4750000000004</v>
      </c>
      <c r="F2195" s="2">
        <v>3964.52</v>
      </c>
      <c r="G2195" s="2">
        <v>3007.83</v>
      </c>
      <c r="H2195" s="3">
        <f t="shared" si="170"/>
        <v>0.84812091197407191</v>
      </c>
      <c r="I2195" s="3">
        <f t="shared" si="171"/>
        <v>0.64345835628600001</v>
      </c>
      <c r="J2195" s="4">
        <f t="shared" si="174"/>
        <v>1.8561133518240598</v>
      </c>
      <c r="K2195" s="4">
        <f t="shared" si="172"/>
        <v>-3.9910584292661727E-2</v>
      </c>
      <c r="L2195" s="4">
        <f t="shared" si="173"/>
        <v>0.45543041282406971</v>
      </c>
    </row>
    <row r="2196" spans="1:12">
      <c r="A2196" s="1">
        <v>23</v>
      </c>
      <c r="B2196" s="1" t="s">
        <v>5844</v>
      </c>
      <c r="C2196" s="1" t="s">
        <v>2837</v>
      </c>
      <c r="D2196" s="1" t="s">
        <v>8193</v>
      </c>
      <c r="E2196" s="2">
        <v>4254.0600000000004</v>
      </c>
      <c r="F2196" s="2">
        <v>3292.23</v>
      </c>
      <c r="G2196" s="2">
        <v>2039.9849999999999</v>
      </c>
      <c r="H2196" s="3">
        <f t="shared" si="170"/>
        <v>0.77390304791187703</v>
      </c>
      <c r="I2196" s="3">
        <f t="shared" si="171"/>
        <v>0.47953837040380243</v>
      </c>
      <c r="J2196" s="4">
        <f t="shared" si="174"/>
        <v>0.14868790192758566</v>
      </c>
      <c r="K2196" s="4">
        <f t="shared" si="172"/>
        <v>-1.2467529739978414</v>
      </c>
      <c r="L2196" s="4">
        <f t="shared" si="173"/>
        <v>-2.1044024417907079</v>
      </c>
    </row>
    <row r="2197" spans="1:12">
      <c r="A2197" s="1">
        <v>23</v>
      </c>
      <c r="B2197" s="1" t="s">
        <v>5847</v>
      </c>
      <c r="C2197" s="1" t="s">
        <v>3584</v>
      </c>
      <c r="D2197" s="1" t="e">
        <v>#N/A</v>
      </c>
      <c r="E2197" s="2">
        <v>3706.2649999999999</v>
      </c>
      <c r="F2197" s="2">
        <v>2862.7249999999999</v>
      </c>
      <c r="G2197" s="2">
        <v>2123.75</v>
      </c>
      <c r="H2197" s="3">
        <f t="shared" si="170"/>
        <v>0.7724015956765099</v>
      </c>
      <c r="I2197" s="3">
        <f t="shared" si="171"/>
        <v>0.57301623062571083</v>
      </c>
      <c r="J2197" s="4">
        <f t="shared" si="174"/>
        <v>-2.0760641272008709</v>
      </c>
      <c r="K2197" s="4">
        <f t="shared" si="172"/>
        <v>-1.27116779954766</v>
      </c>
      <c r="L2197" s="4">
        <f t="shared" si="173"/>
        <v>-0.64461889869612166</v>
      </c>
    </row>
    <row r="2198" spans="1:12">
      <c r="A2198" s="1">
        <v>23</v>
      </c>
      <c r="B2198" s="1" t="s">
        <v>247</v>
      </c>
      <c r="C2198" s="1" t="s">
        <v>3585</v>
      </c>
      <c r="D2198" s="1" t="s">
        <v>3586</v>
      </c>
      <c r="E2198" s="2">
        <v>3626.8449999999998</v>
      </c>
      <c r="F2198" s="2">
        <v>3062.2049999999999</v>
      </c>
      <c r="G2198" s="2">
        <v>1637.9849999999999</v>
      </c>
      <c r="H2198" s="3">
        <f t="shared" si="170"/>
        <v>0.84431647892314121</v>
      </c>
      <c r="I2198" s="3">
        <f t="shared" si="171"/>
        <v>0.45162806792129245</v>
      </c>
      <c r="J2198" s="4">
        <f t="shared" si="174"/>
        <v>-2.3986114417133839</v>
      </c>
      <c r="K2198" s="4">
        <f t="shared" si="172"/>
        <v>-0.10177373722321496</v>
      </c>
      <c r="L2198" s="4">
        <f t="shared" si="173"/>
        <v>-2.5402596613509298</v>
      </c>
    </row>
    <row r="2199" spans="1:12">
      <c r="A2199" s="1">
        <v>23</v>
      </c>
      <c r="B2199" s="1" t="s">
        <v>250</v>
      </c>
      <c r="C2199" s="1" t="s">
        <v>5664</v>
      </c>
      <c r="D2199" s="1" t="e">
        <v>#N/A</v>
      </c>
      <c r="E2199" s="2">
        <v>0</v>
      </c>
      <c r="F2199" s="2">
        <v>0</v>
      </c>
      <c r="G2199" s="2">
        <v>0</v>
      </c>
      <c r="H2199" s="3" t="str">
        <f t="shared" si="170"/>
        <v>AUGC [0] &lt;600</v>
      </c>
      <c r="I2199" s="3" t="str">
        <f t="shared" si="171"/>
        <v>AUGC [0] &lt;600</v>
      </c>
      <c r="J2199" s="4" t="str">
        <f t="shared" si="174"/>
        <v>n/a</v>
      </c>
      <c r="K2199" s="4" t="str">
        <f t="shared" si="172"/>
        <v>AUGC [0] &lt;600</v>
      </c>
      <c r="L2199" s="4" t="str">
        <f t="shared" si="173"/>
        <v>AUGC [0] &lt;600</v>
      </c>
    </row>
    <row r="2200" spans="1:12">
      <c r="A2200" s="1">
        <v>23</v>
      </c>
      <c r="B2200" s="1" t="s">
        <v>251</v>
      </c>
      <c r="C2200" s="1" t="s">
        <v>3587</v>
      </c>
      <c r="D2200" s="1" t="s">
        <v>8194</v>
      </c>
      <c r="E2200" s="2">
        <v>4408.25</v>
      </c>
      <c r="F2200" s="2">
        <v>3523.7350000000001</v>
      </c>
      <c r="G2200" s="2">
        <v>2240.0949999999998</v>
      </c>
      <c r="H2200" s="3">
        <f t="shared" si="170"/>
        <v>0.79935008223217829</v>
      </c>
      <c r="I2200" s="3">
        <f t="shared" si="171"/>
        <v>0.50815970056144721</v>
      </c>
      <c r="J2200" s="4">
        <f t="shared" si="174"/>
        <v>0.77489755220061751</v>
      </c>
      <c r="K2200" s="4">
        <f t="shared" si="172"/>
        <v>-0.83296365119697868</v>
      </c>
      <c r="L2200" s="4">
        <f t="shared" si="173"/>
        <v>-1.6574415609316226</v>
      </c>
    </row>
    <row r="2201" spans="1:12">
      <c r="A2201" s="1">
        <v>23</v>
      </c>
      <c r="B2201" s="1" t="s">
        <v>253</v>
      </c>
      <c r="C2201" s="1" t="s">
        <v>3588</v>
      </c>
      <c r="D2201" s="1" t="s">
        <v>3589</v>
      </c>
      <c r="E2201" s="2">
        <v>4364.8249999999998</v>
      </c>
      <c r="F2201" s="2">
        <v>3523.16</v>
      </c>
      <c r="G2201" s="2">
        <v>2563.5500000000002</v>
      </c>
      <c r="H2201" s="3">
        <f t="shared" si="170"/>
        <v>0.80717096332613569</v>
      </c>
      <c r="I2201" s="3">
        <f t="shared" si="171"/>
        <v>0.58732022475127876</v>
      </c>
      <c r="J2201" s="4">
        <f t="shared" si="174"/>
        <v>0.5985362183715327</v>
      </c>
      <c r="K2201" s="4">
        <f t="shared" si="172"/>
        <v>-0.70578981039334088</v>
      </c>
      <c r="L2201" s="4">
        <f t="shared" si="173"/>
        <v>-0.42124263424744224</v>
      </c>
    </row>
    <row r="2202" spans="1:12">
      <c r="A2202" s="1">
        <v>23</v>
      </c>
      <c r="B2202" s="1" t="s">
        <v>5857</v>
      </c>
      <c r="C2202" s="1" t="s">
        <v>3590</v>
      </c>
      <c r="D2202" s="1" t="s">
        <v>3591</v>
      </c>
      <c r="E2202" s="2">
        <v>3533.395</v>
      </c>
      <c r="F2202" s="2">
        <v>3039.36</v>
      </c>
      <c r="G2202" s="2">
        <v>2370.8150000000001</v>
      </c>
      <c r="H2202" s="3">
        <f t="shared" si="170"/>
        <v>0.86018121381843815</v>
      </c>
      <c r="I2202" s="3">
        <f t="shared" si="171"/>
        <v>0.67097366696901994</v>
      </c>
      <c r="J2202" s="4">
        <f t="shared" si="174"/>
        <v>-2.7781385953421203</v>
      </c>
      <c r="K2202" s="4">
        <f t="shared" si="172"/>
        <v>0.15619966062389479</v>
      </c>
      <c r="L2202" s="4">
        <f t="shared" si="173"/>
        <v>0.88511929982742632</v>
      </c>
    </row>
    <row r="2203" spans="1:12">
      <c r="A2203" s="1">
        <v>23</v>
      </c>
      <c r="B2203" s="1" t="s">
        <v>259</v>
      </c>
      <c r="C2203" s="1" t="s">
        <v>3592</v>
      </c>
      <c r="D2203" s="1">
        <v>0</v>
      </c>
      <c r="E2203" s="2">
        <v>4272.5950000000003</v>
      </c>
      <c r="F2203" s="2">
        <v>3406.18</v>
      </c>
      <c r="G2203" s="2">
        <v>2139.5450000000001</v>
      </c>
      <c r="H2203" s="3">
        <f t="shared" si="170"/>
        <v>0.79721574359376435</v>
      </c>
      <c r="I2203" s="3">
        <f t="shared" si="171"/>
        <v>0.50076007672152401</v>
      </c>
      <c r="J2203" s="4">
        <f t="shared" si="174"/>
        <v>0.22396383336159945</v>
      </c>
      <c r="K2203" s="4">
        <f t="shared" si="172"/>
        <v>-0.86766972062340475</v>
      </c>
      <c r="L2203" s="4">
        <f t="shared" si="173"/>
        <v>-1.7729967210622419</v>
      </c>
    </row>
    <row r="2204" spans="1:12">
      <c r="A2204" s="1">
        <v>23</v>
      </c>
      <c r="B2204" s="1" t="s">
        <v>262</v>
      </c>
      <c r="C2204" s="1" t="s">
        <v>3593</v>
      </c>
      <c r="D2204" s="1" t="s">
        <v>3594</v>
      </c>
      <c r="E2204" s="2">
        <v>3101.085</v>
      </c>
      <c r="F2204" s="2">
        <v>3040.4349999999999</v>
      </c>
      <c r="G2204" s="2">
        <v>2194.3049999999998</v>
      </c>
      <c r="H2204" s="3">
        <f t="shared" si="170"/>
        <v>0.9804423290557982</v>
      </c>
      <c r="I2204" s="3">
        <f t="shared" si="171"/>
        <v>0.70759266514784336</v>
      </c>
      <c r="J2204" s="4">
        <f t="shared" si="174"/>
        <v>-4.5338730392719153</v>
      </c>
      <c r="K2204" s="4">
        <f t="shared" si="172"/>
        <v>2.1117424876182262</v>
      </c>
      <c r="L2204" s="4">
        <f t="shared" si="173"/>
        <v>1.4569746116537512</v>
      </c>
    </row>
    <row r="2205" spans="1:12">
      <c r="A2205" s="1">
        <v>23</v>
      </c>
      <c r="B2205" s="1" t="s">
        <v>265</v>
      </c>
      <c r="C2205" s="1" t="s">
        <v>3595</v>
      </c>
      <c r="D2205" s="1" t="s">
        <v>3596</v>
      </c>
      <c r="E2205" s="2">
        <v>4371.0749999999998</v>
      </c>
      <c r="F2205" s="2">
        <v>3577.7449999999999</v>
      </c>
      <c r="G2205" s="2">
        <v>2785.9850000000001</v>
      </c>
      <c r="H2205" s="3">
        <f t="shared" si="170"/>
        <v>0.81850460127085445</v>
      </c>
      <c r="I2205" s="3">
        <f t="shared" si="171"/>
        <v>0.63736838191977951</v>
      </c>
      <c r="J2205" s="4">
        <f t="shared" si="174"/>
        <v>0.62391925432851081</v>
      </c>
      <c r="K2205" s="4">
        <f t="shared" si="172"/>
        <v>-0.52149570715971061</v>
      </c>
      <c r="L2205" s="4">
        <f t="shared" si="173"/>
        <v>0.36032720510651645</v>
      </c>
    </row>
    <row r="2206" spans="1:12">
      <c r="A2206" s="1">
        <v>23</v>
      </c>
      <c r="B2206" s="1" t="s">
        <v>267</v>
      </c>
      <c r="C2206" s="1" t="s">
        <v>3597</v>
      </c>
      <c r="D2206" s="1" t="s">
        <v>3223</v>
      </c>
      <c r="E2206" s="2">
        <v>4922.0749999999998</v>
      </c>
      <c r="F2206" s="2">
        <v>3574.41</v>
      </c>
      <c r="G2206" s="2">
        <v>2084.8000000000002</v>
      </c>
      <c r="H2206" s="3">
        <f t="shared" si="170"/>
        <v>0.72619982426110941</v>
      </c>
      <c r="I2206" s="3">
        <f t="shared" si="171"/>
        <v>0.42356120132261299</v>
      </c>
      <c r="J2206" s="4">
        <f t="shared" si="174"/>
        <v>2.8616877042957038</v>
      </c>
      <c r="K2206" s="4">
        <f t="shared" si="172"/>
        <v>-2.0224459039249125</v>
      </c>
      <c r="L2206" s="4">
        <f t="shared" si="173"/>
        <v>-2.9785618418856625</v>
      </c>
    </row>
    <row r="2207" spans="1:12">
      <c r="A2207" s="1">
        <v>23</v>
      </c>
      <c r="B2207" s="1" t="s">
        <v>269</v>
      </c>
      <c r="C2207" s="1" t="s">
        <v>3224</v>
      </c>
      <c r="D2207" s="1">
        <v>0</v>
      </c>
      <c r="E2207" s="2">
        <v>4463.78</v>
      </c>
      <c r="F2207" s="2">
        <v>3406.0250000000001</v>
      </c>
      <c r="G2207" s="2">
        <v>2375.5349999999999</v>
      </c>
      <c r="H2207" s="3">
        <f t="shared" si="170"/>
        <v>0.76303603672223996</v>
      </c>
      <c r="I2207" s="3">
        <f t="shared" si="171"/>
        <v>0.53218012536460135</v>
      </c>
      <c r="J2207" s="4">
        <f t="shared" si="174"/>
        <v>1.0004207500711759</v>
      </c>
      <c r="K2207" s="4">
        <f t="shared" si="172"/>
        <v>-1.4234593494610894</v>
      </c>
      <c r="L2207" s="4">
        <f t="shared" si="173"/>
        <v>-1.2823300559983151</v>
      </c>
    </row>
    <row r="2208" spans="1:12">
      <c r="A2208" s="1">
        <v>23</v>
      </c>
      <c r="B2208" s="1" t="s">
        <v>271</v>
      </c>
      <c r="C2208" s="1" t="s">
        <v>3225</v>
      </c>
      <c r="D2208" s="1" t="s">
        <v>3226</v>
      </c>
      <c r="E2208" s="2">
        <v>4862.9799999999996</v>
      </c>
      <c r="F2208" s="2">
        <v>3378.55</v>
      </c>
      <c r="G2208" s="2">
        <v>2121.0349999999999</v>
      </c>
      <c r="H2208" s="3">
        <f t="shared" si="170"/>
        <v>0.69474889882335533</v>
      </c>
      <c r="I2208" s="3">
        <f t="shared" si="171"/>
        <v>0.43615951535889519</v>
      </c>
      <c r="J2208" s="4">
        <f t="shared" si="174"/>
        <v>2.6216860227152829</v>
      </c>
      <c r="K2208" s="4">
        <f t="shared" si="172"/>
        <v>-2.5338633435581928</v>
      </c>
      <c r="L2208" s="4">
        <f t="shared" si="173"/>
        <v>-2.7818220849288378</v>
      </c>
    </row>
    <row r="2209" spans="1:12">
      <c r="A2209" s="1">
        <v>23</v>
      </c>
      <c r="B2209" s="1" t="s">
        <v>274</v>
      </c>
      <c r="C2209" s="1" t="s">
        <v>3227</v>
      </c>
      <c r="D2209" s="1" t="s">
        <v>8195</v>
      </c>
      <c r="E2209" s="2">
        <v>4812.2049999999999</v>
      </c>
      <c r="F2209" s="2">
        <v>3846.4749999999999</v>
      </c>
      <c r="G2209" s="2">
        <v>2611.0300000000002</v>
      </c>
      <c r="H2209" s="3">
        <f t="shared" si="170"/>
        <v>0.79931652953271937</v>
      </c>
      <c r="I2209" s="3">
        <f t="shared" si="171"/>
        <v>0.54258494806434898</v>
      </c>
      <c r="J2209" s="4">
        <f t="shared" si="174"/>
        <v>2.4154742386007939</v>
      </c>
      <c r="K2209" s="4">
        <f t="shared" si="172"/>
        <v>-0.83350924517907088</v>
      </c>
      <c r="L2209" s="4">
        <f t="shared" si="173"/>
        <v>-1.1198446406298879</v>
      </c>
    </row>
    <row r="2210" spans="1:12">
      <c r="A2210" s="1">
        <v>24</v>
      </c>
      <c r="B2210" s="1" t="s">
        <v>5663</v>
      </c>
      <c r="C2210" s="1" t="s">
        <v>3228</v>
      </c>
      <c r="D2210" s="1" t="e">
        <v>#N/A</v>
      </c>
      <c r="E2210" s="2">
        <v>4484.2650000000003</v>
      </c>
      <c r="F2210" s="2">
        <v>3980.625</v>
      </c>
      <c r="G2210" s="2">
        <v>2628.3249999999998</v>
      </c>
      <c r="H2210" s="3">
        <f t="shared" si="170"/>
        <v>0.887687279855227</v>
      </c>
      <c r="I2210" s="3">
        <f t="shared" si="171"/>
        <v>0.58612169441368867</v>
      </c>
      <c r="J2210" s="4">
        <f t="shared" si="174"/>
        <v>1.0836161887237699</v>
      </c>
      <c r="K2210" s="4">
        <f t="shared" si="172"/>
        <v>0.60347050150135217</v>
      </c>
      <c r="L2210" s="4">
        <f t="shared" si="173"/>
        <v>-0.43995931067285715</v>
      </c>
    </row>
    <row r="2211" spans="1:12">
      <c r="A2211" s="1">
        <v>24</v>
      </c>
      <c r="B2211" s="1" t="s">
        <v>5665</v>
      </c>
      <c r="C2211" s="1" t="s">
        <v>3229</v>
      </c>
      <c r="D2211" s="1" t="s">
        <v>3230</v>
      </c>
      <c r="E2211" s="2">
        <v>3951.0749999999998</v>
      </c>
      <c r="F2211" s="2">
        <v>3411.16</v>
      </c>
      <c r="G2211" s="2">
        <v>2255.8649999999998</v>
      </c>
      <c r="H2211" s="3">
        <f t="shared" si="170"/>
        <v>0.86334984782622448</v>
      </c>
      <c r="I2211" s="3">
        <f t="shared" si="171"/>
        <v>0.57094967825212128</v>
      </c>
      <c r="J2211" s="4">
        <f t="shared" si="174"/>
        <v>-1.0818207619804201</v>
      </c>
      <c r="K2211" s="4">
        <f t="shared" si="172"/>
        <v>0.20772420779832429</v>
      </c>
      <c r="L2211" s="4">
        <f t="shared" si="173"/>
        <v>-0.67689091624923692</v>
      </c>
    </row>
    <row r="2212" spans="1:12">
      <c r="A2212" s="1">
        <v>24</v>
      </c>
      <c r="B2212" s="1" t="s">
        <v>5667</v>
      </c>
      <c r="C2212" s="1" t="s">
        <v>3231</v>
      </c>
      <c r="D2212" s="1" t="s">
        <v>3232</v>
      </c>
      <c r="E2212" s="2">
        <v>4091.3649999999998</v>
      </c>
      <c r="F2212" s="2">
        <v>3499.3</v>
      </c>
      <c r="G2212" s="2">
        <v>2084.5349999999999</v>
      </c>
      <c r="H2212" s="3">
        <f t="shared" si="170"/>
        <v>0.8552891272228218</v>
      </c>
      <c r="I2212" s="3">
        <f t="shared" si="171"/>
        <v>0.50949621947687385</v>
      </c>
      <c r="J2212" s="4">
        <f t="shared" si="174"/>
        <v>-0.51206298367570624</v>
      </c>
      <c r="K2212" s="4">
        <f t="shared" si="172"/>
        <v>7.6650382935833636E-2</v>
      </c>
      <c r="L2212" s="4">
        <f t="shared" si="173"/>
        <v>-1.6365700057511463</v>
      </c>
    </row>
    <row r="2213" spans="1:12">
      <c r="A2213" s="1">
        <v>24</v>
      </c>
      <c r="B2213" s="1" t="s">
        <v>67</v>
      </c>
      <c r="C2213" s="1" t="s">
        <v>3233</v>
      </c>
      <c r="D2213" s="1" t="s">
        <v>3234</v>
      </c>
      <c r="E2213" s="2">
        <v>4323.0349999999999</v>
      </c>
      <c r="F2213" s="2">
        <v>3720.3649999999998</v>
      </c>
      <c r="G2213" s="2">
        <v>2720.1350000000002</v>
      </c>
      <c r="H2213" s="3">
        <f t="shared" si="170"/>
        <v>0.86059099683439988</v>
      </c>
      <c r="I2213" s="3">
        <f t="shared" si="171"/>
        <v>0.62921882427507536</v>
      </c>
      <c r="J2213" s="4">
        <f t="shared" si="174"/>
        <v>0.42881508674879421</v>
      </c>
      <c r="K2213" s="4">
        <f t="shared" si="172"/>
        <v>0.16286306330319339</v>
      </c>
      <c r="L2213" s="4">
        <f t="shared" si="173"/>
        <v>0.23306081170600085</v>
      </c>
    </row>
    <row r="2214" spans="1:12">
      <c r="A2214" s="1">
        <v>24</v>
      </c>
      <c r="B2214" s="1" t="s">
        <v>69</v>
      </c>
      <c r="C2214" s="1" t="s">
        <v>2863</v>
      </c>
      <c r="D2214" s="1" t="s">
        <v>2864</v>
      </c>
      <c r="E2214" s="2">
        <v>4225.6350000000002</v>
      </c>
      <c r="F2214" s="2">
        <v>3633.2950000000001</v>
      </c>
      <c r="G2214" s="2">
        <v>2470.6750000000002</v>
      </c>
      <c r="H2214" s="3">
        <f t="shared" si="170"/>
        <v>0.85982225156692427</v>
      </c>
      <c r="I2214" s="3">
        <f t="shared" si="171"/>
        <v>0.58468727185381608</v>
      </c>
      <c r="J2214" s="4">
        <f t="shared" si="174"/>
        <v>3.3245854395248346E-2</v>
      </c>
      <c r="K2214" s="4">
        <f t="shared" si="172"/>
        <v>0.15036264460484128</v>
      </c>
      <c r="L2214" s="4">
        <f t="shared" si="173"/>
        <v>-0.4623597640184382</v>
      </c>
    </row>
    <row r="2215" spans="1:12">
      <c r="A2215" s="1">
        <v>24</v>
      </c>
      <c r="B2215" s="1" t="s">
        <v>71</v>
      </c>
      <c r="C2215" s="1" t="s">
        <v>2865</v>
      </c>
      <c r="D2215" s="1" t="s">
        <v>2866</v>
      </c>
      <c r="E2215" s="2">
        <v>4167.5649999999996</v>
      </c>
      <c r="F2215" s="2">
        <v>3681.5050000000001</v>
      </c>
      <c r="G2215" s="2">
        <v>2350.3449999999998</v>
      </c>
      <c r="H2215" s="3">
        <f t="shared" si="170"/>
        <v>0.88337074526732051</v>
      </c>
      <c r="I2215" s="3">
        <f t="shared" si="171"/>
        <v>0.56396120996313193</v>
      </c>
      <c r="J2215" s="4">
        <f t="shared" si="174"/>
        <v>-0.20259300928822946</v>
      </c>
      <c r="K2215" s="4">
        <f t="shared" si="172"/>
        <v>0.53328016413259349</v>
      </c>
      <c r="L2215" s="4">
        <f t="shared" si="173"/>
        <v>-0.78602532492619204</v>
      </c>
    </row>
    <row r="2216" spans="1:12">
      <c r="A2216" s="1">
        <v>24</v>
      </c>
      <c r="B2216" s="1" t="s">
        <v>5676</v>
      </c>
      <c r="C2216" s="1" t="s">
        <v>7719</v>
      </c>
      <c r="D2216" s="1" t="s">
        <v>7720</v>
      </c>
      <c r="E2216" s="2">
        <v>4341.6400000000003</v>
      </c>
      <c r="F2216" s="2">
        <v>3644.91</v>
      </c>
      <c r="G2216" s="2">
        <v>2475.2049999999999</v>
      </c>
      <c r="H2216" s="3">
        <f t="shared" si="170"/>
        <v>0.83952377442625359</v>
      </c>
      <c r="I2216" s="3">
        <f t="shared" si="171"/>
        <v>0.57010830008936708</v>
      </c>
      <c r="J2216" s="4">
        <f t="shared" si="174"/>
        <v>0.50437530818552867</v>
      </c>
      <c r="K2216" s="4">
        <f t="shared" si="172"/>
        <v>-0.17970698174945962</v>
      </c>
      <c r="L2216" s="4">
        <f t="shared" si="173"/>
        <v>-0.69003017716719151</v>
      </c>
    </row>
    <row r="2217" spans="1:12">
      <c r="A2217" s="1">
        <v>24</v>
      </c>
      <c r="B2217" s="1" t="s">
        <v>76</v>
      </c>
      <c r="C2217" s="1" t="s">
        <v>7721</v>
      </c>
      <c r="D2217" s="1" t="s">
        <v>7722</v>
      </c>
      <c r="E2217" s="2">
        <v>4292.3100000000004</v>
      </c>
      <c r="F2217" s="2">
        <v>3621.41</v>
      </c>
      <c r="G2217" s="2">
        <v>2506.2550000000001</v>
      </c>
      <c r="H2217" s="3">
        <f t="shared" si="170"/>
        <v>0.84369721665024178</v>
      </c>
      <c r="I2217" s="3">
        <f t="shared" si="171"/>
        <v>0.58389422012855541</v>
      </c>
      <c r="J2217" s="4">
        <f t="shared" si="174"/>
        <v>0.30403208198429188</v>
      </c>
      <c r="K2217" s="4">
        <f t="shared" si="172"/>
        <v>-0.11184344174413638</v>
      </c>
      <c r="L2217" s="4">
        <f t="shared" si="173"/>
        <v>-0.4747443420844108</v>
      </c>
    </row>
    <row r="2218" spans="1:12">
      <c r="A2218" s="1">
        <v>24</v>
      </c>
      <c r="B2218" s="1" t="s">
        <v>78</v>
      </c>
      <c r="C2218" s="1" t="s">
        <v>7723</v>
      </c>
      <c r="D2218" s="1">
        <v>0</v>
      </c>
      <c r="E2218" s="2">
        <v>4172.6850000000004</v>
      </c>
      <c r="F2218" s="2">
        <v>3400.0349999999999</v>
      </c>
      <c r="G2218" s="2">
        <v>2512.39</v>
      </c>
      <c r="H2218" s="3">
        <f t="shared" si="170"/>
        <v>0.81483145744286944</v>
      </c>
      <c r="I2218" s="3">
        <f t="shared" si="171"/>
        <v>0.60210392109636834</v>
      </c>
      <c r="J2218" s="4">
        <f t="shared" si="174"/>
        <v>-0.18179922623226971</v>
      </c>
      <c r="K2218" s="4">
        <f t="shared" si="172"/>
        <v>-0.58122399132835034</v>
      </c>
      <c r="L2218" s="4">
        <f t="shared" si="173"/>
        <v>-0.1903751691660002</v>
      </c>
    </row>
    <row r="2219" spans="1:12">
      <c r="A2219" s="1">
        <v>24</v>
      </c>
      <c r="B2219" s="1" t="s">
        <v>81</v>
      </c>
      <c r="C2219" s="1" t="s">
        <v>2870</v>
      </c>
      <c r="D2219" s="1" t="s">
        <v>2871</v>
      </c>
      <c r="E2219" s="2">
        <v>4348.7449999999999</v>
      </c>
      <c r="F2219" s="2">
        <v>3621.4050000000002</v>
      </c>
      <c r="G2219" s="2">
        <v>1926.73</v>
      </c>
      <c r="H2219" s="3">
        <f t="shared" si="170"/>
        <v>0.83274714889008217</v>
      </c>
      <c r="I2219" s="3">
        <f t="shared" si="171"/>
        <v>0.44305426048204716</v>
      </c>
      <c r="J2219" s="4">
        <f t="shared" si="174"/>
        <v>0.53323074346141963</v>
      </c>
      <c r="K2219" s="4">
        <f t="shared" si="172"/>
        <v>-0.28990038410009578</v>
      </c>
      <c r="L2219" s="4">
        <f t="shared" si="173"/>
        <v>-2.6741512905747968</v>
      </c>
    </row>
    <row r="2220" spans="1:12">
      <c r="A2220" s="1">
        <v>24</v>
      </c>
      <c r="B2220" s="1" t="s">
        <v>84</v>
      </c>
      <c r="C2220" s="1" t="s">
        <v>2872</v>
      </c>
      <c r="D2220" s="1" t="s">
        <v>3243</v>
      </c>
      <c r="E2220" s="2">
        <v>4560.7749999999996</v>
      </c>
      <c r="F2220" s="2">
        <v>3277.8649999999998</v>
      </c>
      <c r="G2220" s="2">
        <v>2026.9949999999999</v>
      </c>
      <c r="H2220" s="3">
        <f t="shared" si="170"/>
        <v>0.71870789503976851</v>
      </c>
      <c r="I2220" s="3">
        <f t="shared" si="171"/>
        <v>0.44444091190641943</v>
      </c>
      <c r="J2220" s="4">
        <f t="shared" si="174"/>
        <v>1.3943451616947107</v>
      </c>
      <c r="K2220" s="4">
        <f t="shared" si="172"/>
        <v>-2.1442707216993533</v>
      </c>
      <c r="L2220" s="4">
        <f t="shared" si="173"/>
        <v>-2.6524968482875853</v>
      </c>
    </row>
    <row r="2221" spans="1:12">
      <c r="A2221" s="1">
        <v>24</v>
      </c>
      <c r="B2221" s="1" t="s">
        <v>86</v>
      </c>
      <c r="C2221" s="1" t="s">
        <v>3244</v>
      </c>
      <c r="D2221" s="1" t="e">
        <v>#N/A</v>
      </c>
      <c r="E2221" s="2">
        <v>4705.3100000000004</v>
      </c>
      <c r="F2221" s="2">
        <v>3667.6750000000002</v>
      </c>
      <c r="G2221" s="2">
        <v>2185.9749999999999</v>
      </c>
      <c r="H2221" s="3">
        <f t="shared" si="170"/>
        <v>0.7794757412370279</v>
      </c>
      <c r="I2221" s="3">
        <f t="shared" si="171"/>
        <v>0.4645761915793008</v>
      </c>
      <c r="J2221" s="4">
        <f t="shared" si="174"/>
        <v>1.9813430980214073</v>
      </c>
      <c r="K2221" s="4">
        <f t="shared" si="172"/>
        <v>-1.1561364813973092</v>
      </c>
      <c r="L2221" s="4">
        <f t="shared" si="173"/>
        <v>-2.3380571528099359</v>
      </c>
    </row>
    <row r="2222" spans="1:12">
      <c r="A2222" s="1">
        <v>24</v>
      </c>
      <c r="B2222" s="1" t="s">
        <v>89</v>
      </c>
      <c r="C2222" s="1" t="s">
        <v>3621</v>
      </c>
      <c r="D2222" s="1" t="s">
        <v>3622</v>
      </c>
      <c r="E2222" s="2">
        <v>4015.77</v>
      </c>
      <c r="F2222" s="2">
        <v>3447.93</v>
      </c>
      <c r="G2222" s="2">
        <v>2174.81</v>
      </c>
      <c r="H2222" s="3">
        <f t="shared" si="170"/>
        <v>0.85859747943731834</v>
      </c>
      <c r="I2222" s="3">
        <f t="shared" si="171"/>
        <v>0.54156737064124683</v>
      </c>
      <c r="J2222" s="4">
        <f t="shared" si="174"/>
        <v>-0.8190758801825474</v>
      </c>
      <c r="K2222" s="4">
        <f t="shared" si="172"/>
        <v>0.13044686095335742</v>
      </c>
      <c r="L2222" s="4">
        <f t="shared" si="173"/>
        <v>-1.1357354919239033</v>
      </c>
    </row>
    <row r="2223" spans="1:12">
      <c r="A2223" s="1">
        <v>24</v>
      </c>
      <c r="B2223" s="1" t="s">
        <v>91</v>
      </c>
      <c r="C2223" s="1" t="s">
        <v>3623</v>
      </c>
      <c r="D2223" s="1" t="s">
        <v>3624</v>
      </c>
      <c r="E2223" s="2">
        <v>3704.75</v>
      </c>
      <c r="F2223" s="2">
        <v>3109.125</v>
      </c>
      <c r="G2223" s="2">
        <v>1364.2550000000001</v>
      </c>
      <c r="H2223" s="3">
        <f t="shared" si="170"/>
        <v>0.83922666846615834</v>
      </c>
      <c r="I2223" s="3">
        <f t="shared" si="171"/>
        <v>0.36824482083811327</v>
      </c>
      <c r="J2223" s="4">
        <f t="shared" si="174"/>
        <v>-2.0822169751168418</v>
      </c>
      <c r="K2223" s="4">
        <f t="shared" si="172"/>
        <v>-0.18453816453015137</v>
      </c>
      <c r="L2223" s="4">
        <f t="shared" si="173"/>
        <v>-3.8424021320157298</v>
      </c>
    </row>
    <row r="2224" spans="1:12">
      <c r="A2224" s="1">
        <v>24</v>
      </c>
      <c r="B2224" s="1" t="s">
        <v>464</v>
      </c>
      <c r="C2224" s="1" t="s">
        <v>3625</v>
      </c>
      <c r="D2224" s="1" t="e">
        <v>#N/A</v>
      </c>
      <c r="E2224" s="2">
        <v>3982.79</v>
      </c>
      <c r="F2224" s="2">
        <v>3182.875</v>
      </c>
      <c r="G2224" s="2">
        <v>912.91</v>
      </c>
      <c r="H2224" s="3">
        <f t="shared" si="170"/>
        <v>0.79915712352396184</v>
      </c>
      <c r="I2224" s="3">
        <f t="shared" si="171"/>
        <v>0.22921369190944035</v>
      </c>
      <c r="J2224" s="4">
        <f t="shared" si="174"/>
        <v>-0.95301708432032972</v>
      </c>
      <c r="K2224" s="4">
        <f t="shared" si="172"/>
        <v>-0.83610131557847067</v>
      </c>
      <c r="L2224" s="4">
        <f t="shared" si="173"/>
        <v>-6.0135617360774818</v>
      </c>
    </row>
    <row r="2225" spans="1:12">
      <c r="A2225" s="1">
        <v>24</v>
      </c>
      <c r="B2225" s="1" t="s">
        <v>466</v>
      </c>
      <c r="C2225" s="1" t="s">
        <v>3626</v>
      </c>
      <c r="D2225" s="1" t="s">
        <v>8196</v>
      </c>
      <c r="E2225" s="2">
        <v>3142.3</v>
      </c>
      <c r="F2225" s="2">
        <v>2517.81</v>
      </c>
      <c r="G2225" s="2">
        <v>240.91</v>
      </c>
      <c r="H2225" s="3">
        <f t="shared" si="170"/>
        <v>0.80126340578557098</v>
      </c>
      <c r="I2225" s="3">
        <f t="shared" si="171"/>
        <v>7.6666772746077708E-2</v>
      </c>
      <c r="J2225" s="4">
        <f t="shared" si="174"/>
        <v>-4.3664871469572182</v>
      </c>
      <c r="K2225" s="4">
        <f t="shared" si="172"/>
        <v>-0.8018514654903055</v>
      </c>
      <c r="L2225" s="4">
        <f t="shared" si="173"/>
        <v>-8.3957887320294731</v>
      </c>
    </row>
    <row r="2226" spans="1:12">
      <c r="A2226" s="1">
        <v>24</v>
      </c>
      <c r="B2226" s="1" t="s">
        <v>468</v>
      </c>
      <c r="C2226" s="1" t="s">
        <v>3627</v>
      </c>
      <c r="D2226" s="1">
        <v>0</v>
      </c>
      <c r="E2226" s="2">
        <v>2809.66</v>
      </c>
      <c r="F2226" s="2">
        <v>2286.6999999999998</v>
      </c>
      <c r="G2226" s="2">
        <v>2230.34</v>
      </c>
      <c r="H2226" s="3">
        <f t="shared" si="170"/>
        <v>0.81387071745335737</v>
      </c>
      <c r="I2226" s="3">
        <f t="shared" si="171"/>
        <v>0.79381135083960341</v>
      </c>
      <c r="J2226" s="4">
        <f t="shared" si="174"/>
        <v>-5.717433239873893</v>
      </c>
      <c r="K2226" s="4">
        <f t="shared" si="172"/>
        <v>-0.59684639921463012</v>
      </c>
      <c r="L2226" s="4">
        <f t="shared" si="173"/>
        <v>2.803396301038743</v>
      </c>
    </row>
    <row r="2227" spans="1:12">
      <c r="A2227" s="1">
        <v>24</v>
      </c>
      <c r="B2227" s="1" t="s">
        <v>470</v>
      </c>
      <c r="C2227" s="1" t="s">
        <v>3628</v>
      </c>
      <c r="D2227" s="1" t="s">
        <v>3629</v>
      </c>
      <c r="E2227" s="2">
        <v>3780.73</v>
      </c>
      <c r="F2227" s="2">
        <v>2962.05</v>
      </c>
      <c r="G2227" s="2">
        <v>2231.4299999999998</v>
      </c>
      <c r="H2227" s="3">
        <f t="shared" si="170"/>
        <v>0.78345980802649229</v>
      </c>
      <c r="I2227" s="3">
        <f t="shared" si="171"/>
        <v>0.59021141419778711</v>
      </c>
      <c r="J2227" s="4">
        <f t="shared" si="174"/>
        <v>-1.7736404835950499</v>
      </c>
      <c r="K2227" s="4">
        <f t="shared" si="172"/>
        <v>-1.0913523388502668</v>
      </c>
      <c r="L2227" s="4">
        <f t="shared" si="173"/>
        <v>-0.37609279059502548</v>
      </c>
    </row>
    <row r="2228" spans="1:12">
      <c r="A2228" s="1">
        <v>24</v>
      </c>
      <c r="B2228" s="1" t="s">
        <v>472</v>
      </c>
      <c r="C2228" s="1" t="s">
        <v>3253</v>
      </c>
      <c r="D2228" s="1" t="s">
        <v>3254</v>
      </c>
      <c r="E2228" s="2">
        <v>4146.3050000000003</v>
      </c>
      <c r="F2228" s="2">
        <v>3477.335</v>
      </c>
      <c r="G2228" s="2">
        <v>2433.9949999999999</v>
      </c>
      <c r="H2228" s="3">
        <f t="shared" si="170"/>
        <v>0.83865875761672137</v>
      </c>
      <c r="I2228" s="3">
        <f t="shared" si="171"/>
        <v>0.58702748591818488</v>
      </c>
      <c r="J2228" s="4">
        <f t="shared" si="174"/>
        <v>-0.2889359443994835</v>
      </c>
      <c r="K2228" s="4">
        <f t="shared" si="172"/>
        <v>-0.19377285344682058</v>
      </c>
      <c r="L2228" s="4">
        <f t="shared" si="173"/>
        <v>-0.42581414807928125</v>
      </c>
    </row>
    <row r="2229" spans="1:12">
      <c r="A2229" s="1">
        <v>24</v>
      </c>
      <c r="B2229" s="1" t="s">
        <v>475</v>
      </c>
      <c r="C2229" s="1" t="s">
        <v>3255</v>
      </c>
      <c r="D2229" s="1" t="s">
        <v>8197</v>
      </c>
      <c r="E2229" s="2">
        <v>3801.7049999999999</v>
      </c>
      <c r="F2229" s="2">
        <v>3001.59</v>
      </c>
      <c r="G2229" s="2">
        <v>1759.25</v>
      </c>
      <c r="H2229" s="3">
        <f t="shared" si="170"/>
        <v>0.78953785209530991</v>
      </c>
      <c r="I2229" s="3">
        <f t="shared" si="171"/>
        <v>0.46275289639780048</v>
      </c>
      <c r="J2229" s="4">
        <f t="shared" si="174"/>
        <v>-1.6884550149234316</v>
      </c>
      <c r="K2229" s="4">
        <f t="shared" si="172"/>
        <v>-0.99251843516101101</v>
      </c>
      <c r="L2229" s="4">
        <f t="shared" si="173"/>
        <v>-2.366530379452473</v>
      </c>
    </row>
    <row r="2230" spans="1:12">
      <c r="A2230" s="1">
        <v>24</v>
      </c>
      <c r="B2230" s="1" t="s">
        <v>106</v>
      </c>
      <c r="C2230" s="1" t="s">
        <v>3634</v>
      </c>
      <c r="D2230" s="1" t="s">
        <v>3635</v>
      </c>
      <c r="E2230" s="2">
        <v>4306.415</v>
      </c>
      <c r="F2230" s="2">
        <v>3422.82</v>
      </c>
      <c r="G2230" s="2">
        <v>2349.625</v>
      </c>
      <c r="H2230" s="3">
        <f t="shared" si="170"/>
        <v>0.79481889228046998</v>
      </c>
      <c r="I2230" s="3">
        <f t="shared" si="171"/>
        <v>0.54561044395396174</v>
      </c>
      <c r="J2230" s="4">
        <f t="shared" si="174"/>
        <v>0.36131651753199839</v>
      </c>
      <c r="K2230" s="4">
        <f t="shared" si="172"/>
        <v>-0.90664445808391891</v>
      </c>
      <c r="L2230" s="4">
        <f t="shared" si="173"/>
        <v>-1.0725974197492165</v>
      </c>
    </row>
    <row r="2231" spans="1:12">
      <c r="A2231" s="1">
        <v>24</v>
      </c>
      <c r="B2231" s="1" t="s">
        <v>107</v>
      </c>
      <c r="C2231" s="1" t="s">
        <v>3636</v>
      </c>
      <c r="D2231" s="1">
        <v>0</v>
      </c>
      <c r="E2231" s="2">
        <v>3744.7849999999999</v>
      </c>
      <c r="F2231" s="2">
        <v>3084.59</v>
      </c>
      <c r="G2231" s="2">
        <v>2047.605</v>
      </c>
      <c r="H2231" s="3">
        <f t="shared" si="170"/>
        <v>0.82370282940142103</v>
      </c>
      <c r="I2231" s="3">
        <f t="shared" si="171"/>
        <v>0.54678840040215926</v>
      </c>
      <c r="J2231" s="4">
        <f t="shared" si="174"/>
        <v>-1.9196233999908232</v>
      </c>
      <c r="K2231" s="4">
        <f t="shared" si="172"/>
        <v>-0.43696832094891241</v>
      </c>
      <c r="L2231" s="4">
        <f t="shared" si="173"/>
        <v>-1.054202032504806</v>
      </c>
    </row>
    <row r="2232" spans="1:12">
      <c r="A2232" s="1">
        <v>24</v>
      </c>
      <c r="B2232" s="1" t="s">
        <v>110</v>
      </c>
      <c r="C2232" s="1" t="s">
        <v>3637</v>
      </c>
      <c r="D2232" s="1" t="s">
        <v>3638</v>
      </c>
      <c r="E2232" s="2">
        <v>3527.9349999999999</v>
      </c>
      <c r="F2232" s="2">
        <v>3080.6</v>
      </c>
      <c r="G2232" s="2">
        <v>1691.87</v>
      </c>
      <c r="H2232" s="3">
        <f t="shared" si="170"/>
        <v>0.87320202894894605</v>
      </c>
      <c r="I2232" s="3">
        <f t="shared" si="171"/>
        <v>0.47956382416342702</v>
      </c>
      <c r="J2232" s="4">
        <f t="shared" si="174"/>
        <v>-2.8003132155541364</v>
      </c>
      <c r="K2232" s="4">
        <f t="shared" si="172"/>
        <v>0.36792862704689849</v>
      </c>
      <c r="L2232" s="4">
        <f t="shared" si="173"/>
        <v>-2.1040049468189399</v>
      </c>
    </row>
    <row r="2233" spans="1:12">
      <c r="A2233" s="1">
        <v>24</v>
      </c>
      <c r="B2233" s="1" t="s">
        <v>113</v>
      </c>
      <c r="C2233" s="1" t="s">
        <v>5664</v>
      </c>
      <c r="D2233" s="1" t="e">
        <v>#N/A</v>
      </c>
      <c r="E2233" s="2">
        <v>0</v>
      </c>
      <c r="F2233" s="2">
        <v>0</v>
      </c>
      <c r="G2233" s="2">
        <v>0</v>
      </c>
      <c r="H2233" s="3" t="str">
        <f t="shared" si="170"/>
        <v>AUGC [0] &lt;600</v>
      </c>
      <c r="I2233" s="3" t="str">
        <f t="shared" si="171"/>
        <v>AUGC [0] &lt;600</v>
      </c>
      <c r="J2233" s="4" t="str">
        <f t="shared" si="174"/>
        <v>n/a</v>
      </c>
      <c r="K2233" s="4" t="str">
        <f t="shared" si="172"/>
        <v>AUGC [0] &lt;600</v>
      </c>
      <c r="L2233" s="4" t="str">
        <f t="shared" si="173"/>
        <v>AUGC [0] &lt;600</v>
      </c>
    </row>
    <row r="2234" spans="1:12">
      <c r="A2234" s="1">
        <v>24</v>
      </c>
      <c r="B2234" s="1" t="s">
        <v>115</v>
      </c>
      <c r="C2234" s="1" t="s">
        <v>3639</v>
      </c>
      <c r="D2234" s="1" t="s">
        <v>3640</v>
      </c>
      <c r="E2234" s="2">
        <v>4342.665</v>
      </c>
      <c r="F2234" s="2">
        <v>3711.17</v>
      </c>
      <c r="G2234" s="2">
        <v>2800.1550000000002</v>
      </c>
      <c r="H2234" s="3">
        <f t="shared" si="170"/>
        <v>0.85458353338330262</v>
      </c>
      <c r="I2234" s="3">
        <f t="shared" si="171"/>
        <v>0.64480106109957835</v>
      </c>
      <c r="J2234" s="4">
        <f t="shared" si="174"/>
        <v>0.50853812608247162</v>
      </c>
      <c r="K2234" s="4">
        <f t="shared" si="172"/>
        <v>6.5176857441580846E-2</v>
      </c>
      <c r="L2234" s="4">
        <f t="shared" si="173"/>
        <v>0.47639856919224649</v>
      </c>
    </row>
    <row r="2235" spans="1:12">
      <c r="A2235" s="1">
        <v>24</v>
      </c>
      <c r="B2235" s="1" t="s">
        <v>117</v>
      </c>
      <c r="C2235" s="1" t="s">
        <v>4012</v>
      </c>
      <c r="D2235" s="1" t="s">
        <v>4013</v>
      </c>
      <c r="E2235" s="2">
        <v>4001.9549999999999</v>
      </c>
      <c r="F2235" s="2">
        <v>3390.06</v>
      </c>
      <c r="G2235" s="2">
        <v>2237.2649999999999</v>
      </c>
      <c r="H2235" s="3">
        <f t="shared" si="170"/>
        <v>0.84710097939632001</v>
      </c>
      <c r="I2235" s="3">
        <f t="shared" si="171"/>
        <v>0.5590430177250868</v>
      </c>
      <c r="J2235" s="4">
        <f t="shared" si="174"/>
        <v>-0.87518254286185204</v>
      </c>
      <c r="K2235" s="4">
        <f t="shared" si="172"/>
        <v>-5.6495511453065764E-2</v>
      </c>
      <c r="L2235" s="4">
        <f t="shared" si="173"/>
        <v>-0.86282956577884218</v>
      </c>
    </row>
    <row r="2236" spans="1:12">
      <c r="A2236" s="1">
        <v>24</v>
      </c>
      <c r="B2236" s="1" t="s">
        <v>119</v>
      </c>
      <c r="C2236" s="1" t="s">
        <v>4014</v>
      </c>
      <c r="D2236" s="1">
        <v>0</v>
      </c>
      <c r="E2236" s="2">
        <v>4476.8100000000004</v>
      </c>
      <c r="F2236" s="2">
        <v>3814.6750000000002</v>
      </c>
      <c r="G2236" s="2">
        <v>2859.9749999999999</v>
      </c>
      <c r="H2236" s="3">
        <f t="shared" si="170"/>
        <v>0.85209669385120201</v>
      </c>
      <c r="I2236" s="3">
        <f t="shared" si="171"/>
        <v>0.63884216663204374</v>
      </c>
      <c r="J2236" s="4">
        <f t="shared" si="174"/>
        <v>1.0533393034342866</v>
      </c>
      <c r="K2236" s="4">
        <f t="shared" si="172"/>
        <v>2.4738838890971983E-2</v>
      </c>
      <c r="L2236" s="4">
        <f t="shared" si="173"/>
        <v>0.38334235183666676</v>
      </c>
    </row>
    <row r="2237" spans="1:12">
      <c r="A2237" s="1">
        <v>24</v>
      </c>
      <c r="B2237" s="1" t="s">
        <v>121</v>
      </c>
      <c r="C2237" s="1" t="s">
        <v>4015</v>
      </c>
      <c r="D2237" s="1">
        <v>0</v>
      </c>
      <c r="E2237" s="2">
        <v>4072.35</v>
      </c>
      <c r="F2237" s="2">
        <v>3543.56</v>
      </c>
      <c r="G2237" s="2">
        <v>2475.3049999999998</v>
      </c>
      <c r="H2237" s="3">
        <f t="shared" si="170"/>
        <v>0.87015114123294901</v>
      </c>
      <c r="I2237" s="3">
        <f t="shared" si="171"/>
        <v>0.60783208712414205</v>
      </c>
      <c r="J2237" s="4">
        <f t="shared" si="174"/>
        <v>-0.58928833227121602</v>
      </c>
      <c r="K2237" s="4">
        <f t="shared" si="172"/>
        <v>0.31831872963984614</v>
      </c>
      <c r="L2237" s="4">
        <f t="shared" si="173"/>
        <v>-0.10092208926443683</v>
      </c>
    </row>
    <row r="2238" spans="1:12">
      <c r="A2238" s="1">
        <v>24</v>
      </c>
      <c r="B2238" s="1" t="s">
        <v>123</v>
      </c>
      <c r="C2238" s="1" t="s">
        <v>4016</v>
      </c>
      <c r="D2238" s="1" t="s">
        <v>8198</v>
      </c>
      <c r="E2238" s="2">
        <v>3972.78</v>
      </c>
      <c r="F2238" s="2">
        <v>3341.9250000000002</v>
      </c>
      <c r="G2238" s="2">
        <v>1847.59</v>
      </c>
      <c r="H2238" s="3">
        <f t="shared" si="170"/>
        <v>0.84120565447872775</v>
      </c>
      <c r="I2238" s="3">
        <f t="shared" si="171"/>
        <v>0.46506224860173478</v>
      </c>
      <c r="J2238" s="4">
        <f t="shared" si="174"/>
        <v>-0.99367055470902499</v>
      </c>
      <c r="K2238" s="4">
        <f t="shared" si="172"/>
        <v>-0.15235825422444707</v>
      </c>
      <c r="L2238" s="4">
        <f t="shared" si="173"/>
        <v>-2.3304667133126014</v>
      </c>
    </row>
    <row r="2239" spans="1:12">
      <c r="A2239" s="1">
        <v>24</v>
      </c>
      <c r="B2239" s="1" t="s">
        <v>126</v>
      </c>
      <c r="C2239" s="1" t="s">
        <v>4017</v>
      </c>
      <c r="D2239" s="1" t="s">
        <v>4018</v>
      </c>
      <c r="E2239" s="2">
        <v>4566.1400000000003</v>
      </c>
      <c r="F2239" s="2">
        <v>3879.7249999999999</v>
      </c>
      <c r="G2239" s="2">
        <v>2499.5250000000001</v>
      </c>
      <c r="H2239" s="3">
        <f t="shared" si="170"/>
        <v>0.8496728089808897</v>
      </c>
      <c r="I2239" s="3">
        <f t="shared" si="171"/>
        <v>0.54740437218306925</v>
      </c>
      <c r="J2239" s="4">
        <f t="shared" si="174"/>
        <v>1.4161339597601834</v>
      </c>
      <c r="K2239" s="4">
        <f t="shared" si="172"/>
        <v>-1.4675486032291336E-2</v>
      </c>
      <c r="L2239" s="4">
        <f t="shared" si="173"/>
        <v>-1.0445827978898021</v>
      </c>
    </row>
    <row r="2240" spans="1:12">
      <c r="A2240" s="1">
        <v>24</v>
      </c>
      <c r="B2240" s="1" t="s">
        <v>129</v>
      </c>
      <c r="C2240" s="1" t="s">
        <v>4019</v>
      </c>
      <c r="D2240" s="1">
        <v>0</v>
      </c>
      <c r="E2240" s="2">
        <v>4092.88</v>
      </c>
      <c r="F2240" s="2">
        <v>3397.3249999999998</v>
      </c>
      <c r="G2240" s="2">
        <v>1887.4749999999999</v>
      </c>
      <c r="H2240" s="3">
        <f t="shared" si="170"/>
        <v>0.83005731905162128</v>
      </c>
      <c r="I2240" s="3">
        <f t="shared" si="171"/>
        <v>0.4611606008483024</v>
      </c>
      <c r="J2240" s="4">
        <f t="shared" si="174"/>
        <v>-0.50591013575973343</v>
      </c>
      <c r="K2240" s="4">
        <f t="shared" si="172"/>
        <v>-0.33363918891706151</v>
      </c>
      <c r="L2240" s="4">
        <f t="shared" si="173"/>
        <v>-2.3913962336064101</v>
      </c>
    </row>
    <row r="2241" spans="1:12">
      <c r="A2241" s="1">
        <v>24</v>
      </c>
      <c r="B2241" s="1" t="s">
        <v>5360</v>
      </c>
      <c r="C2241" s="1" t="s">
        <v>4020</v>
      </c>
      <c r="D2241" s="1" t="s">
        <v>4021</v>
      </c>
      <c r="E2241" s="2">
        <v>4442.4949999999999</v>
      </c>
      <c r="F2241" s="2">
        <v>3790.5149999999999</v>
      </c>
      <c r="G2241" s="2">
        <v>2638.9749999999999</v>
      </c>
      <c r="H2241" s="3">
        <f t="shared" si="170"/>
        <v>0.85324012745090316</v>
      </c>
      <c r="I2241" s="3">
        <f t="shared" si="171"/>
        <v>0.5940299313786509</v>
      </c>
      <c r="J2241" s="4">
        <f t="shared" si="174"/>
        <v>0.91397628281609178</v>
      </c>
      <c r="K2241" s="4">
        <f t="shared" si="172"/>
        <v>4.3331992377255713E-2</v>
      </c>
      <c r="L2241" s="4">
        <f t="shared" si="173"/>
        <v>-0.31646146691671062</v>
      </c>
    </row>
    <row r="2242" spans="1:12">
      <c r="A2242" s="1">
        <v>24</v>
      </c>
      <c r="B2242" s="1" t="s">
        <v>5735</v>
      </c>
      <c r="C2242" s="1" t="s">
        <v>4022</v>
      </c>
      <c r="D2242" s="1" t="s">
        <v>4023</v>
      </c>
      <c r="E2242" s="2">
        <v>3944.96</v>
      </c>
      <c r="F2242" s="2">
        <v>2488.88</v>
      </c>
      <c r="G2242" s="2">
        <v>1457.0150000000001</v>
      </c>
      <c r="H2242" s="3">
        <f t="shared" ref="H2242:H2305" si="175">IF($E2242&lt;600,"AUGC [0] &lt;600",F2242/$E2242)</f>
        <v>0.63090120051914345</v>
      </c>
      <c r="I2242" s="3">
        <f t="shared" ref="I2242:I2305" si="176">IF($E2242&lt;600,"AUGC [0] &lt;600",G2242/$E2242)</f>
        <v>0.36933581075600264</v>
      </c>
      <c r="J2242" s="4">
        <f t="shared" si="174"/>
        <v>-1.1066555243607268</v>
      </c>
      <c r="K2242" s="4">
        <f t="shared" ref="K2242:K2305" si="177">IF(H2242="AUGC [0] &lt;600","AUGC [0] &lt;600",(H2242-H$5285)/H$5289)</f>
        <v>-3.5720784656487279</v>
      </c>
      <c r="L2242" s="4">
        <f t="shared" ref="L2242:L2305" si="178">IF(I2242="AUGC [0] &lt;600","AUGC [0] &lt;600",(I2242-I$5285)/I$5289)</f>
        <v>-3.8253648450684645</v>
      </c>
    </row>
    <row r="2243" spans="1:12">
      <c r="A2243" s="1">
        <v>24</v>
      </c>
      <c r="B2243" s="1" t="s">
        <v>5365</v>
      </c>
      <c r="C2243" s="1" t="s">
        <v>4024</v>
      </c>
      <c r="D2243" s="1" t="s">
        <v>4025</v>
      </c>
      <c r="E2243" s="2">
        <v>4191.4750000000004</v>
      </c>
      <c r="F2243" s="2">
        <v>3454.56</v>
      </c>
      <c r="G2243" s="2">
        <v>2258.35</v>
      </c>
      <c r="H2243" s="3">
        <f t="shared" si="175"/>
        <v>0.82418718947387248</v>
      </c>
      <c r="I2243" s="3">
        <f t="shared" si="176"/>
        <v>0.53879600856500387</v>
      </c>
      <c r="J2243" s="4">
        <f t="shared" ref="J2243:J2306" si="179">IF(C2243="null","n/a",(E2243-E$5285)/E$5289)</f>
        <v>-0.10548766693121078</v>
      </c>
      <c r="K2243" s="4">
        <f t="shared" si="177"/>
        <v>-0.42909223512104172</v>
      </c>
      <c r="L2243" s="4">
        <f t="shared" si="178"/>
        <v>-1.1790140687040311</v>
      </c>
    </row>
    <row r="2244" spans="1:12">
      <c r="A2244" s="1">
        <v>24</v>
      </c>
      <c r="B2244" s="1" t="s">
        <v>5368</v>
      </c>
      <c r="C2244" s="1" t="s">
        <v>3656</v>
      </c>
      <c r="D2244" s="1">
        <v>0</v>
      </c>
      <c r="E2244" s="2">
        <v>4508.83</v>
      </c>
      <c r="F2244" s="2">
        <v>3584.51</v>
      </c>
      <c r="G2244" s="2">
        <v>2736.71</v>
      </c>
      <c r="H2244" s="3">
        <f t="shared" si="175"/>
        <v>0.79499781539778613</v>
      </c>
      <c r="I2244" s="3">
        <f t="shared" si="176"/>
        <v>0.60696677408551669</v>
      </c>
      <c r="J2244" s="4">
        <f t="shared" si="179"/>
        <v>1.1833816732490752</v>
      </c>
      <c r="K2244" s="4">
        <f t="shared" si="177"/>
        <v>-0.90373502374214942</v>
      </c>
      <c r="L2244" s="4">
        <f t="shared" si="178"/>
        <v>-0.11443512572474747</v>
      </c>
    </row>
    <row r="2245" spans="1:12">
      <c r="A2245" s="1">
        <v>24</v>
      </c>
      <c r="B2245" s="1" t="s">
        <v>5370</v>
      </c>
      <c r="C2245" s="1" t="s">
        <v>3657</v>
      </c>
      <c r="D2245" s="1" t="s">
        <v>3658</v>
      </c>
      <c r="E2245" s="2">
        <v>4665.9949999999999</v>
      </c>
      <c r="F2245" s="2">
        <v>3990.08</v>
      </c>
      <c r="G2245" s="2">
        <v>2860.145</v>
      </c>
      <c r="H2245" s="3">
        <f t="shared" si="175"/>
        <v>0.85514022196766182</v>
      </c>
      <c r="I2245" s="3">
        <f t="shared" si="176"/>
        <v>0.61297643910891464</v>
      </c>
      <c r="J2245" s="4">
        <f t="shared" si="179"/>
        <v>1.8216736486376299</v>
      </c>
      <c r="K2245" s="4">
        <f t="shared" si="177"/>
        <v>7.4229063267750264E-2</v>
      </c>
      <c r="L2245" s="4">
        <f t="shared" si="178"/>
        <v>-2.0586057294623265E-2</v>
      </c>
    </row>
    <row r="2246" spans="1:12">
      <c r="A2246" s="1">
        <v>24</v>
      </c>
      <c r="B2246" s="1" t="s">
        <v>514</v>
      </c>
      <c r="C2246" s="1" t="s">
        <v>3659</v>
      </c>
      <c r="D2246" s="1" t="s">
        <v>3660</v>
      </c>
      <c r="E2246" s="2">
        <v>4244.4949999999999</v>
      </c>
      <c r="F2246" s="2">
        <v>2852.63</v>
      </c>
      <c r="G2246" s="2">
        <v>1276.4000000000001</v>
      </c>
      <c r="H2246" s="3">
        <f t="shared" si="175"/>
        <v>0.67207759698150193</v>
      </c>
      <c r="I2246" s="3">
        <f t="shared" si="176"/>
        <v>0.30071893122738985</v>
      </c>
      <c r="J2246" s="4">
        <f t="shared" si="179"/>
        <v>0.10984170369902425</v>
      </c>
      <c r="K2246" s="4">
        <f t="shared" si="177"/>
        <v>-2.9025170152621027</v>
      </c>
      <c r="L2246" s="4">
        <f t="shared" si="178"/>
        <v>-4.8969104632136355</v>
      </c>
    </row>
    <row r="2247" spans="1:12">
      <c r="A2247" s="1">
        <v>24</v>
      </c>
      <c r="B2247" s="1" t="s">
        <v>517</v>
      </c>
      <c r="C2247" s="1" t="s">
        <v>3661</v>
      </c>
      <c r="D2247" s="1" t="s">
        <v>3662</v>
      </c>
      <c r="E2247" s="2">
        <v>957.07</v>
      </c>
      <c r="F2247" s="2">
        <v>973.34</v>
      </c>
      <c r="G2247" s="2">
        <v>790.80499999999995</v>
      </c>
      <c r="H2247" s="3">
        <f t="shared" si="175"/>
        <v>1.016999801477426</v>
      </c>
      <c r="I2247" s="3">
        <f t="shared" si="176"/>
        <v>0.82627707482211321</v>
      </c>
      <c r="J2247" s="4">
        <f t="shared" si="179"/>
        <v>-13.241330613239992</v>
      </c>
      <c r="K2247" s="4">
        <f t="shared" si="177"/>
        <v>2.7061965039979818</v>
      </c>
      <c r="L2247" s="4">
        <f t="shared" si="178"/>
        <v>3.3103926044608825</v>
      </c>
    </row>
    <row r="2248" spans="1:12">
      <c r="A2248" s="1">
        <v>24</v>
      </c>
      <c r="B2248" s="1" t="s">
        <v>519</v>
      </c>
      <c r="C2248" s="1" t="s">
        <v>3663</v>
      </c>
      <c r="D2248" s="1" t="s">
        <v>3664</v>
      </c>
      <c r="E2248" s="2">
        <v>4032.16</v>
      </c>
      <c r="F2248" s="2">
        <v>3421.35</v>
      </c>
      <c r="G2248" s="2">
        <v>1878.59</v>
      </c>
      <c r="H2248" s="3">
        <f t="shared" si="175"/>
        <v>0.84851543589540102</v>
      </c>
      <c r="I2248" s="3">
        <f t="shared" si="176"/>
        <v>0.46590165072814571</v>
      </c>
      <c r="J2248" s="4">
        <f t="shared" si="179"/>
        <v>-0.75251140668896843</v>
      </c>
      <c r="K2248" s="4">
        <f t="shared" si="177"/>
        <v>-3.3495306811573394E-2</v>
      </c>
      <c r="L2248" s="4">
        <f t="shared" si="178"/>
        <v>-2.3173583108816471</v>
      </c>
    </row>
    <row r="2249" spans="1:12">
      <c r="A2249" s="1">
        <v>24</v>
      </c>
      <c r="B2249" s="1" t="s">
        <v>150</v>
      </c>
      <c r="C2249" s="1" t="s">
        <v>3665</v>
      </c>
      <c r="D2249" s="1" t="s">
        <v>3666</v>
      </c>
      <c r="E2249" s="2">
        <v>3700.02</v>
      </c>
      <c r="F2249" s="2">
        <v>3198.4</v>
      </c>
      <c r="G2249" s="2">
        <v>2136.59</v>
      </c>
      <c r="H2249" s="3">
        <f t="shared" si="175"/>
        <v>0.8644277598499468</v>
      </c>
      <c r="I2249" s="3">
        <f t="shared" si="176"/>
        <v>0.57745363538575467</v>
      </c>
      <c r="J2249" s="4">
        <f t="shared" si="179"/>
        <v>-2.1014268567290828</v>
      </c>
      <c r="K2249" s="4">
        <f t="shared" si="177"/>
        <v>0.22525192756011711</v>
      </c>
      <c r="L2249" s="4">
        <f t="shared" si="178"/>
        <v>-0.57532280625900134</v>
      </c>
    </row>
    <row r="2250" spans="1:12">
      <c r="A2250" s="1">
        <v>24</v>
      </c>
      <c r="B2250" s="1" t="s">
        <v>152</v>
      </c>
      <c r="C2250" s="1" t="s">
        <v>3667</v>
      </c>
      <c r="D2250" s="1">
        <v>0</v>
      </c>
      <c r="E2250" s="2">
        <v>4379.42</v>
      </c>
      <c r="F2250" s="2">
        <v>3630.1550000000002</v>
      </c>
      <c r="G2250" s="2">
        <v>2481.7950000000001</v>
      </c>
      <c r="H2250" s="3">
        <f t="shared" si="175"/>
        <v>0.8289122760548201</v>
      </c>
      <c r="I2250" s="3">
        <f t="shared" si="176"/>
        <v>0.56669490480474582</v>
      </c>
      <c r="J2250" s="4">
        <f t="shared" si="179"/>
        <v>0.65781068393826903</v>
      </c>
      <c r="K2250" s="4">
        <f t="shared" si="177"/>
        <v>-0.35225851249954421</v>
      </c>
      <c r="L2250" s="4">
        <f t="shared" si="178"/>
        <v>-0.7433349730914669</v>
      </c>
    </row>
    <row r="2251" spans="1:12">
      <c r="A2251" s="1">
        <v>24</v>
      </c>
      <c r="B2251" s="1" t="s">
        <v>155</v>
      </c>
      <c r="C2251" s="1" t="s">
        <v>3668</v>
      </c>
      <c r="D2251" s="1" t="s">
        <v>3669</v>
      </c>
      <c r="E2251" s="2">
        <v>4013.26</v>
      </c>
      <c r="F2251" s="2">
        <v>3203.94</v>
      </c>
      <c r="G2251" s="2">
        <v>2493.4299999999998</v>
      </c>
      <c r="H2251" s="3">
        <f t="shared" si="175"/>
        <v>0.79833850784648885</v>
      </c>
      <c r="I2251" s="3">
        <f t="shared" si="176"/>
        <v>0.62129789746988728</v>
      </c>
      <c r="J2251" s="4">
        <f t="shared" si="179"/>
        <v>-0.82926970742286887</v>
      </c>
      <c r="K2251" s="4">
        <f t="shared" si="177"/>
        <v>-0.84941266740643129</v>
      </c>
      <c r="L2251" s="4">
        <f t="shared" si="178"/>
        <v>0.10936479888733822</v>
      </c>
    </row>
    <row r="2252" spans="1:12">
      <c r="A2252" s="1">
        <v>24</v>
      </c>
      <c r="B2252" s="1" t="s">
        <v>157</v>
      </c>
      <c r="C2252" s="1" t="s">
        <v>3670</v>
      </c>
      <c r="D2252" s="1" t="s">
        <v>3671</v>
      </c>
      <c r="E2252" s="2">
        <v>3624.605</v>
      </c>
      <c r="F2252" s="2">
        <v>980.29499999999996</v>
      </c>
      <c r="G2252" s="2">
        <v>12.36</v>
      </c>
      <c r="H2252" s="3">
        <f t="shared" si="175"/>
        <v>0.27045567723931296</v>
      </c>
      <c r="I2252" s="3">
        <f t="shared" si="176"/>
        <v>3.4100267477421677E-3</v>
      </c>
      <c r="J2252" s="4">
        <f t="shared" si="179"/>
        <v>-2.4077087218003639</v>
      </c>
      <c r="K2252" s="4">
        <f t="shared" si="177"/>
        <v>-9.4332136811412131</v>
      </c>
      <c r="L2252" s="4">
        <f t="shared" si="178"/>
        <v>-9.5397921567459392</v>
      </c>
    </row>
    <row r="2253" spans="1:12">
      <c r="A2253" s="1">
        <v>24</v>
      </c>
      <c r="B2253" s="1" t="s">
        <v>160</v>
      </c>
      <c r="C2253" s="1" t="s">
        <v>3672</v>
      </c>
      <c r="D2253" s="1" t="s">
        <v>3673</v>
      </c>
      <c r="E2253" s="2">
        <v>4534.6400000000003</v>
      </c>
      <c r="F2253" s="2">
        <v>3693.83</v>
      </c>
      <c r="G2253" s="2">
        <v>2516.8449999999998</v>
      </c>
      <c r="H2253" s="3">
        <f t="shared" si="175"/>
        <v>0.81458065028315363</v>
      </c>
      <c r="I2253" s="3">
        <f t="shared" si="176"/>
        <v>0.55502641885574144</v>
      </c>
      <c r="J2253" s="4">
        <f t="shared" si="179"/>
        <v>1.2882034585370137</v>
      </c>
      <c r="K2253" s="4">
        <f t="shared" si="177"/>
        <v>-0.58530231823537304</v>
      </c>
      <c r="L2253" s="4">
        <f t="shared" si="178"/>
        <v>-0.92555420362103868</v>
      </c>
    </row>
    <row r="2254" spans="1:12">
      <c r="A2254" s="1">
        <v>24</v>
      </c>
      <c r="B2254" s="1" t="s">
        <v>162</v>
      </c>
      <c r="C2254" s="1" t="s">
        <v>3674</v>
      </c>
      <c r="D2254" s="1" t="s">
        <v>3675</v>
      </c>
      <c r="E2254" s="2">
        <v>4325.5450000000001</v>
      </c>
      <c r="F2254" s="2">
        <v>3734.415</v>
      </c>
      <c r="G2254" s="2">
        <v>2539.91</v>
      </c>
      <c r="H2254" s="3">
        <f t="shared" si="175"/>
        <v>0.86333976412220881</v>
      </c>
      <c r="I2254" s="3">
        <f t="shared" si="176"/>
        <v>0.58718843521452202</v>
      </c>
      <c r="J2254" s="4">
        <f t="shared" si="179"/>
        <v>0.43900891398911751</v>
      </c>
      <c r="K2254" s="4">
        <f t="shared" si="177"/>
        <v>0.20756023862991549</v>
      </c>
      <c r="L2254" s="4">
        <f t="shared" si="178"/>
        <v>-0.42330070657015961</v>
      </c>
    </row>
    <row r="2255" spans="1:12">
      <c r="A2255" s="1">
        <v>24</v>
      </c>
      <c r="B2255" s="1" t="s">
        <v>532</v>
      </c>
      <c r="C2255" s="1" t="s">
        <v>3676</v>
      </c>
      <c r="D2255" s="1" t="s">
        <v>3677</v>
      </c>
      <c r="E2255" s="2">
        <v>4005.57</v>
      </c>
      <c r="F2255" s="2">
        <v>3228.74</v>
      </c>
      <c r="G2255" s="2">
        <v>2293.5700000000002</v>
      </c>
      <c r="H2255" s="3">
        <f t="shared" si="175"/>
        <v>0.80606255788814063</v>
      </c>
      <c r="I2255" s="3">
        <f t="shared" si="176"/>
        <v>0.57259516123797616</v>
      </c>
      <c r="J2255" s="4">
        <f t="shared" si="179"/>
        <v>-0.86050099486433496</v>
      </c>
      <c r="K2255" s="4">
        <f t="shared" si="177"/>
        <v>-0.72381337769017395</v>
      </c>
      <c r="L2255" s="4">
        <f t="shared" si="178"/>
        <v>-0.65119446815456683</v>
      </c>
    </row>
    <row r="2256" spans="1:12">
      <c r="A2256" s="1">
        <v>24</v>
      </c>
      <c r="B2256" s="1" t="s">
        <v>908</v>
      </c>
      <c r="C2256" s="1" t="s">
        <v>3678</v>
      </c>
      <c r="D2256" s="1" t="s">
        <v>3679</v>
      </c>
      <c r="E2256" s="2">
        <v>3944.83</v>
      </c>
      <c r="F2256" s="2">
        <v>3394.6950000000002</v>
      </c>
      <c r="G2256" s="2">
        <v>2369.38</v>
      </c>
      <c r="H2256" s="3">
        <f t="shared" si="175"/>
        <v>0.86054278638116222</v>
      </c>
      <c r="I2256" s="3">
        <f t="shared" si="176"/>
        <v>0.6006291779366919</v>
      </c>
      <c r="J2256" s="4">
        <f t="shared" si="179"/>
        <v>-1.1071834915086323</v>
      </c>
      <c r="K2256" s="4">
        <f t="shared" si="177"/>
        <v>0.1620791224106698</v>
      </c>
      <c r="L2256" s="4">
        <f t="shared" si="178"/>
        <v>-0.2134052833521444</v>
      </c>
    </row>
    <row r="2257" spans="1:12">
      <c r="A2257" s="1">
        <v>24</v>
      </c>
      <c r="B2257" s="1" t="s">
        <v>910</v>
      </c>
      <c r="C2257" s="1" t="s">
        <v>3680</v>
      </c>
      <c r="D2257" s="1" t="s">
        <v>3681</v>
      </c>
      <c r="E2257" s="2">
        <v>4889.3249999999998</v>
      </c>
      <c r="F2257" s="2">
        <v>4203.37</v>
      </c>
      <c r="G2257" s="2">
        <v>3007.31</v>
      </c>
      <c r="H2257" s="3">
        <f t="shared" si="175"/>
        <v>0.85970353780941133</v>
      </c>
      <c r="I2257" s="3">
        <f t="shared" si="176"/>
        <v>0.61507672326957197</v>
      </c>
      <c r="J2257" s="4">
        <f t="shared" si="179"/>
        <v>2.728680595881138</v>
      </c>
      <c r="K2257" s="4">
        <f t="shared" si="177"/>
        <v>0.14843226306371082</v>
      </c>
      <c r="L2257" s="4">
        <f t="shared" si="178"/>
        <v>1.2212727853768758E-2</v>
      </c>
    </row>
    <row r="2258" spans="1:12">
      <c r="A2258" s="1">
        <v>24</v>
      </c>
      <c r="B2258" s="1" t="s">
        <v>913</v>
      </c>
      <c r="C2258" s="1" t="s">
        <v>3307</v>
      </c>
      <c r="D2258" s="1" t="s">
        <v>8199</v>
      </c>
      <c r="E2258" s="2">
        <v>4623.7700000000004</v>
      </c>
      <c r="F2258" s="2">
        <v>3893.67</v>
      </c>
      <c r="G2258" s="2">
        <v>2716.69</v>
      </c>
      <c r="H2258" s="3">
        <f t="shared" si="175"/>
        <v>0.84209854728933309</v>
      </c>
      <c r="I2258" s="3">
        <f t="shared" si="176"/>
        <v>0.58754868862421783</v>
      </c>
      <c r="J2258" s="4">
        <f t="shared" si="179"/>
        <v>1.6501858577122879</v>
      </c>
      <c r="K2258" s="4">
        <f t="shared" si="177"/>
        <v>-0.13783909624384952</v>
      </c>
      <c r="L2258" s="4">
        <f t="shared" si="178"/>
        <v>-0.41767486107509549</v>
      </c>
    </row>
    <row r="2259" spans="1:12">
      <c r="A2259" s="1">
        <v>24</v>
      </c>
      <c r="B2259" s="1" t="s">
        <v>915</v>
      </c>
      <c r="C2259" s="1" t="s">
        <v>3308</v>
      </c>
      <c r="D2259" s="1" t="s">
        <v>3309</v>
      </c>
      <c r="E2259" s="2">
        <v>4244.3649999999998</v>
      </c>
      <c r="F2259" s="2">
        <v>3372.375</v>
      </c>
      <c r="G2259" s="2">
        <v>2235.7449999999999</v>
      </c>
      <c r="H2259" s="3">
        <f t="shared" si="175"/>
        <v>0.79455348444349161</v>
      </c>
      <c r="I2259" s="3">
        <f t="shared" si="176"/>
        <v>0.52675606362789251</v>
      </c>
      <c r="J2259" s="4">
        <f t="shared" si="179"/>
        <v>0.10931373655111866</v>
      </c>
      <c r="K2259" s="4">
        <f t="shared" si="177"/>
        <v>-0.91096020379113896</v>
      </c>
      <c r="L2259" s="4">
        <f t="shared" si="178"/>
        <v>-1.3670341350302919</v>
      </c>
    </row>
    <row r="2260" spans="1:12">
      <c r="A2260" s="1">
        <v>24</v>
      </c>
      <c r="B2260" s="1" t="s">
        <v>918</v>
      </c>
      <c r="C2260" s="1" t="s">
        <v>3310</v>
      </c>
      <c r="D2260" s="1" t="e">
        <v>#N/A</v>
      </c>
      <c r="E2260" s="2">
        <v>4142.8149999999996</v>
      </c>
      <c r="F2260" s="2">
        <v>3445.8449999999998</v>
      </c>
      <c r="G2260" s="2">
        <v>2236.2350000000001</v>
      </c>
      <c r="H2260" s="3">
        <f t="shared" si="175"/>
        <v>0.83176415070429166</v>
      </c>
      <c r="I2260" s="3">
        <f t="shared" si="176"/>
        <v>0.53978635299910815</v>
      </c>
      <c r="J2260" s="4">
        <f t="shared" si="179"/>
        <v>-0.30310983167786287</v>
      </c>
      <c r="K2260" s="4">
        <f t="shared" si="177"/>
        <v>-0.30588472822809615</v>
      </c>
      <c r="L2260" s="4">
        <f t="shared" si="178"/>
        <v>-1.1635484974610779</v>
      </c>
    </row>
    <row r="2261" spans="1:12">
      <c r="A2261" s="1">
        <v>24</v>
      </c>
      <c r="B2261" s="1" t="s">
        <v>921</v>
      </c>
      <c r="C2261" s="1" t="s">
        <v>3311</v>
      </c>
      <c r="D2261" s="1">
        <v>0</v>
      </c>
      <c r="E2261" s="2">
        <v>3862.61</v>
      </c>
      <c r="F2261" s="2">
        <v>3053.6350000000002</v>
      </c>
      <c r="G2261" s="2">
        <v>2047.91</v>
      </c>
      <c r="H2261" s="3">
        <f t="shared" si="175"/>
        <v>0.79056259886449842</v>
      </c>
      <c r="I2261" s="3">
        <f t="shared" si="176"/>
        <v>0.53018813703687406</v>
      </c>
      <c r="J2261" s="4">
        <f t="shared" si="179"/>
        <v>-1.4411024061298703</v>
      </c>
      <c r="K2261" s="4">
        <f t="shared" si="177"/>
        <v>-0.97585522536109326</v>
      </c>
      <c r="L2261" s="4">
        <f t="shared" si="178"/>
        <v>-1.3134376548666435</v>
      </c>
    </row>
    <row r="2262" spans="1:12">
      <c r="A2262" s="1">
        <v>24</v>
      </c>
      <c r="B2262" s="1" t="s">
        <v>549</v>
      </c>
      <c r="C2262" s="1" t="s">
        <v>7403</v>
      </c>
      <c r="D2262" s="1">
        <v>0</v>
      </c>
      <c r="E2262" s="2">
        <v>4078.78</v>
      </c>
      <c r="F2262" s="2">
        <v>3729.68</v>
      </c>
      <c r="G2262" s="2">
        <v>2537.5450000000001</v>
      </c>
      <c r="H2262" s="3">
        <f t="shared" si="175"/>
        <v>0.91441068162538786</v>
      </c>
      <c r="I2262" s="3">
        <f t="shared" si="176"/>
        <v>0.62213333398712356</v>
      </c>
      <c r="J2262" s="4">
        <f t="shared" si="179"/>
        <v>-0.56317426487867572</v>
      </c>
      <c r="K2262" s="4">
        <f t="shared" si="177"/>
        <v>1.0380145895166868</v>
      </c>
      <c r="L2262" s="4">
        <f t="shared" si="178"/>
        <v>0.1224112729536749</v>
      </c>
    </row>
    <row r="2263" spans="1:12">
      <c r="A2263" s="1">
        <v>24</v>
      </c>
      <c r="B2263" s="1" t="s">
        <v>551</v>
      </c>
      <c r="C2263" s="1" t="s">
        <v>7404</v>
      </c>
      <c r="D2263" s="1" t="s">
        <v>7405</v>
      </c>
      <c r="E2263" s="2">
        <v>4256.99</v>
      </c>
      <c r="F2263" s="2">
        <v>3926.915</v>
      </c>
      <c r="G2263" s="2">
        <v>2961.0949999999998</v>
      </c>
      <c r="H2263" s="3">
        <f t="shared" si="175"/>
        <v>0.92246281997373736</v>
      </c>
      <c r="I2263" s="3">
        <f t="shared" si="176"/>
        <v>0.69558420386235342</v>
      </c>
      <c r="J2263" s="4">
        <f t="shared" si="179"/>
        <v>0.16058746918421452</v>
      </c>
      <c r="K2263" s="4">
        <f t="shared" si="177"/>
        <v>1.1689488599830988</v>
      </c>
      <c r="L2263" s="4">
        <f t="shared" si="178"/>
        <v>1.2694462052393067</v>
      </c>
    </row>
    <row r="2264" spans="1:12">
      <c r="A2264" s="1">
        <v>24</v>
      </c>
      <c r="B2264" s="1" t="s">
        <v>5410</v>
      </c>
      <c r="C2264" s="1" t="s">
        <v>3315</v>
      </c>
      <c r="D2264" s="1">
        <v>0</v>
      </c>
      <c r="E2264" s="2">
        <v>3363.44</v>
      </c>
      <c r="F2264" s="2">
        <v>2767.56</v>
      </c>
      <c r="G2264" s="2">
        <v>1706.31</v>
      </c>
      <c r="H2264" s="3">
        <f t="shared" si="175"/>
        <v>0.82283614394786286</v>
      </c>
      <c r="I2264" s="3">
        <f t="shared" si="176"/>
        <v>0.50731096734295833</v>
      </c>
      <c r="J2264" s="4">
        <f t="shared" si="179"/>
        <v>-3.4683744155130349</v>
      </c>
      <c r="K2264" s="4">
        <f t="shared" si="177"/>
        <v>-0.45106132614532096</v>
      </c>
      <c r="L2264" s="4">
        <f t="shared" si="178"/>
        <v>-1.6706956810183102</v>
      </c>
    </row>
    <row r="2265" spans="1:12">
      <c r="A2265" s="1">
        <v>24</v>
      </c>
      <c r="B2265" s="1" t="s">
        <v>5413</v>
      </c>
      <c r="C2265" s="1" t="s">
        <v>3316</v>
      </c>
      <c r="D2265" s="1" t="s">
        <v>8200</v>
      </c>
      <c r="E2265" s="2">
        <v>4263.6000000000004</v>
      </c>
      <c r="F2265" s="2">
        <v>3306.2249999999999</v>
      </c>
      <c r="G2265" s="2">
        <v>2388.6</v>
      </c>
      <c r="H2265" s="3">
        <f t="shared" si="175"/>
        <v>0.77545384182381083</v>
      </c>
      <c r="I2265" s="3">
        <f t="shared" si="176"/>
        <v>0.56023079088094563</v>
      </c>
      <c r="J2265" s="4">
        <f t="shared" si="179"/>
        <v>0.18743256801231695</v>
      </c>
      <c r="K2265" s="4">
        <f t="shared" si="177"/>
        <v>-1.2215358129508722</v>
      </c>
      <c r="L2265" s="4">
        <f t="shared" si="178"/>
        <v>-0.84428087733287072</v>
      </c>
    </row>
    <row r="2266" spans="1:12">
      <c r="A2266" s="1">
        <v>24</v>
      </c>
      <c r="B2266" s="1" t="s">
        <v>193</v>
      </c>
      <c r="C2266" s="1" t="s">
        <v>3317</v>
      </c>
      <c r="D2266" s="1" t="s">
        <v>8201</v>
      </c>
      <c r="E2266" s="2">
        <v>4113.3999999999996</v>
      </c>
      <c r="F2266" s="2">
        <v>3173.6849999999999</v>
      </c>
      <c r="G2266" s="2">
        <v>1956.105</v>
      </c>
      <c r="H2266" s="3">
        <f t="shared" si="175"/>
        <v>0.77154786794379349</v>
      </c>
      <c r="I2266" s="3">
        <f t="shared" si="176"/>
        <v>0.47554456167647208</v>
      </c>
      <c r="J2266" s="4">
        <f t="shared" si="179"/>
        <v>-0.42257255210578465</v>
      </c>
      <c r="K2266" s="4">
        <f t="shared" si="177"/>
        <v>-1.2850501017417202</v>
      </c>
      <c r="L2266" s="4">
        <f t="shared" si="178"/>
        <v>-2.1667711806619683</v>
      </c>
    </row>
    <row r="2267" spans="1:12">
      <c r="A2267" s="1">
        <v>24</v>
      </c>
      <c r="B2267" s="1" t="s">
        <v>5423</v>
      </c>
      <c r="C2267" s="1" t="s">
        <v>3318</v>
      </c>
      <c r="D2267" s="1" t="s">
        <v>3319</v>
      </c>
      <c r="E2267" s="2">
        <v>385.51499999999999</v>
      </c>
      <c r="F2267" s="2">
        <v>0</v>
      </c>
      <c r="G2267" s="2">
        <v>0</v>
      </c>
      <c r="H2267" s="3" t="str">
        <f t="shared" si="175"/>
        <v>AUGC [0] &lt;600</v>
      </c>
      <c r="I2267" s="3" t="str">
        <f t="shared" si="176"/>
        <v>AUGC [0] &lt;600</v>
      </c>
      <c r="J2267" s="4">
        <f t="shared" si="179"/>
        <v>-15.562578791862496</v>
      </c>
      <c r="K2267" s="4" t="str">
        <f t="shared" si="177"/>
        <v>AUGC [0] &lt;600</v>
      </c>
      <c r="L2267" s="4" t="str">
        <f t="shared" si="178"/>
        <v>AUGC [0] &lt;600</v>
      </c>
    </row>
    <row r="2268" spans="1:12">
      <c r="A2268" s="1">
        <v>24</v>
      </c>
      <c r="B2268" s="1" t="s">
        <v>5425</v>
      </c>
      <c r="C2268" s="1" t="s">
        <v>3320</v>
      </c>
      <c r="D2268" s="1" t="s">
        <v>3695</v>
      </c>
      <c r="E2268" s="2">
        <v>3987.4450000000002</v>
      </c>
      <c r="F2268" s="2">
        <v>3209.5050000000001</v>
      </c>
      <c r="G2268" s="2">
        <v>2242.5050000000001</v>
      </c>
      <c r="H2268" s="3">
        <f t="shared" si="175"/>
        <v>0.80490263815551055</v>
      </c>
      <c r="I2268" s="3">
        <f t="shared" si="176"/>
        <v>0.56239145618309472</v>
      </c>
      <c r="J2268" s="4">
        <f t="shared" si="179"/>
        <v>-0.93411179913957154</v>
      </c>
      <c r="K2268" s="4">
        <f t="shared" si="177"/>
        <v>-0.74267460900801952</v>
      </c>
      <c r="L2268" s="4">
        <f t="shared" si="178"/>
        <v>-0.81053915878341787</v>
      </c>
    </row>
    <row r="2269" spans="1:12">
      <c r="A2269" s="1">
        <v>24</v>
      </c>
      <c r="B2269" s="1" t="s">
        <v>5427</v>
      </c>
      <c r="C2269" s="1" t="s">
        <v>3696</v>
      </c>
      <c r="D2269" s="1" t="s">
        <v>3697</v>
      </c>
      <c r="E2269" s="2">
        <v>4654.125</v>
      </c>
      <c r="F2269" s="2">
        <v>3929.29</v>
      </c>
      <c r="G2269" s="2">
        <v>2762.0749999999998</v>
      </c>
      <c r="H2269" s="3">
        <f t="shared" si="175"/>
        <v>0.84425966212768244</v>
      </c>
      <c r="I2269" s="3">
        <f t="shared" si="176"/>
        <v>0.59346815996562186</v>
      </c>
      <c r="J2269" s="4">
        <f t="shared" si="179"/>
        <v>1.7734661867481376</v>
      </c>
      <c r="K2269" s="4">
        <f t="shared" si="177"/>
        <v>-0.10269762418861444</v>
      </c>
      <c r="L2269" s="4">
        <f t="shared" si="178"/>
        <v>-0.32523428929169895</v>
      </c>
    </row>
    <row r="2270" spans="1:12">
      <c r="A2270" s="1">
        <v>24</v>
      </c>
      <c r="B2270" s="1" t="s">
        <v>5057</v>
      </c>
      <c r="C2270" s="1" t="s">
        <v>4065</v>
      </c>
      <c r="D2270" s="1" t="s">
        <v>8202</v>
      </c>
      <c r="E2270" s="2">
        <v>4142.21</v>
      </c>
      <c r="F2270" s="2">
        <v>3905.9749999999999</v>
      </c>
      <c r="G2270" s="2">
        <v>2577.9450000000002</v>
      </c>
      <c r="H2270" s="3">
        <f t="shared" si="175"/>
        <v>0.94296884996173536</v>
      </c>
      <c r="I2270" s="3">
        <f t="shared" si="176"/>
        <v>0.62235980310027739</v>
      </c>
      <c r="J2270" s="4">
        <f t="shared" si="179"/>
        <v>-0.30556690955849658</v>
      </c>
      <c r="K2270" s="4">
        <f t="shared" si="177"/>
        <v>1.5023934632034641</v>
      </c>
      <c r="L2270" s="4">
        <f t="shared" si="178"/>
        <v>0.12594789524708613</v>
      </c>
    </row>
    <row r="2271" spans="1:12">
      <c r="A2271" s="1">
        <v>24</v>
      </c>
      <c r="B2271" s="1" t="s">
        <v>5059</v>
      </c>
      <c r="C2271" s="1" t="s">
        <v>3700</v>
      </c>
      <c r="D2271" s="1" t="e">
        <v>#N/A</v>
      </c>
      <c r="E2271" s="2">
        <v>4455.9399999999996</v>
      </c>
      <c r="F2271" s="2">
        <v>3857.08</v>
      </c>
      <c r="G2271" s="2">
        <v>2787.78</v>
      </c>
      <c r="H2271" s="3">
        <f t="shared" si="175"/>
        <v>0.86560411495666467</v>
      </c>
      <c r="I2271" s="3">
        <f t="shared" si="176"/>
        <v>0.62563230205074583</v>
      </c>
      <c r="J2271" s="4">
        <f t="shared" si="179"/>
        <v>0.96858026976674194</v>
      </c>
      <c r="K2271" s="4">
        <f t="shared" si="177"/>
        <v>0.24438041132978738</v>
      </c>
      <c r="L2271" s="4">
        <f t="shared" si="178"/>
        <v>0.17705240385851148</v>
      </c>
    </row>
    <row r="2272" spans="1:12">
      <c r="A2272" s="1">
        <v>24</v>
      </c>
      <c r="B2272" s="1" t="s">
        <v>5062</v>
      </c>
      <c r="C2272" s="1" t="s">
        <v>3701</v>
      </c>
      <c r="D2272" s="1">
        <v>0</v>
      </c>
      <c r="E2272" s="2">
        <v>4178.2349999999997</v>
      </c>
      <c r="F2272" s="2">
        <v>3722.33</v>
      </c>
      <c r="G2272" s="2">
        <v>2684.92</v>
      </c>
      <c r="H2272" s="3">
        <f t="shared" si="175"/>
        <v>0.89088574481808713</v>
      </c>
      <c r="I2272" s="3">
        <f t="shared" si="176"/>
        <v>0.64259669453728674</v>
      </c>
      <c r="J2272" s="4">
        <f t="shared" si="179"/>
        <v>-0.15925909030247609</v>
      </c>
      <c r="K2272" s="4">
        <f t="shared" si="177"/>
        <v>0.65548012408940837</v>
      </c>
      <c r="L2272" s="4">
        <f t="shared" si="178"/>
        <v>0.44197439620687567</v>
      </c>
    </row>
    <row r="2273" spans="1:12">
      <c r="A2273" s="1">
        <v>24</v>
      </c>
      <c r="B2273" s="1" t="s">
        <v>5064</v>
      </c>
      <c r="C2273" s="1" t="s">
        <v>3702</v>
      </c>
      <c r="D2273" s="1" t="s">
        <v>3703</v>
      </c>
      <c r="E2273" s="2">
        <v>3956.605</v>
      </c>
      <c r="F2273" s="2">
        <v>3183.98</v>
      </c>
      <c r="G2273" s="2">
        <v>2062.9349999999999</v>
      </c>
      <c r="H2273" s="3">
        <f t="shared" si="175"/>
        <v>0.80472526319913162</v>
      </c>
      <c r="I2273" s="3">
        <f t="shared" si="176"/>
        <v>0.52139018173408769</v>
      </c>
      <c r="J2273" s="4">
        <f t="shared" si="179"/>
        <v>-1.0593618517656851</v>
      </c>
      <c r="K2273" s="4">
        <f t="shared" si="177"/>
        <v>-0.74555886900303647</v>
      </c>
      <c r="L2273" s="4">
        <f t="shared" si="178"/>
        <v>-1.4508296569236103</v>
      </c>
    </row>
    <row r="2274" spans="1:12">
      <c r="A2274" s="1">
        <v>24</v>
      </c>
      <c r="B2274" s="1" t="s">
        <v>5432</v>
      </c>
      <c r="C2274" s="1" t="s">
        <v>3704</v>
      </c>
      <c r="D2274" s="1">
        <v>0</v>
      </c>
      <c r="E2274" s="2">
        <v>4375.33</v>
      </c>
      <c r="F2274" s="2">
        <v>3727.39</v>
      </c>
      <c r="G2274" s="2">
        <v>2485.7049999999999</v>
      </c>
      <c r="H2274" s="3">
        <f t="shared" si="175"/>
        <v>0.85191059874340902</v>
      </c>
      <c r="I2274" s="3">
        <f t="shared" si="176"/>
        <v>0.56811829050608753</v>
      </c>
      <c r="J2274" s="4">
        <f t="shared" si="179"/>
        <v>0.641200025208022</v>
      </c>
      <c r="K2274" s="4">
        <f t="shared" si="177"/>
        <v>2.1712782193717337E-2</v>
      </c>
      <c r="L2274" s="4">
        <f t="shared" si="178"/>
        <v>-0.72110687525779626</v>
      </c>
    </row>
    <row r="2275" spans="1:12">
      <c r="A2275" s="1">
        <v>24</v>
      </c>
      <c r="B2275" s="1" t="s">
        <v>5434</v>
      </c>
      <c r="C2275" s="1" t="s">
        <v>3705</v>
      </c>
      <c r="D2275" s="1">
        <v>0</v>
      </c>
      <c r="E2275" s="2">
        <v>3728.47</v>
      </c>
      <c r="F2275" s="2">
        <v>2623.15</v>
      </c>
      <c r="G2275" s="2">
        <v>1674.4549999999999</v>
      </c>
      <c r="H2275" s="3">
        <f t="shared" si="175"/>
        <v>0.70354595852990642</v>
      </c>
      <c r="I2275" s="3">
        <f t="shared" si="176"/>
        <v>0.44909976478287339</v>
      </c>
      <c r="J2275" s="4">
        <f t="shared" si="179"/>
        <v>-1.9858832770529193</v>
      </c>
      <c r="K2275" s="4">
        <f t="shared" si="177"/>
        <v>-2.3908160503925413</v>
      </c>
      <c r="L2275" s="4">
        <f t="shared" si="178"/>
        <v>-2.5797425432296652</v>
      </c>
    </row>
    <row r="2276" spans="1:12">
      <c r="A2276" s="1">
        <v>24</v>
      </c>
      <c r="B2276" s="1" t="s">
        <v>5436</v>
      </c>
      <c r="C2276" s="1" t="s">
        <v>3706</v>
      </c>
      <c r="D2276" s="1">
        <v>0</v>
      </c>
      <c r="E2276" s="2">
        <v>3967.51</v>
      </c>
      <c r="F2276" s="2">
        <v>3163.57</v>
      </c>
      <c r="G2276" s="2">
        <v>2318.0549999999998</v>
      </c>
      <c r="H2276" s="3">
        <f t="shared" si="175"/>
        <v>0.79736913076463578</v>
      </c>
      <c r="I2276" s="3">
        <f t="shared" si="176"/>
        <v>0.58425939695174045</v>
      </c>
      <c r="J2276" s="4">
        <f t="shared" si="179"/>
        <v>-1.0150735306279488</v>
      </c>
      <c r="K2276" s="4">
        <f t="shared" si="177"/>
        <v>-0.86517552138736276</v>
      </c>
      <c r="L2276" s="4">
        <f t="shared" si="178"/>
        <v>-0.46904161081157675</v>
      </c>
    </row>
    <row r="2277" spans="1:12">
      <c r="A2277" s="1">
        <v>24</v>
      </c>
      <c r="B2277" s="1" t="s">
        <v>5439</v>
      </c>
      <c r="C2277" s="1" t="s">
        <v>3707</v>
      </c>
      <c r="D2277" s="1" t="e">
        <v>#N/A</v>
      </c>
      <c r="E2277" s="2">
        <v>3753.91</v>
      </c>
      <c r="F2277" s="2">
        <v>3239.61</v>
      </c>
      <c r="G2277" s="2">
        <v>1989.56</v>
      </c>
      <c r="H2277" s="3">
        <f t="shared" si="175"/>
        <v>0.86299618264689359</v>
      </c>
      <c r="I2277" s="3">
        <f t="shared" si="176"/>
        <v>0.52999672341638449</v>
      </c>
      <c r="J2277" s="4">
        <f t="shared" si="179"/>
        <v>-1.8825641674936353</v>
      </c>
      <c r="K2277" s="4">
        <f t="shared" si="177"/>
        <v>0.20197332644957619</v>
      </c>
      <c r="L2277" s="4">
        <f t="shared" si="178"/>
        <v>-1.3164268381069479</v>
      </c>
    </row>
    <row r="2278" spans="1:12">
      <c r="A2278" s="1">
        <v>24</v>
      </c>
      <c r="B2278" s="1" t="s">
        <v>5441</v>
      </c>
      <c r="C2278" s="1" t="s">
        <v>3708</v>
      </c>
      <c r="D2278" s="1" t="s">
        <v>3709</v>
      </c>
      <c r="E2278" s="2">
        <v>4440.3900000000003</v>
      </c>
      <c r="F2278" s="2">
        <v>3810.5050000000001</v>
      </c>
      <c r="G2278" s="2">
        <v>2460.17</v>
      </c>
      <c r="H2278" s="3">
        <f t="shared" si="175"/>
        <v>0.85814646911645143</v>
      </c>
      <c r="I2278" s="3">
        <f t="shared" si="176"/>
        <v>0.55404367634374452</v>
      </c>
      <c r="J2278" s="4">
        <f t="shared" si="179"/>
        <v>0.90542727630578324</v>
      </c>
      <c r="K2278" s="4">
        <f t="shared" si="177"/>
        <v>0.12311306901129065</v>
      </c>
      <c r="L2278" s="4">
        <f t="shared" si="178"/>
        <v>-0.94090106054209943</v>
      </c>
    </row>
    <row r="2279" spans="1:12">
      <c r="A2279" s="1">
        <v>24</v>
      </c>
      <c r="B2279" s="1" t="s">
        <v>588</v>
      </c>
      <c r="C2279" s="1" t="s">
        <v>4076</v>
      </c>
      <c r="D2279" s="1" t="s">
        <v>4077</v>
      </c>
      <c r="E2279" s="2">
        <v>2680.76</v>
      </c>
      <c r="F2279" s="2">
        <v>1843.665</v>
      </c>
      <c r="G2279" s="2">
        <v>403.04</v>
      </c>
      <c r="H2279" s="3">
        <f t="shared" si="175"/>
        <v>0.68773967083961263</v>
      </c>
      <c r="I2279" s="3">
        <f t="shared" si="176"/>
        <v>0.15034542443187751</v>
      </c>
      <c r="J2279" s="4">
        <f t="shared" si="179"/>
        <v>-6.240932973450608</v>
      </c>
      <c r="K2279" s="4">
        <f t="shared" si="177"/>
        <v>-2.6478390494987432</v>
      </c>
      <c r="L2279" s="4">
        <f t="shared" si="178"/>
        <v>-7.245196677900263</v>
      </c>
    </row>
    <row r="2280" spans="1:12">
      <c r="A2280" s="1">
        <v>24</v>
      </c>
      <c r="B2280" s="1" t="s">
        <v>216</v>
      </c>
      <c r="C2280" s="1" t="s">
        <v>4078</v>
      </c>
      <c r="D2280" s="1">
        <v>0</v>
      </c>
      <c r="E2280" s="2">
        <v>4081.4349999999999</v>
      </c>
      <c r="F2280" s="2">
        <v>3654.2150000000001</v>
      </c>
      <c r="G2280" s="2">
        <v>2644.0549999999998</v>
      </c>
      <c r="H2280" s="3">
        <f t="shared" si="175"/>
        <v>0.89532603116305909</v>
      </c>
      <c r="I2280" s="3">
        <f t="shared" si="176"/>
        <v>0.64782484591816358</v>
      </c>
      <c r="J2280" s="4">
        <f t="shared" si="179"/>
        <v>-0.5523915512041524</v>
      </c>
      <c r="K2280" s="4">
        <f t="shared" si="177"/>
        <v>0.72768276493946837</v>
      </c>
      <c r="L2280" s="4">
        <f t="shared" si="178"/>
        <v>0.52361906937861513</v>
      </c>
    </row>
    <row r="2281" spans="1:12">
      <c r="A2281" s="1">
        <v>24</v>
      </c>
      <c r="B2281" s="1" t="s">
        <v>219</v>
      </c>
      <c r="C2281" s="1" t="s">
        <v>4090</v>
      </c>
      <c r="D2281" s="1" t="e">
        <v>#N/A</v>
      </c>
      <c r="E2281" s="2">
        <v>4748.7049999999999</v>
      </c>
      <c r="F2281" s="2">
        <v>3829.73</v>
      </c>
      <c r="G2281" s="2">
        <v>2192.1950000000002</v>
      </c>
      <c r="H2281" s="3">
        <f t="shared" si="175"/>
        <v>0.8064788189622224</v>
      </c>
      <c r="I2281" s="3">
        <f t="shared" si="176"/>
        <v>0.46164059464632995</v>
      </c>
      <c r="J2281" s="4">
        <f t="shared" si="179"/>
        <v>2.1575825932778963</v>
      </c>
      <c r="K2281" s="4">
        <f t="shared" si="177"/>
        <v>-0.71704463655576045</v>
      </c>
      <c r="L2281" s="4">
        <f t="shared" si="178"/>
        <v>-2.3839004795798981</v>
      </c>
    </row>
    <row r="2282" spans="1:12">
      <c r="A2282" s="1">
        <v>24</v>
      </c>
      <c r="B2282" s="1" t="s">
        <v>221</v>
      </c>
      <c r="C2282" s="1" t="s">
        <v>4091</v>
      </c>
      <c r="D2282" s="1" t="s">
        <v>4092</v>
      </c>
      <c r="E2282" s="2">
        <v>4433.51</v>
      </c>
      <c r="F2282" s="2">
        <v>3949.6550000000002</v>
      </c>
      <c r="G2282" s="2">
        <v>2704.1</v>
      </c>
      <c r="H2282" s="3">
        <f t="shared" si="175"/>
        <v>0.89086412345974186</v>
      </c>
      <c r="I2282" s="3">
        <f t="shared" si="176"/>
        <v>0.60992306321627776</v>
      </c>
      <c r="J2282" s="4">
        <f t="shared" si="179"/>
        <v>0.87748563032434124</v>
      </c>
      <c r="K2282" s="4">
        <f t="shared" si="177"/>
        <v>0.65512854334663451</v>
      </c>
      <c r="L2282" s="4">
        <f t="shared" si="178"/>
        <v>-6.8268662227725999E-2</v>
      </c>
    </row>
    <row r="2283" spans="1:12">
      <c r="A2283" s="1">
        <v>24</v>
      </c>
      <c r="B2283" s="1" t="s">
        <v>224</v>
      </c>
      <c r="C2283" s="1" t="s">
        <v>4093</v>
      </c>
      <c r="D2283" s="1" t="e">
        <v>#N/A</v>
      </c>
      <c r="E2283" s="2">
        <v>3781.65</v>
      </c>
      <c r="F2283" s="2">
        <v>3219.99</v>
      </c>
      <c r="G2283" s="2">
        <v>2073.2449999999999</v>
      </c>
      <c r="H2283" s="3">
        <f t="shared" si="175"/>
        <v>0.85147752964975598</v>
      </c>
      <c r="I2283" s="3">
        <f t="shared" si="176"/>
        <v>0.54823820290085012</v>
      </c>
      <c r="J2283" s="4">
        <f t="shared" si="179"/>
        <v>-1.7699041007021825</v>
      </c>
      <c r="K2283" s="4">
        <f t="shared" si="177"/>
        <v>1.467072909106123E-2</v>
      </c>
      <c r="L2283" s="4">
        <f t="shared" si="178"/>
        <v>-1.0315614005594214</v>
      </c>
    </row>
    <row r="2284" spans="1:12">
      <c r="A2284" s="1">
        <v>24</v>
      </c>
      <c r="B2284" s="1" t="s">
        <v>15</v>
      </c>
      <c r="C2284" s="1" t="s">
        <v>4094</v>
      </c>
      <c r="D2284" s="1">
        <v>0</v>
      </c>
      <c r="E2284" s="2">
        <v>4132.5349999999999</v>
      </c>
      <c r="F2284" s="2">
        <v>3400.97</v>
      </c>
      <c r="G2284" s="2">
        <v>2289.25</v>
      </c>
      <c r="H2284" s="3">
        <f t="shared" si="175"/>
        <v>0.82297427607993634</v>
      </c>
      <c r="I2284" s="3">
        <f t="shared" si="176"/>
        <v>0.55395780072038114</v>
      </c>
      <c r="J2284" s="4">
        <f t="shared" si="179"/>
        <v>-0.34485984921989948</v>
      </c>
      <c r="K2284" s="4">
        <f t="shared" si="177"/>
        <v>-0.44881518615634303</v>
      </c>
      <c r="L2284" s="4">
        <f t="shared" si="178"/>
        <v>-0.94224212484803505</v>
      </c>
    </row>
    <row r="2285" spans="1:12">
      <c r="A2285" s="1">
        <v>24</v>
      </c>
      <c r="B2285" s="1" t="s">
        <v>5827</v>
      </c>
      <c r="C2285" s="1" t="s">
        <v>4095</v>
      </c>
      <c r="D2285" s="1" t="s">
        <v>4096</v>
      </c>
      <c r="E2285" s="2">
        <v>4204.6450000000004</v>
      </c>
      <c r="F2285" s="2">
        <v>3491.6750000000002</v>
      </c>
      <c r="G2285" s="2">
        <v>2312.9850000000001</v>
      </c>
      <c r="H2285" s="3">
        <f t="shared" si="175"/>
        <v>0.83043277137546689</v>
      </c>
      <c r="I2285" s="3">
        <f t="shared" si="176"/>
        <v>0.55010232730706154</v>
      </c>
      <c r="J2285" s="4">
        <f t="shared" si="179"/>
        <v>-5.2000533562666151E-2</v>
      </c>
      <c r="K2285" s="4">
        <f t="shared" si="177"/>
        <v>-0.32753403100857609</v>
      </c>
      <c r="L2285" s="4">
        <f t="shared" si="178"/>
        <v>-1.0024505702087001</v>
      </c>
    </row>
    <row r="2286" spans="1:12">
      <c r="A2286" s="1">
        <v>24</v>
      </c>
      <c r="B2286" s="1" t="s">
        <v>5830</v>
      </c>
      <c r="C2286" s="1" t="s">
        <v>4097</v>
      </c>
      <c r="D2286" s="1" t="s">
        <v>4098</v>
      </c>
      <c r="E2286" s="2">
        <v>3494.3649999999998</v>
      </c>
      <c r="F2286" s="2">
        <v>1999.135</v>
      </c>
      <c r="G2286" s="2">
        <v>1400.425</v>
      </c>
      <c r="H2286" s="3">
        <f t="shared" si="175"/>
        <v>0.57210251361835418</v>
      </c>
      <c r="I2286" s="3">
        <f t="shared" si="176"/>
        <v>0.4007666628986955</v>
      </c>
      <c r="J2286" s="4">
        <f t="shared" si="179"/>
        <v>-2.9366505782862582</v>
      </c>
      <c r="K2286" s="4">
        <f t="shared" si="177"/>
        <v>-4.5281925859824765</v>
      </c>
      <c r="L2286" s="4">
        <f t="shared" si="178"/>
        <v>-3.3345294687085247</v>
      </c>
    </row>
    <row r="2287" spans="1:12">
      <c r="A2287" s="1">
        <v>24</v>
      </c>
      <c r="B2287" s="1" t="s">
        <v>5463</v>
      </c>
      <c r="C2287" s="1" t="s">
        <v>3725</v>
      </c>
      <c r="D2287" s="1" t="s">
        <v>3726</v>
      </c>
      <c r="E2287" s="2">
        <v>4140.415</v>
      </c>
      <c r="F2287" s="2">
        <v>3351.8249999999998</v>
      </c>
      <c r="G2287" s="2">
        <v>2238.7249999999999</v>
      </c>
      <c r="H2287" s="3">
        <f t="shared" si="175"/>
        <v>0.80953841583512764</v>
      </c>
      <c r="I2287" s="3">
        <f t="shared" si="176"/>
        <v>0.54070063025083237</v>
      </c>
      <c r="J2287" s="4">
        <f t="shared" si="179"/>
        <v>-0.312856917485341</v>
      </c>
      <c r="K2287" s="4">
        <f t="shared" si="177"/>
        <v>-0.66729312122601214</v>
      </c>
      <c r="L2287" s="4">
        <f t="shared" si="178"/>
        <v>-1.1492708184178859</v>
      </c>
    </row>
    <row r="2288" spans="1:12">
      <c r="A2288" s="1">
        <v>24</v>
      </c>
      <c r="B2288" s="1" t="s">
        <v>5465</v>
      </c>
      <c r="C2288" s="1" t="s">
        <v>3727</v>
      </c>
      <c r="D2288" s="1">
        <v>0</v>
      </c>
      <c r="E2288" s="2">
        <v>3560.5</v>
      </c>
      <c r="F2288" s="2">
        <v>2987.3150000000001</v>
      </c>
      <c r="G2288" s="2">
        <v>1977.58</v>
      </c>
      <c r="H2288" s="3">
        <f t="shared" si="175"/>
        <v>0.83901558769835693</v>
      </c>
      <c r="I2288" s="3">
        <f t="shared" si="176"/>
        <v>0.55542199129335768</v>
      </c>
      <c r="J2288" s="4">
        <f t="shared" si="179"/>
        <v>-2.6680574450038974</v>
      </c>
      <c r="K2288" s="4">
        <f t="shared" si="177"/>
        <v>-0.18797050823140343</v>
      </c>
      <c r="L2288" s="4">
        <f t="shared" si="178"/>
        <v>-0.91937680361248941</v>
      </c>
    </row>
    <row r="2289" spans="1:12">
      <c r="A2289" s="1">
        <v>24</v>
      </c>
      <c r="B2289" s="1" t="s">
        <v>5467</v>
      </c>
      <c r="C2289" s="1" t="s">
        <v>3728</v>
      </c>
      <c r="D2289" s="1" t="s">
        <v>3729</v>
      </c>
      <c r="E2289" s="2">
        <v>4098.9849999999997</v>
      </c>
      <c r="F2289" s="2">
        <v>3678.89</v>
      </c>
      <c r="G2289" s="2">
        <v>2501.2249999999999</v>
      </c>
      <c r="H2289" s="3">
        <f t="shared" si="175"/>
        <v>0.8975124329559635</v>
      </c>
      <c r="I2289" s="3">
        <f t="shared" si="176"/>
        <v>0.61020594122691352</v>
      </c>
      <c r="J2289" s="4">
        <f t="shared" si="179"/>
        <v>-0.48111598623695889</v>
      </c>
      <c r="K2289" s="4">
        <f t="shared" si="177"/>
        <v>0.76323542329128047</v>
      </c>
      <c r="L2289" s="4">
        <f t="shared" si="178"/>
        <v>-6.3851138509819674E-2</v>
      </c>
    </row>
    <row r="2290" spans="1:12">
      <c r="A2290" s="1">
        <v>24</v>
      </c>
      <c r="B2290" s="1" t="s">
        <v>5470</v>
      </c>
      <c r="C2290" s="1" t="s">
        <v>3730</v>
      </c>
      <c r="D2290" s="1" t="s">
        <v>3731</v>
      </c>
      <c r="E2290" s="2">
        <v>3507.38</v>
      </c>
      <c r="F2290" s="2">
        <v>2413.9050000000002</v>
      </c>
      <c r="G2290" s="2">
        <v>1215.665</v>
      </c>
      <c r="H2290" s="3">
        <f t="shared" si="175"/>
        <v>0.68823594820065126</v>
      </c>
      <c r="I2290" s="3">
        <f t="shared" si="176"/>
        <v>0.34660202202213614</v>
      </c>
      <c r="J2290" s="4">
        <f t="shared" si="179"/>
        <v>-2.8837929442094454</v>
      </c>
      <c r="K2290" s="4">
        <f t="shared" si="177"/>
        <v>-2.6397691789369802</v>
      </c>
      <c r="L2290" s="4">
        <f t="shared" si="178"/>
        <v>-4.1803837831047623</v>
      </c>
    </row>
    <row r="2291" spans="1:12">
      <c r="A2291" s="1">
        <v>24</v>
      </c>
      <c r="B2291" s="1" t="s">
        <v>5842</v>
      </c>
      <c r="C2291" s="1" t="s">
        <v>3732</v>
      </c>
      <c r="D2291" s="1" t="s">
        <v>3733</v>
      </c>
      <c r="E2291" s="2">
        <v>4328.9799999999996</v>
      </c>
      <c r="F2291" s="2">
        <v>2592.2350000000001</v>
      </c>
      <c r="G2291" s="2">
        <v>300.79000000000002</v>
      </c>
      <c r="H2291" s="3">
        <f t="shared" si="175"/>
        <v>0.59880965031023481</v>
      </c>
      <c r="I2291" s="3">
        <f t="shared" si="176"/>
        <v>6.9482880493788382E-2</v>
      </c>
      <c r="J2291" s="4">
        <f t="shared" si="179"/>
        <v>0.45295943055107063</v>
      </c>
      <c r="K2291" s="4">
        <f t="shared" si="177"/>
        <v>-4.0939129812716466</v>
      </c>
      <c r="L2291" s="4">
        <f t="shared" si="178"/>
        <v>-8.5079749508877303</v>
      </c>
    </row>
    <row r="2292" spans="1:12">
      <c r="A2292" s="1">
        <v>24</v>
      </c>
      <c r="B2292" s="1" t="s">
        <v>5844</v>
      </c>
      <c r="C2292" s="1" t="s">
        <v>3734</v>
      </c>
      <c r="D2292" s="1" t="s">
        <v>3735</v>
      </c>
      <c r="E2292" s="2">
        <v>4189.9949999999999</v>
      </c>
      <c r="F2292" s="2">
        <v>3268.58</v>
      </c>
      <c r="G2292" s="2">
        <v>2410.7800000000002</v>
      </c>
      <c r="H2292" s="3">
        <f t="shared" si="175"/>
        <v>0.78009162302102986</v>
      </c>
      <c r="I2292" s="3">
        <f t="shared" si="176"/>
        <v>0.57536584172534821</v>
      </c>
      <c r="J2292" s="4">
        <f t="shared" si="179"/>
        <v>-0.11149836984582513</v>
      </c>
      <c r="K2292" s="4">
        <f t="shared" si="177"/>
        <v>-1.1461217463551103</v>
      </c>
      <c r="L2292" s="4">
        <f t="shared" si="178"/>
        <v>-0.60792653530889096</v>
      </c>
    </row>
    <row r="2293" spans="1:12">
      <c r="A2293" s="1">
        <v>24</v>
      </c>
      <c r="B2293" s="1" t="s">
        <v>5847</v>
      </c>
      <c r="C2293" s="1" t="s">
        <v>3736</v>
      </c>
      <c r="D2293" s="1" t="e">
        <v>#N/A</v>
      </c>
      <c r="E2293" s="2">
        <v>4054.4949999999999</v>
      </c>
      <c r="F2293" s="2">
        <v>3542.6550000000002</v>
      </c>
      <c r="G2293" s="2">
        <v>2663.55</v>
      </c>
      <c r="H2293" s="3">
        <f t="shared" si="175"/>
        <v>0.87375986405212003</v>
      </c>
      <c r="I2293" s="3">
        <f t="shared" si="176"/>
        <v>0.65693754709279462</v>
      </c>
      <c r="J2293" s="4">
        <f t="shared" si="179"/>
        <v>-0.66180258939311121</v>
      </c>
      <c r="K2293" s="4">
        <f t="shared" si="177"/>
        <v>0.37699947619464219</v>
      </c>
      <c r="L2293" s="4">
        <f t="shared" si="178"/>
        <v>0.66592625501900027</v>
      </c>
    </row>
    <row r="2294" spans="1:12">
      <c r="A2294" s="1">
        <v>24</v>
      </c>
      <c r="B2294" s="1" t="s">
        <v>247</v>
      </c>
      <c r="C2294" s="1" t="s">
        <v>3368</v>
      </c>
      <c r="D2294" s="1" t="s">
        <v>3369</v>
      </c>
      <c r="E2294" s="2">
        <v>4042.855</v>
      </c>
      <c r="F2294" s="2">
        <v>3413.2249999999999</v>
      </c>
      <c r="G2294" s="2">
        <v>2466.06</v>
      </c>
      <c r="H2294" s="3">
        <f t="shared" si="175"/>
        <v>0.84426104819490189</v>
      </c>
      <c r="I2294" s="3">
        <f t="shared" si="176"/>
        <v>0.60997982861121658</v>
      </c>
      <c r="J2294" s="4">
        <f t="shared" si="179"/>
        <v>-0.70907595555938674</v>
      </c>
      <c r="K2294" s="4">
        <f t="shared" si="177"/>
        <v>-0.10267508561658002</v>
      </c>
      <c r="L2294" s="4">
        <f t="shared" si="178"/>
        <v>-6.7382193612032015E-2</v>
      </c>
    </row>
    <row r="2295" spans="1:12">
      <c r="A2295" s="1">
        <v>24</v>
      </c>
      <c r="B2295" s="1" t="s">
        <v>250</v>
      </c>
      <c r="C2295" s="1" t="s">
        <v>5664</v>
      </c>
      <c r="D2295" s="1" t="e">
        <v>#N/A</v>
      </c>
      <c r="E2295" s="2">
        <v>0</v>
      </c>
      <c r="F2295" s="2">
        <v>0</v>
      </c>
      <c r="G2295" s="2">
        <v>0</v>
      </c>
      <c r="H2295" s="3" t="str">
        <f t="shared" si="175"/>
        <v>AUGC [0] &lt;600</v>
      </c>
      <c r="I2295" s="3" t="str">
        <f t="shared" si="176"/>
        <v>AUGC [0] &lt;600</v>
      </c>
      <c r="J2295" s="4" t="str">
        <f t="shared" si="179"/>
        <v>n/a</v>
      </c>
      <c r="K2295" s="4" t="str">
        <f t="shared" si="177"/>
        <v>AUGC [0] &lt;600</v>
      </c>
      <c r="L2295" s="4" t="str">
        <f t="shared" si="178"/>
        <v>AUGC [0] &lt;600</v>
      </c>
    </row>
    <row r="2296" spans="1:12">
      <c r="A2296" s="1">
        <v>24</v>
      </c>
      <c r="B2296" s="1" t="s">
        <v>251</v>
      </c>
      <c r="C2296" s="1" t="s">
        <v>2995</v>
      </c>
      <c r="D2296" s="1" t="s">
        <v>2996</v>
      </c>
      <c r="E2296" s="2">
        <v>4079.6350000000002</v>
      </c>
      <c r="F2296" s="2">
        <v>3315</v>
      </c>
      <c r="G2296" s="2">
        <v>2243.5250000000001</v>
      </c>
      <c r="H2296" s="3">
        <f t="shared" si="175"/>
        <v>0.81257269339046256</v>
      </c>
      <c r="I2296" s="3">
        <f t="shared" si="176"/>
        <v>0.54993277584881983</v>
      </c>
      <c r="J2296" s="4">
        <f t="shared" si="179"/>
        <v>-0.55970186555976098</v>
      </c>
      <c r="K2296" s="4">
        <f t="shared" si="177"/>
        <v>-0.61795331844159762</v>
      </c>
      <c r="L2296" s="4">
        <f t="shared" si="178"/>
        <v>-1.0050983461404703</v>
      </c>
    </row>
    <row r="2297" spans="1:12">
      <c r="A2297" s="1">
        <v>24</v>
      </c>
      <c r="B2297" s="1" t="s">
        <v>253</v>
      </c>
      <c r="C2297" s="1" t="s">
        <v>2997</v>
      </c>
      <c r="D2297" s="1">
        <v>0</v>
      </c>
      <c r="E2297" s="2">
        <v>3726.5749999999998</v>
      </c>
      <c r="F2297" s="2">
        <v>2833.08</v>
      </c>
      <c r="G2297" s="2">
        <v>1719.9649999999999</v>
      </c>
      <c r="H2297" s="3">
        <f t="shared" si="175"/>
        <v>0.76023694679430842</v>
      </c>
      <c r="I2297" s="3">
        <f t="shared" si="176"/>
        <v>0.46154042250592031</v>
      </c>
      <c r="J2297" s="4">
        <f t="shared" si="179"/>
        <v>-1.9935794135550751</v>
      </c>
      <c r="K2297" s="4">
        <f t="shared" si="177"/>
        <v>-1.4689748115443659</v>
      </c>
      <c r="L2297" s="4">
        <f t="shared" si="178"/>
        <v>-2.3854648033855503</v>
      </c>
    </row>
    <row r="2298" spans="1:12">
      <c r="A2298" s="1">
        <v>24</v>
      </c>
      <c r="B2298" s="1" t="s">
        <v>5857</v>
      </c>
      <c r="C2298" s="1" t="s">
        <v>2998</v>
      </c>
      <c r="D2298" s="1" t="s">
        <v>2999</v>
      </c>
      <c r="E2298" s="2">
        <v>4146.93</v>
      </c>
      <c r="F2298" s="2">
        <v>3220.5050000000001</v>
      </c>
      <c r="G2298" s="2">
        <v>2075.915</v>
      </c>
      <c r="H2298" s="3">
        <f t="shared" si="175"/>
        <v>0.77659979792280065</v>
      </c>
      <c r="I2298" s="3">
        <f t="shared" si="176"/>
        <v>0.50059079849430776</v>
      </c>
      <c r="J2298" s="4">
        <f t="shared" si="179"/>
        <v>-0.28639764080378566</v>
      </c>
      <c r="K2298" s="4">
        <f t="shared" si="177"/>
        <v>-1.2029016415896059</v>
      </c>
      <c r="L2298" s="4">
        <f t="shared" si="178"/>
        <v>-1.7756402301210488</v>
      </c>
    </row>
    <row r="2299" spans="1:12">
      <c r="A2299" s="1">
        <v>24</v>
      </c>
      <c r="B2299" s="1" t="s">
        <v>259</v>
      </c>
      <c r="C2299" s="1" t="s">
        <v>3000</v>
      </c>
      <c r="D2299" s="1" t="s">
        <v>3001</v>
      </c>
      <c r="E2299" s="2">
        <v>3697.0450000000001</v>
      </c>
      <c r="F2299" s="2">
        <v>3053.84</v>
      </c>
      <c r="G2299" s="2">
        <v>2058.34</v>
      </c>
      <c r="H2299" s="3">
        <f t="shared" si="175"/>
        <v>0.82602186340712658</v>
      </c>
      <c r="I2299" s="3">
        <f t="shared" si="176"/>
        <v>0.55675275794587298</v>
      </c>
      <c r="J2299" s="4">
        <f t="shared" si="179"/>
        <v>-2.1135091818446043</v>
      </c>
      <c r="K2299" s="4">
        <f t="shared" si="177"/>
        <v>-0.39925895573586984</v>
      </c>
      <c r="L2299" s="4">
        <f t="shared" si="178"/>
        <v>-0.89859507781742654</v>
      </c>
    </row>
    <row r="2300" spans="1:12">
      <c r="A2300" s="1">
        <v>24</v>
      </c>
      <c r="B2300" s="1" t="s">
        <v>262</v>
      </c>
      <c r="C2300" s="1" t="s">
        <v>3372</v>
      </c>
      <c r="D2300" s="1" t="e">
        <v>#N/A</v>
      </c>
      <c r="E2300" s="2">
        <v>3851.7350000000001</v>
      </c>
      <c r="F2300" s="2">
        <v>3253.1950000000002</v>
      </c>
      <c r="G2300" s="2">
        <v>2061.7800000000002</v>
      </c>
      <c r="H2300" s="3">
        <f t="shared" si="175"/>
        <v>0.84460509354875146</v>
      </c>
      <c r="I2300" s="3">
        <f t="shared" si="176"/>
        <v>0.53528604641804278</v>
      </c>
      <c r="J2300" s="4">
        <f t="shared" si="179"/>
        <v>-1.4852688886950123</v>
      </c>
      <c r="K2300" s="4">
        <f t="shared" si="177"/>
        <v>-9.7080630396758016E-2</v>
      </c>
      <c r="L2300" s="4">
        <f t="shared" si="178"/>
        <v>-1.2338268871281513</v>
      </c>
    </row>
    <row r="2301" spans="1:12">
      <c r="A2301" s="1">
        <v>24</v>
      </c>
      <c r="B2301" s="1" t="s">
        <v>265</v>
      </c>
      <c r="C2301" s="1" t="s">
        <v>3373</v>
      </c>
      <c r="D2301" s="1">
        <v>0</v>
      </c>
      <c r="E2301" s="2">
        <v>4211.3649999999998</v>
      </c>
      <c r="F2301" s="2">
        <v>3062.125</v>
      </c>
      <c r="G2301" s="2">
        <v>2389.66</v>
      </c>
      <c r="H2301" s="3">
        <f t="shared" si="175"/>
        <v>0.72710985630549718</v>
      </c>
      <c r="I2301" s="3">
        <f t="shared" si="176"/>
        <v>0.56743122479291153</v>
      </c>
      <c r="J2301" s="4">
        <f t="shared" si="179"/>
        <v>-2.4708693301725915E-2</v>
      </c>
      <c r="K2301" s="4">
        <f t="shared" si="177"/>
        <v>-2.0076480481655921</v>
      </c>
      <c r="L2301" s="4">
        <f t="shared" si="178"/>
        <v>-0.73183633802831671</v>
      </c>
    </row>
    <row r="2302" spans="1:12">
      <c r="A2302" s="1">
        <v>24</v>
      </c>
      <c r="B2302" s="1" t="s">
        <v>267</v>
      </c>
      <c r="C2302" s="1" t="s">
        <v>3374</v>
      </c>
      <c r="D2302" s="1" t="s">
        <v>8203</v>
      </c>
      <c r="E2302" s="2">
        <v>4181.4949999999999</v>
      </c>
      <c r="F2302" s="2">
        <v>3627.2950000000001</v>
      </c>
      <c r="G2302" s="2">
        <v>2536.5700000000002</v>
      </c>
      <c r="H2302" s="3">
        <f t="shared" si="175"/>
        <v>0.86746367029017135</v>
      </c>
      <c r="I2302" s="3">
        <f t="shared" si="176"/>
        <v>0.60661796797556855</v>
      </c>
      <c r="J2302" s="4">
        <f t="shared" si="179"/>
        <v>-0.1460192987473154</v>
      </c>
      <c r="K2302" s="4">
        <f t="shared" si="177"/>
        <v>0.27461828237115249</v>
      </c>
      <c r="L2302" s="4">
        <f t="shared" si="178"/>
        <v>-0.11988220611174374</v>
      </c>
    </row>
    <row r="2303" spans="1:12">
      <c r="A2303" s="1">
        <v>24</v>
      </c>
      <c r="B2303" s="1" t="s">
        <v>269</v>
      </c>
      <c r="C2303" s="1" t="s">
        <v>3375</v>
      </c>
      <c r="D2303" s="1" t="s">
        <v>3376</v>
      </c>
      <c r="E2303" s="2">
        <v>3741.105</v>
      </c>
      <c r="F2303" s="2">
        <v>2712.5149999999999</v>
      </c>
      <c r="G2303" s="2">
        <v>1623.34</v>
      </c>
      <c r="H2303" s="3">
        <f t="shared" si="175"/>
        <v>0.72505716893805439</v>
      </c>
      <c r="I2303" s="3">
        <f t="shared" si="176"/>
        <v>0.43391992472812174</v>
      </c>
      <c r="J2303" s="4">
        <f t="shared" si="179"/>
        <v>-1.9345689315622914</v>
      </c>
      <c r="K2303" s="4">
        <f t="shared" si="177"/>
        <v>-2.0410264020045861</v>
      </c>
      <c r="L2303" s="4">
        <f t="shared" si="178"/>
        <v>-2.8167963295072953</v>
      </c>
    </row>
    <row r="2304" spans="1:12">
      <c r="A2304" s="1">
        <v>24</v>
      </c>
      <c r="B2304" s="1" t="s">
        <v>271</v>
      </c>
      <c r="C2304" s="1" t="s">
        <v>3008</v>
      </c>
      <c r="D2304" s="1">
        <v>0</v>
      </c>
      <c r="E2304" s="2">
        <v>3925.4250000000002</v>
      </c>
      <c r="F2304" s="2">
        <v>3129.3249999999998</v>
      </c>
      <c r="G2304" s="2">
        <v>2274.0949999999998</v>
      </c>
      <c r="H2304" s="3">
        <f t="shared" si="175"/>
        <v>0.79719393441474484</v>
      </c>
      <c r="I2304" s="3">
        <f t="shared" si="176"/>
        <v>0.57932453173860143</v>
      </c>
      <c r="J2304" s="4">
        <f t="shared" si="179"/>
        <v>-1.1859927415478571</v>
      </c>
      <c r="K2304" s="4">
        <f t="shared" si="177"/>
        <v>-0.86802435548197932</v>
      </c>
      <c r="L2304" s="4">
        <f t="shared" si="178"/>
        <v>-0.5461062227788277</v>
      </c>
    </row>
    <row r="2305" spans="1:12">
      <c r="A2305" s="1">
        <v>24</v>
      </c>
      <c r="B2305" s="1" t="s">
        <v>274</v>
      </c>
      <c r="C2305" s="1" t="s">
        <v>3009</v>
      </c>
      <c r="D2305" s="1">
        <v>0</v>
      </c>
      <c r="E2305" s="2">
        <v>4436.6499999999996</v>
      </c>
      <c r="F2305" s="2">
        <v>3407.5549999999998</v>
      </c>
      <c r="G2305" s="2">
        <v>2386.5650000000001</v>
      </c>
      <c r="H2305" s="3">
        <f t="shared" si="175"/>
        <v>0.76804683714063537</v>
      </c>
      <c r="I2305" s="3">
        <f t="shared" si="176"/>
        <v>0.53792050308228057</v>
      </c>
      <c r="J2305" s="4">
        <f t="shared" si="179"/>
        <v>0.89023806758912472</v>
      </c>
      <c r="K2305" s="4">
        <f t="shared" si="177"/>
        <v>-1.3419796891706179</v>
      </c>
      <c r="L2305" s="4">
        <f t="shared" si="178"/>
        <v>-1.1926862739998583</v>
      </c>
    </row>
    <row r="2306" spans="1:12">
      <c r="A2306" s="1">
        <v>25</v>
      </c>
      <c r="B2306" s="1" t="s">
        <v>5663</v>
      </c>
      <c r="C2306" s="1" t="s">
        <v>3010</v>
      </c>
      <c r="D2306" s="1">
        <v>0</v>
      </c>
      <c r="E2306" s="2">
        <v>4014.26</v>
      </c>
      <c r="F2306" s="2">
        <v>3055.7350000000001</v>
      </c>
      <c r="G2306" s="2">
        <v>2165.5100000000002</v>
      </c>
      <c r="H2306" s="3">
        <f t="shared" ref="H2306:H2369" si="180">IF($E2306&lt;600,"AUGC [0] &lt;600",F2306/$E2306)</f>
        <v>0.76122000069751339</v>
      </c>
      <c r="I2306" s="3">
        <f t="shared" ref="I2306:I2369" si="181">IF($E2306&lt;600,"AUGC [0] &lt;600",G2306/$E2306)</f>
        <v>0.53945434525915115</v>
      </c>
      <c r="J2306" s="4">
        <f t="shared" si="179"/>
        <v>-0.82520842166975239</v>
      </c>
      <c r="K2306" s="4">
        <f t="shared" ref="K2306:K2369" si="182">IF(H2306="AUGC [0] &lt;600","AUGC [0] &lt;600",(H2306-H$5285)/H$5289)</f>
        <v>-1.4529895614062229</v>
      </c>
      <c r="L2306" s="4">
        <f t="shared" ref="L2306:L2369" si="183">IF(I2306="AUGC [0] &lt;600","AUGC [0] &lt;600",(I2306-I$5285)/I$5289)</f>
        <v>-1.1687332485221176</v>
      </c>
    </row>
    <row r="2307" spans="1:12">
      <c r="A2307" s="1">
        <v>25</v>
      </c>
      <c r="B2307" s="1" t="s">
        <v>5665</v>
      </c>
      <c r="C2307" s="1" t="s">
        <v>3011</v>
      </c>
      <c r="D2307" s="1" t="s">
        <v>3012</v>
      </c>
      <c r="E2307" s="2">
        <v>3488.37</v>
      </c>
      <c r="F2307" s="2">
        <v>2150.2600000000002</v>
      </c>
      <c r="G2307" s="2">
        <v>742.81</v>
      </c>
      <c r="H2307" s="3">
        <f t="shared" si="180"/>
        <v>0.6164082365116087</v>
      </c>
      <c r="I2307" s="3">
        <f t="shared" si="181"/>
        <v>0.21293899443006331</v>
      </c>
      <c r="J2307" s="4">
        <f t="shared" ref="J2307:J2370" si="184">IF(C2307="null","n/a",(E2307-E$5285)/E$5289)</f>
        <v>-2.9609979863761913</v>
      </c>
      <c r="K2307" s="4">
        <f t="shared" si="182"/>
        <v>-3.807745761356768</v>
      </c>
      <c r="L2307" s="4">
        <f t="shared" si="183"/>
        <v>-6.2677132056643892</v>
      </c>
    </row>
    <row r="2308" spans="1:12">
      <c r="A2308" s="1">
        <v>25</v>
      </c>
      <c r="B2308" s="1" t="s">
        <v>5667</v>
      </c>
      <c r="C2308" s="1" t="s">
        <v>3013</v>
      </c>
      <c r="D2308" s="1" t="s">
        <v>8204</v>
      </c>
      <c r="E2308" s="2">
        <v>4472.57</v>
      </c>
      <c r="F2308" s="2">
        <v>3558.605</v>
      </c>
      <c r="G2308" s="2">
        <v>2802.145</v>
      </c>
      <c r="H2308" s="3">
        <f t="shared" si="180"/>
        <v>0.79565104626646432</v>
      </c>
      <c r="I2308" s="3">
        <f t="shared" si="181"/>
        <v>0.62651786333137327</v>
      </c>
      <c r="J2308" s="4">
        <f t="shared" si="184"/>
        <v>1.0361194518410699</v>
      </c>
      <c r="K2308" s="4">
        <f t="shared" si="182"/>
        <v>-0.89311296242920002</v>
      </c>
      <c r="L2308" s="4">
        <f t="shared" si="183"/>
        <v>0.19088164407424693</v>
      </c>
    </row>
    <row r="2309" spans="1:12">
      <c r="A2309" s="1">
        <v>25</v>
      </c>
      <c r="B2309" s="1" t="s">
        <v>67</v>
      </c>
      <c r="C2309" s="1" t="s">
        <v>3014</v>
      </c>
      <c r="D2309" s="1" t="e">
        <v>#N/A</v>
      </c>
      <c r="E2309" s="2">
        <v>2900.34</v>
      </c>
      <c r="F2309" s="2">
        <v>2144.4650000000001</v>
      </c>
      <c r="G2309" s="2">
        <v>1357.0250000000001</v>
      </c>
      <c r="H2309" s="3">
        <f t="shared" si="180"/>
        <v>0.73938400325479081</v>
      </c>
      <c r="I2309" s="3">
        <f t="shared" si="181"/>
        <v>0.46788479971313707</v>
      </c>
      <c r="J2309" s="4">
        <f t="shared" si="184"/>
        <v>-5.3491558477812866</v>
      </c>
      <c r="K2309" s="4">
        <f t="shared" si="182"/>
        <v>-1.8080605091943176</v>
      </c>
      <c r="L2309" s="4">
        <f t="shared" si="183"/>
        <v>-2.2863887503362657</v>
      </c>
    </row>
    <row r="2310" spans="1:12">
      <c r="A2310" s="1">
        <v>25</v>
      </c>
      <c r="B2310" s="1" t="s">
        <v>69</v>
      </c>
      <c r="C2310" s="1" t="s">
        <v>3015</v>
      </c>
      <c r="D2310" s="1" t="s">
        <v>3016</v>
      </c>
      <c r="E2310" s="2">
        <v>4196.1450000000004</v>
      </c>
      <c r="F2310" s="2">
        <v>2707.04</v>
      </c>
      <c r="G2310" s="2">
        <v>2145.9050000000002</v>
      </c>
      <c r="H2310" s="3">
        <f t="shared" si="180"/>
        <v>0.64512546635066226</v>
      </c>
      <c r="I2310" s="3">
        <f t="shared" si="181"/>
        <v>0.51139915327044227</v>
      </c>
      <c r="J2310" s="4">
        <f t="shared" si="184"/>
        <v>-8.6521462464156415E-2</v>
      </c>
      <c r="K2310" s="4">
        <f t="shared" si="182"/>
        <v>-3.340780419217126</v>
      </c>
      <c r="L2310" s="4">
        <f t="shared" si="183"/>
        <v>-1.6068531141914195</v>
      </c>
    </row>
    <row r="2311" spans="1:12">
      <c r="A2311" s="1">
        <v>25</v>
      </c>
      <c r="B2311" s="1" t="s">
        <v>71</v>
      </c>
      <c r="C2311" s="1" t="s">
        <v>3018</v>
      </c>
      <c r="D2311" s="1" t="s">
        <v>3019</v>
      </c>
      <c r="E2311" s="2">
        <v>3565.8249999999998</v>
      </c>
      <c r="F2311" s="2">
        <v>2696.7849999999999</v>
      </c>
      <c r="G2311" s="2">
        <v>1953.395</v>
      </c>
      <c r="H2311" s="3">
        <f t="shared" si="180"/>
        <v>0.75628641338259728</v>
      </c>
      <c r="I2311" s="3">
        <f t="shared" si="181"/>
        <v>0.54781011406897429</v>
      </c>
      <c r="J2311" s="4">
        <f t="shared" si="184"/>
        <v>-2.6464310983685526</v>
      </c>
      <c r="K2311" s="4">
        <f t="shared" si="182"/>
        <v>-1.53321367429585</v>
      </c>
      <c r="L2311" s="4">
        <f t="shared" si="183"/>
        <v>-1.0382465881564784</v>
      </c>
    </row>
    <row r="2312" spans="1:12">
      <c r="A2312" s="1">
        <v>25</v>
      </c>
      <c r="B2312" s="1" t="s">
        <v>5676</v>
      </c>
      <c r="C2312" s="1" t="s">
        <v>3020</v>
      </c>
      <c r="D2312" s="1" t="s">
        <v>3021</v>
      </c>
      <c r="E2312" s="2">
        <v>3429.56</v>
      </c>
      <c r="F2312" s="2">
        <v>3270.0050000000001</v>
      </c>
      <c r="G2312" s="2">
        <v>2057.3200000000002</v>
      </c>
      <c r="H2312" s="3">
        <f t="shared" si="180"/>
        <v>0.95347653926451215</v>
      </c>
      <c r="I2312" s="3">
        <f t="shared" si="181"/>
        <v>0.59987870164102686</v>
      </c>
      <c r="J2312" s="4">
        <f t="shared" si="184"/>
        <v>-3.1998422015169723</v>
      </c>
      <c r="K2312" s="4">
        <f t="shared" si="182"/>
        <v>1.6732569746865735</v>
      </c>
      <c r="L2312" s="4">
        <f t="shared" si="183"/>
        <v>-0.22512498835281219</v>
      </c>
    </row>
    <row r="2313" spans="1:12">
      <c r="A2313" s="1">
        <v>25</v>
      </c>
      <c r="B2313" s="1" t="s">
        <v>76</v>
      </c>
      <c r="C2313" s="1" t="s">
        <v>3022</v>
      </c>
      <c r="D2313" s="1" t="s">
        <v>3023</v>
      </c>
      <c r="E2313" s="2">
        <v>5096.8649999999998</v>
      </c>
      <c r="F2313" s="2">
        <v>4422.1499999999996</v>
      </c>
      <c r="G2313" s="2">
        <v>2818.3049999999998</v>
      </c>
      <c r="H2313" s="3">
        <f t="shared" si="180"/>
        <v>0.86762156737523943</v>
      </c>
      <c r="I2313" s="3">
        <f t="shared" si="181"/>
        <v>0.5529487243629172</v>
      </c>
      <c r="J2313" s="4">
        <f t="shared" si="184"/>
        <v>3.5715598410829368</v>
      </c>
      <c r="K2313" s="4">
        <f t="shared" si="182"/>
        <v>0.27718581645312712</v>
      </c>
      <c r="L2313" s="4">
        <f t="shared" si="183"/>
        <v>-0.95800022047468769</v>
      </c>
    </row>
    <row r="2314" spans="1:12">
      <c r="A2314" s="1">
        <v>25</v>
      </c>
      <c r="B2314" s="1" t="s">
        <v>78</v>
      </c>
      <c r="C2314" s="1" t="s">
        <v>3024</v>
      </c>
      <c r="D2314" s="1">
        <v>0</v>
      </c>
      <c r="E2314" s="2">
        <v>4900.6899999999996</v>
      </c>
      <c r="F2314" s="2">
        <v>3729.1149999999998</v>
      </c>
      <c r="G2314" s="2">
        <v>2692.73</v>
      </c>
      <c r="H2314" s="3">
        <f t="shared" si="180"/>
        <v>0.76093672523665035</v>
      </c>
      <c r="I2314" s="3">
        <f t="shared" si="181"/>
        <v>0.54945936184496469</v>
      </c>
      <c r="J2314" s="4">
        <f t="shared" si="184"/>
        <v>2.7748371084653063</v>
      </c>
      <c r="K2314" s="4">
        <f t="shared" si="182"/>
        <v>-1.4575958491032968</v>
      </c>
      <c r="L2314" s="4">
        <f t="shared" si="183"/>
        <v>-1.0124913477587967</v>
      </c>
    </row>
    <row r="2315" spans="1:12">
      <c r="A2315" s="1">
        <v>25</v>
      </c>
      <c r="B2315" s="1" t="s">
        <v>81</v>
      </c>
      <c r="C2315" s="1" t="s">
        <v>3025</v>
      </c>
      <c r="D2315" s="1" t="s">
        <v>8205</v>
      </c>
      <c r="E2315" s="2">
        <v>2872.22</v>
      </c>
      <c r="F2315" s="2">
        <v>1240.5</v>
      </c>
      <c r="G2315" s="2">
        <v>142.76499999999999</v>
      </c>
      <c r="H2315" s="3">
        <f t="shared" si="180"/>
        <v>0.43189588541267732</v>
      </c>
      <c r="I2315" s="3">
        <f t="shared" si="181"/>
        <v>4.9705454317566199E-2</v>
      </c>
      <c r="J2315" s="4">
        <f t="shared" si="184"/>
        <v>-5.4633592031589249</v>
      </c>
      <c r="K2315" s="4">
        <f t="shared" si="182"/>
        <v>-6.8080655569217674</v>
      </c>
      <c r="L2315" s="4">
        <f t="shared" si="183"/>
        <v>-8.8168262787666585</v>
      </c>
    </row>
    <row r="2316" spans="1:12">
      <c r="A2316" s="1">
        <v>25</v>
      </c>
      <c r="B2316" s="1" t="s">
        <v>84</v>
      </c>
      <c r="C2316" s="1" t="s">
        <v>3026</v>
      </c>
      <c r="D2316" s="1" t="s">
        <v>3027</v>
      </c>
      <c r="E2316" s="2">
        <v>4424.1000000000004</v>
      </c>
      <c r="F2316" s="2">
        <v>3805.72</v>
      </c>
      <c r="G2316" s="2">
        <v>2673.6950000000002</v>
      </c>
      <c r="H2316" s="3">
        <f t="shared" si="180"/>
        <v>0.86022467846567652</v>
      </c>
      <c r="I2316" s="3">
        <f t="shared" si="181"/>
        <v>0.60434777694898401</v>
      </c>
      <c r="J2316" s="4">
        <f t="shared" si="184"/>
        <v>0.83926893138751557</v>
      </c>
      <c r="K2316" s="4">
        <f t="shared" si="182"/>
        <v>0.15690643087932662</v>
      </c>
      <c r="L2316" s="4">
        <f t="shared" si="183"/>
        <v>-0.1553343173648469</v>
      </c>
    </row>
    <row r="2317" spans="1:12">
      <c r="A2317" s="1">
        <v>25</v>
      </c>
      <c r="B2317" s="1" t="s">
        <v>86</v>
      </c>
      <c r="C2317" s="1" t="s">
        <v>3771</v>
      </c>
      <c r="D2317" s="1" t="s">
        <v>3772</v>
      </c>
      <c r="E2317" s="2">
        <v>4824.7550000000001</v>
      </c>
      <c r="F2317" s="2">
        <v>3833.55</v>
      </c>
      <c r="G2317" s="2">
        <v>2795.67</v>
      </c>
      <c r="H2317" s="3">
        <f t="shared" si="180"/>
        <v>0.79455848017153208</v>
      </c>
      <c r="I2317" s="3">
        <f t="shared" si="181"/>
        <v>0.57944289399150839</v>
      </c>
      <c r="J2317" s="4">
        <f t="shared" si="184"/>
        <v>2.4664433748024068</v>
      </c>
      <c r="K2317" s="4">
        <f t="shared" si="182"/>
        <v>-0.91087896921988232</v>
      </c>
      <c r="L2317" s="4">
        <f t="shared" si="183"/>
        <v>-0.5442578357007859</v>
      </c>
    </row>
    <row r="2318" spans="1:12">
      <c r="A2318" s="1">
        <v>25</v>
      </c>
      <c r="B2318" s="1" t="s">
        <v>89</v>
      </c>
      <c r="C2318" s="1" t="s">
        <v>3773</v>
      </c>
      <c r="D2318" s="1">
        <v>0</v>
      </c>
      <c r="E2318" s="2">
        <v>4706.53</v>
      </c>
      <c r="F2318" s="2">
        <v>3715.5050000000001</v>
      </c>
      <c r="G2318" s="2">
        <v>2679.9050000000002</v>
      </c>
      <c r="H2318" s="3">
        <f t="shared" si="180"/>
        <v>0.78943616634760649</v>
      </c>
      <c r="I2318" s="3">
        <f t="shared" si="181"/>
        <v>0.56940144862563302</v>
      </c>
      <c r="J2318" s="4">
        <f t="shared" si="184"/>
        <v>1.9862978666402069</v>
      </c>
      <c r="K2318" s="4">
        <f t="shared" si="182"/>
        <v>-0.99417192751501504</v>
      </c>
      <c r="L2318" s="4">
        <f t="shared" si="183"/>
        <v>-0.70106862126210101</v>
      </c>
    </row>
    <row r="2319" spans="1:12">
      <c r="A2319" s="1">
        <v>25</v>
      </c>
      <c r="B2319" s="1" t="s">
        <v>91</v>
      </c>
      <c r="C2319" s="1" t="s">
        <v>3774</v>
      </c>
      <c r="D2319" s="1" t="s">
        <v>3775</v>
      </c>
      <c r="E2319" s="2">
        <v>3910.71</v>
      </c>
      <c r="F2319" s="2">
        <v>2614.835</v>
      </c>
      <c r="G2319" s="2">
        <v>1128.7349999999999</v>
      </c>
      <c r="H2319" s="3">
        <f t="shared" si="180"/>
        <v>0.66863434005589784</v>
      </c>
      <c r="I2319" s="3">
        <f t="shared" si="181"/>
        <v>0.28862661767300563</v>
      </c>
      <c r="J2319" s="4">
        <f t="shared" si="184"/>
        <v>-1.245754561404967</v>
      </c>
      <c r="K2319" s="4">
        <f t="shared" si="182"/>
        <v>-2.9585071527980285</v>
      </c>
      <c r="L2319" s="4">
        <f t="shared" si="183"/>
        <v>-5.085748336510318</v>
      </c>
    </row>
    <row r="2320" spans="1:12">
      <c r="A2320" s="1">
        <v>25</v>
      </c>
      <c r="B2320" s="1" t="s">
        <v>464</v>
      </c>
      <c r="C2320" s="1" t="s">
        <v>3776</v>
      </c>
      <c r="D2320" s="1" t="s">
        <v>3777</v>
      </c>
      <c r="E2320" s="2">
        <v>4282.7299999999996</v>
      </c>
      <c r="F2320" s="2">
        <v>3200.78</v>
      </c>
      <c r="G2320" s="2">
        <v>2378.34</v>
      </c>
      <c r="H2320" s="3">
        <f t="shared" si="180"/>
        <v>0.74736908467262719</v>
      </c>
      <c r="I2320" s="3">
        <f t="shared" si="181"/>
        <v>0.55533269666777973</v>
      </c>
      <c r="J2320" s="4">
        <f t="shared" si="184"/>
        <v>0.2651249644694324</v>
      </c>
      <c r="K2320" s="4">
        <f t="shared" si="182"/>
        <v>-1.6782166385566977</v>
      </c>
      <c r="L2320" s="4">
        <f t="shared" si="183"/>
        <v>-0.92077126027416334</v>
      </c>
    </row>
    <row r="2321" spans="1:12">
      <c r="A2321" s="1">
        <v>25</v>
      </c>
      <c r="B2321" s="1" t="s">
        <v>466</v>
      </c>
      <c r="C2321" s="1" t="s">
        <v>3778</v>
      </c>
      <c r="D2321" s="1" t="s">
        <v>3779</v>
      </c>
      <c r="E2321" s="2">
        <v>4394.2</v>
      </c>
      <c r="F2321" s="2">
        <v>3302.0749999999998</v>
      </c>
      <c r="G2321" s="2">
        <v>2365.2800000000002</v>
      </c>
      <c r="H2321" s="3">
        <f t="shared" si="180"/>
        <v>0.75146215465841337</v>
      </c>
      <c r="I2321" s="3">
        <f t="shared" si="181"/>
        <v>0.53827317828046073</v>
      </c>
      <c r="J2321" s="4">
        <f t="shared" si="184"/>
        <v>0.71783648736932992</v>
      </c>
      <c r="K2321" s="4">
        <f t="shared" si="182"/>
        <v>-1.6116600160333487</v>
      </c>
      <c r="L2321" s="4">
        <f t="shared" si="183"/>
        <v>-1.1871787725536456</v>
      </c>
    </row>
    <row r="2322" spans="1:12">
      <c r="A2322" s="1">
        <v>25</v>
      </c>
      <c r="B2322" s="1" t="s">
        <v>468</v>
      </c>
      <c r="C2322" s="1" t="s">
        <v>3780</v>
      </c>
      <c r="D2322" s="1" t="s">
        <v>8206</v>
      </c>
      <c r="E2322" s="2">
        <v>4490.8500000000004</v>
      </c>
      <c r="F2322" s="2">
        <v>3504.7150000000001</v>
      </c>
      <c r="G2322" s="2">
        <v>2145.25</v>
      </c>
      <c r="H2322" s="3">
        <f t="shared" si="180"/>
        <v>0.78041239409020557</v>
      </c>
      <c r="I2322" s="3">
        <f t="shared" si="181"/>
        <v>0.47769353240477858</v>
      </c>
      <c r="J2322" s="4">
        <f t="shared" si="184"/>
        <v>1.1103597554080422</v>
      </c>
      <c r="K2322" s="4">
        <f t="shared" si="182"/>
        <v>-1.1409057497946611</v>
      </c>
      <c r="L2322" s="4">
        <f t="shared" si="183"/>
        <v>-2.1332120887408785</v>
      </c>
    </row>
    <row r="2323" spans="1:12">
      <c r="A2323" s="1">
        <v>25</v>
      </c>
      <c r="B2323" s="1" t="s">
        <v>470</v>
      </c>
      <c r="C2323" s="1" t="s">
        <v>3781</v>
      </c>
      <c r="D2323" s="1" t="s">
        <v>3782</v>
      </c>
      <c r="E2323" s="2">
        <v>4522.08</v>
      </c>
      <c r="F2323" s="2">
        <v>3372.41</v>
      </c>
      <c r="G2323" s="2">
        <v>2351.9349999999999</v>
      </c>
      <c r="H2323" s="3">
        <f t="shared" si="180"/>
        <v>0.74576522308318294</v>
      </c>
      <c r="I2323" s="3">
        <f t="shared" si="181"/>
        <v>0.52010026359551353</v>
      </c>
      <c r="J2323" s="4">
        <f t="shared" si="184"/>
        <v>1.2371937094778687</v>
      </c>
      <c r="K2323" s="4">
        <f t="shared" si="182"/>
        <v>-1.7042967228843631</v>
      </c>
      <c r="L2323" s="4">
        <f t="shared" si="183"/>
        <v>-1.4709734777830061</v>
      </c>
    </row>
    <row r="2324" spans="1:12">
      <c r="A2324" s="1">
        <v>25</v>
      </c>
      <c r="B2324" s="1" t="s">
        <v>472</v>
      </c>
      <c r="C2324" s="1" t="s">
        <v>3783</v>
      </c>
      <c r="D2324" s="1" t="s">
        <v>3410</v>
      </c>
      <c r="E2324" s="2">
        <v>1859.105</v>
      </c>
      <c r="F2324" s="2">
        <v>1081.355</v>
      </c>
      <c r="G2324" s="2">
        <v>12.085000000000001</v>
      </c>
      <c r="H2324" s="3">
        <f t="shared" si="180"/>
        <v>0.58165353758932392</v>
      </c>
      <c r="I2324" s="3">
        <f t="shared" si="181"/>
        <v>6.5004397277184456E-3</v>
      </c>
      <c r="J2324" s="4">
        <f t="shared" si="184"/>
        <v>-9.5779087189275494</v>
      </c>
      <c r="K2324" s="4">
        <f t="shared" si="182"/>
        <v>-4.3728852251616734</v>
      </c>
      <c r="L2324" s="4">
        <f t="shared" si="183"/>
        <v>-9.491531167471841</v>
      </c>
    </row>
    <row r="2325" spans="1:12">
      <c r="A2325" s="1">
        <v>25</v>
      </c>
      <c r="B2325" s="1" t="s">
        <v>475</v>
      </c>
      <c r="C2325" s="1" t="s">
        <v>3411</v>
      </c>
      <c r="D2325" s="1">
        <v>0</v>
      </c>
      <c r="E2325" s="2">
        <v>4397.72</v>
      </c>
      <c r="F2325" s="2">
        <v>2980.7249999999999</v>
      </c>
      <c r="G2325" s="2">
        <v>2128.06</v>
      </c>
      <c r="H2325" s="3">
        <f t="shared" si="180"/>
        <v>0.6777887177901275</v>
      </c>
      <c r="I2325" s="3">
        <f t="shared" si="181"/>
        <v>0.48390074856971338</v>
      </c>
      <c r="J2325" s="4">
        <f t="shared" si="184"/>
        <v>0.73213221322030186</v>
      </c>
      <c r="K2325" s="4">
        <f t="shared" si="182"/>
        <v>-2.8096495800203556</v>
      </c>
      <c r="L2325" s="4">
        <f t="shared" si="183"/>
        <v>-2.0362779913568345</v>
      </c>
    </row>
    <row r="2326" spans="1:12">
      <c r="A2326" s="1">
        <v>25</v>
      </c>
      <c r="B2326" s="1" t="s">
        <v>106</v>
      </c>
      <c r="C2326" s="1" t="s">
        <v>3412</v>
      </c>
      <c r="D2326" s="1" t="s">
        <v>3413</v>
      </c>
      <c r="E2326" s="2">
        <v>127.845</v>
      </c>
      <c r="F2326" s="2">
        <v>2517.21</v>
      </c>
      <c r="G2326" s="2">
        <v>1661.5250000000001</v>
      </c>
      <c r="H2326" s="3" t="str">
        <f t="shared" si="180"/>
        <v>AUGC [0] &lt;600</v>
      </c>
      <c r="I2326" s="3" t="str">
        <f t="shared" si="181"/>
        <v>AUGC [0] &lt;600</v>
      </c>
      <c r="J2326" s="4">
        <f t="shared" si="184"/>
        <v>-16.609050291868027</v>
      </c>
      <c r="K2326" s="4" t="str">
        <f t="shared" si="182"/>
        <v>AUGC [0] &lt;600</v>
      </c>
      <c r="L2326" s="4" t="str">
        <f t="shared" si="183"/>
        <v>AUGC [0] &lt;600</v>
      </c>
    </row>
    <row r="2327" spans="1:12">
      <c r="A2327" s="1">
        <v>25</v>
      </c>
      <c r="B2327" s="1" t="s">
        <v>107</v>
      </c>
      <c r="C2327" s="1" t="s">
        <v>3414</v>
      </c>
      <c r="D2327" s="1">
        <v>0</v>
      </c>
      <c r="E2327" s="2">
        <v>4886.3149999999996</v>
      </c>
      <c r="F2327" s="2">
        <v>3534.03</v>
      </c>
      <c r="G2327" s="2">
        <v>2475.3200000000002</v>
      </c>
      <c r="H2327" s="3">
        <f t="shared" si="180"/>
        <v>0.72325054770312602</v>
      </c>
      <c r="I2327" s="3">
        <f t="shared" si="181"/>
        <v>0.50658215853869437</v>
      </c>
      <c r="J2327" s="4">
        <f t="shared" si="184"/>
        <v>2.7164561257642568</v>
      </c>
      <c r="K2327" s="4">
        <f t="shared" si="182"/>
        <v>-2.0704035218665364</v>
      </c>
      <c r="L2327" s="4">
        <f t="shared" si="183"/>
        <v>-1.6820770187596894</v>
      </c>
    </row>
    <row r="2328" spans="1:12">
      <c r="A2328" s="1">
        <v>25</v>
      </c>
      <c r="B2328" s="1" t="s">
        <v>110</v>
      </c>
      <c r="C2328" s="1" t="s">
        <v>3415</v>
      </c>
      <c r="D2328" s="1" t="s">
        <v>3416</v>
      </c>
      <c r="E2328" s="2">
        <v>4346.3549999999996</v>
      </c>
      <c r="F2328" s="2">
        <v>3169.05</v>
      </c>
      <c r="G2328" s="2">
        <v>2555.645</v>
      </c>
      <c r="H2328" s="3">
        <f t="shared" si="180"/>
        <v>0.72912820052664828</v>
      </c>
      <c r="I2328" s="3">
        <f t="shared" si="181"/>
        <v>0.58799729888607821</v>
      </c>
      <c r="J2328" s="4">
        <f t="shared" si="184"/>
        <v>0.52352427051146988</v>
      </c>
      <c r="K2328" s="4">
        <f t="shared" si="182"/>
        <v>-1.974828141612361</v>
      </c>
      <c r="L2328" s="4">
        <f t="shared" si="183"/>
        <v>-0.4106692035218254</v>
      </c>
    </row>
    <row r="2329" spans="1:12">
      <c r="A2329" s="1">
        <v>25</v>
      </c>
      <c r="B2329" s="1" t="s">
        <v>113</v>
      </c>
      <c r="C2329" s="1" t="s">
        <v>3417</v>
      </c>
      <c r="D2329" s="1" t="s">
        <v>3418</v>
      </c>
      <c r="E2329" s="2">
        <v>4499.76</v>
      </c>
      <c r="F2329" s="2">
        <v>3637.8</v>
      </c>
      <c r="G2329" s="2">
        <v>2563.65</v>
      </c>
      <c r="H2329" s="3">
        <f t="shared" si="180"/>
        <v>0.80844311696623816</v>
      </c>
      <c r="I2329" s="3">
        <f t="shared" si="181"/>
        <v>0.56973038562056644</v>
      </c>
      <c r="J2329" s="4">
        <f t="shared" si="184"/>
        <v>1.1465458114683096</v>
      </c>
      <c r="K2329" s="4">
        <f t="shared" si="182"/>
        <v>-0.68510356512755377</v>
      </c>
      <c r="L2329" s="4">
        <f t="shared" si="183"/>
        <v>-0.69593182404852671</v>
      </c>
    </row>
    <row r="2330" spans="1:12">
      <c r="A2330" s="1">
        <v>25</v>
      </c>
      <c r="B2330" s="1" t="s">
        <v>115</v>
      </c>
      <c r="C2330" s="1" t="s">
        <v>5664</v>
      </c>
      <c r="D2330" s="1" t="e">
        <v>#N/A</v>
      </c>
      <c r="E2330" s="2">
        <v>0</v>
      </c>
      <c r="F2330" s="2">
        <v>0</v>
      </c>
      <c r="G2330" s="2">
        <v>0</v>
      </c>
      <c r="H2330" s="3" t="str">
        <f t="shared" si="180"/>
        <v>AUGC [0] &lt;600</v>
      </c>
      <c r="I2330" s="3" t="str">
        <f t="shared" si="181"/>
        <v>AUGC [0] &lt;600</v>
      </c>
      <c r="J2330" s="4" t="str">
        <f t="shared" si="184"/>
        <v>n/a</v>
      </c>
      <c r="K2330" s="4" t="str">
        <f t="shared" si="182"/>
        <v>AUGC [0] &lt;600</v>
      </c>
      <c r="L2330" s="4" t="str">
        <f t="shared" si="183"/>
        <v>AUGC [0] &lt;600</v>
      </c>
    </row>
    <row r="2331" spans="1:12">
      <c r="A2331" s="1">
        <v>25</v>
      </c>
      <c r="B2331" s="1" t="s">
        <v>117</v>
      </c>
      <c r="C2331" s="1" t="s">
        <v>3051</v>
      </c>
      <c r="D2331" s="1" t="e">
        <v>#N/A</v>
      </c>
      <c r="E2331" s="2">
        <v>3998.0650000000001</v>
      </c>
      <c r="F2331" s="2">
        <v>3291.58</v>
      </c>
      <c r="G2331" s="2">
        <v>2301.16</v>
      </c>
      <c r="H2331" s="3">
        <f t="shared" si="180"/>
        <v>0.82329326811845227</v>
      </c>
      <c r="I2331" s="3">
        <f t="shared" si="181"/>
        <v>0.57556843122860679</v>
      </c>
      <c r="J2331" s="4">
        <f t="shared" si="184"/>
        <v>-0.8909809444414748</v>
      </c>
      <c r="K2331" s="4">
        <f t="shared" si="182"/>
        <v>-0.44362811807072844</v>
      </c>
      <c r="L2331" s="4">
        <f t="shared" si="183"/>
        <v>-0.60476282550468141</v>
      </c>
    </row>
    <row r="2332" spans="1:12">
      <c r="A2332" s="1">
        <v>25</v>
      </c>
      <c r="B2332" s="1" t="s">
        <v>119</v>
      </c>
      <c r="C2332" s="1" t="s">
        <v>3052</v>
      </c>
      <c r="D2332" s="1">
        <v>0</v>
      </c>
      <c r="E2332" s="2">
        <v>4061.43</v>
      </c>
      <c r="F2332" s="2">
        <v>2895.2150000000001</v>
      </c>
      <c r="G2332" s="2">
        <v>2039.0350000000001</v>
      </c>
      <c r="H2332" s="3">
        <f t="shared" si="180"/>
        <v>0.71285606301228888</v>
      </c>
      <c r="I2332" s="3">
        <f t="shared" si="181"/>
        <v>0.50204853955380246</v>
      </c>
      <c r="J2332" s="4">
        <f t="shared" si="184"/>
        <v>-0.63363757269524845</v>
      </c>
      <c r="K2332" s="4">
        <f t="shared" si="182"/>
        <v>-2.2394262349633656</v>
      </c>
      <c r="L2332" s="4">
        <f t="shared" si="183"/>
        <v>-1.7528756267840451</v>
      </c>
    </row>
    <row r="2333" spans="1:12">
      <c r="A2333" s="1">
        <v>25</v>
      </c>
      <c r="B2333" s="1" t="s">
        <v>121</v>
      </c>
      <c r="C2333" s="1" t="s">
        <v>3053</v>
      </c>
      <c r="D2333" s="1" t="s">
        <v>3054</v>
      </c>
      <c r="E2333" s="2">
        <v>3535.4850000000001</v>
      </c>
      <c r="F2333" s="2">
        <v>2679.355</v>
      </c>
      <c r="G2333" s="2">
        <v>1708.17</v>
      </c>
      <c r="H2333" s="3">
        <f t="shared" si="180"/>
        <v>0.7578465189358744</v>
      </c>
      <c r="I2333" s="3">
        <f t="shared" si="181"/>
        <v>0.48315011943198743</v>
      </c>
      <c r="J2333" s="4">
        <f t="shared" si="184"/>
        <v>-2.7696505081181062</v>
      </c>
      <c r="K2333" s="4">
        <f t="shared" si="182"/>
        <v>-1.507845098442852</v>
      </c>
      <c r="L2333" s="4">
        <f t="shared" si="183"/>
        <v>-2.0480000831935365</v>
      </c>
    </row>
    <row r="2334" spans="1:12">
      <c r="A2334" s="1">
        <v>25</v>
      </c>
      <c r="B2334" s="1" t="s">
        <v>123</v>
      </c>
      <c r="C2334" s="1" t="s">
        <v>3055</v>
      </c>
      <c r="D2334" s="1">
        <v>0</v>
      </c>
      <c r="E2334" s="2">
        <v>4297.9949999999999</v>
      </c>
      <c r="F2334" s="2">
        <v>3421.44</v>
      </c>
      <c r="G2334" s="2">
        <v>1907.29</v>
      </c>
      <c r="H2334" s="3">
        <f t="shared" si="180"/>
        <v>0.7960549046706662</v>
      </c>
      <c r="I2334" s="3">
        <f t="shared" si="181"/>
        <v>0.44376273122700238</v>
      </c>
      <c r="J2334" s="4">
        <f t="shared" si="184"/>
        <v>0.32712049149075711</v>
      </c>
      <c r="K2334" s="4">
        <f t="shared" si="182"/>
        <v>-0.88654589872037282</v>
      </c>
      <c r="L2334" s="4">
        <f t="shared" si="183"/>
        <v>-2.6630875592078778</v>
      </c>
    </row>
    <row r="2335" spans="1:12">
      <c r="A2335" s="1">
        <v>25</v>
      </c>
      <c r="B2335" s="1" t="s">
        <v>126</v>
      </c>
      <c r="C2335" s="1" t="s">
        <v>3056</v>
      </c>
      <c r="D2335" s="1" t="s">
        <v>2680</v>
      </c>
      <c r="E2335" s="2">
        <v>3200.79</v>
      </c>
      <c r="F2335" s="2">
        <v>2930.5549999999998</v>
      </c>
      <c r="G2335" s="2">
        <v>2465.165</v>
      </c>
      <c r="H2335" s="3">
        <f t="shared" si="180"/>
        <v>0.91557240556237673</v>
      </c>
      <c r="I2335" s="3">
        <f t="shared" si="181"/>
        <v>0.77017392581206512</v>
      </c>
      <c r="J2335" s="4">
        <f t="shared" si="184"/>
        <v>-4.1289425432574349</v>
      </c>
      <c r="K2335" s="4">
        <f t="shared" si="182"/>
        <v>1.0569051586540372</v>
      </c>
      <c r="L2335" s="4">
        <f t="shared" si="183"/>
        <v>2.4342658569483522</v>
      </c>
    </row>
    <row r="2336" spans="1:12">
      <c r="A2336" s="1">
        <v>25</v>
      </c>
      <c r="B2336" s="1" t="s">
        <v>129</v>
      </c>
      <c r="C2336" s="1" t="s">
        <v>2681</v>
      </c>
      <c r="D2336" s="1" t="s">
        <v>8207</v>
      </c>
      <c r="E2336" s="2">
        <v>4860.8100000000004</v>
      </c>
      <c r="F2336" s="2">
        <v>4061.585</v>
      </c>
      <c r="G2336" s="2">
        <v>3132.2649999999999</v>
      </c>
      <c r="H2336" s="3">
        <f t="shared" si="180"/>
        <v>0.835577815220097</v>
      </c>
      <c r="I2336" s="3">
        <f t="shared" si="181"/>
        <v>0.64439157259798252</v>
      </c>
      <c r="J2336" s="4">
        <f t="shared" si="184"/>
        <v>2.6128730326310237</v>
      </c>
      <c r="K2336" s="4">
        <f t="shared" si="182"/>
        <v>-0.24387146422562561</v>
      </c>
      <c r="L2336" s="4">
        <f t="shared" si="183"/>
        <v>0.47000385097451003</v>
      </c>
    </row>
    <row r="2337" spans="1:12">
      <c r="A2337" s="1">
        <v>25</v>
      </c>
      <c r="B2337" s="1" t="s">
        <v>5360</v>
      </c>
      <c r="C2337" s="1" t="s">
        <v>2682</v>
      </c>
      <c r="D2337" s="1" t="e">
        <v>#N/A</v>
      </c>
      <c r="E2337" s="2">
        <v>3967.5149999999999</v>
      </c>
      <c r="F2337" s="2">
        <v>2812.73</v>
      </c>
      <c r="G2337" s="2">
        <v>1726.74</v>
      </c>
      <c r="H2337" s="3">
        <f t="shared" si="180"/>
        <v>0.70893997880285264</v>
      </c>
      <c r="I2337" s="3">
        <f t="shared" si="181"/>
        <v>0.43521952658023977</v>
      </c>
      <c r="J2337" s="4">
        <f t="shared" si="184"/>
        <v>-1.0150532241991848</v>
      </c>
      <c r="K2337" s="4">
        <f t="shared" si="182"/>
        <v>-2.3031049258731744</v>
      </c>
      <c r="L2337" s="4">
        <f t="shared" si="183"/>
        <v>-2.7965012843298225</v>
      </c>
    </row>
    <row r="2338" spans="1:12">
      <c r="A2338" s="1">
        <v>25</v>
      </c>
      <c r="B2338" s="1" t="s">
        <v>5735</v>
      </c>
      <c r="C2338" s="1" t="s">
        <v>3059</v>
      </c>
      <c r="D2338" s="1" t="s">
        <v>3428</v>
      </c>
      <c r="E2338" s="2">
        <v>3140.2350000000001</v>
      </c>
      <c r="F2338" s="2">
        <v>3404.58</v>
      </c>
      <c r="G2338" s="2">
        <v>2336.46</v>
      </c>
      <c r="H2338" s="3">
        <f t="shared" si="180"/>
        <v>1.0841800056365207</v>
      </c>
      <c r="I2338" s="3">
        <f t="shared" si="181"/>
        <v>0.74403985688969132</v>
      </c>
      <c r="J2338" s="4">
        <f t="shared" si="184"/>
        <v>-4.3748737020374033</v>
      </c>
      <c r="K2338" s="4">
        <f t="shared" si="182"/>
        <v>3.7986008617992493</v>
      </c>
      <c r="L2338" s="4">
        <f t="shared" si="183"/>
        <v>2.0261469329976336</v>
      </c>
    </row>
    <row r="2339" spans="1:12">
      <c r="A2339" s="1">
        <v>25</v>
      </c>
      <c r="B2339" s="1" t="s">
        <v>5365</v>
      </c>
      <c r="C2339" s="1" t="s">
        <v>3429</v>
      </c>
      <c r="D2339" s="1" t="s">
        <v>3430</v>
      </c>
      <c r="E2339" s="2">
        <v>3941.9949999999999</v>
      </c>
      <c r="F2339" s="2">
        <v>2930.95</v>
      </c>
      <c r="G2339" s="2">
        <v>1861.8050000000001</v>
      </c>
      <c r="H2339" s="3">
        <f t="shared" si="180"/>
        <v>0.743519461592417</v>
      </c>
      <c r="I2339" s="3">
        <f t="shared" si="181"/>
        <v>0.47230019317629784</v>
      </c>
      <c r="J2339" s="4">
        <f t="shared" si="184"/>
        <v>-1.1186972366187178</v>
      </c>
      <c r="K2339" s="4">
        <f t="shared" si="182"/>
        <v>-1.7408146178476649</v>
      </c>
      <c r="L2339" s="4">
        <f t="shared" si="183"/>
        <v>-2.2174363941472341</v>
      </c>
    </row>
    <row r="2340" spans="1:12">
      <c r="A2340" s="1">
        <v>25</v>
      </c>
      <c r="B2340" s="1" t="s">
        <v>5368</v>
      </c>
      <c r="C2340" s="1" t="s">
        <v>3431</v>
      </c>
      <c r="D2340" s="1" t="s">
        <v>8208</v>
      </c>
      <c r="E2340" s="2">
        <v>3166.97</v>
      </c>
      <c r="F2340" s="2">
        <v>2265.5</v>
      </c>
      <c r="G2340" s="2">
        <v>1630.825</v>
      </c>
      <c r="H2340" s="3">
        <f t="shared" si="180"/>
        <v>0.71535252938929017</v>
      </c>
      <c r="I2340" s="3">
        <f t="shared" si="181"/>
        <v>0.5149480418191521</v>
      </c>
      <c r="J2340" s="4">
        <f t="shared" si="184"/>
        <v>-4.2662952274278352</v>
      </c>
      <c r="K2340" s="4">
        <f t="shared" si="182"/>
        <v>-2.198831676142404</v>
      </c>
      <c r="L2340" s="4">
        <f t="shared" si="183"/>
        <v>-1.5514324072198959</v>
      </c>
    </row>
    <row r="2341" spans="1:12">
      <c r="A2341" s="1">
        <v>25</v>
      </c>
      <c r="B2341" s="1" t="s">
        <v>5370</v>
      </c>
      <c r="C2341" s="1" t="s">
        <v>3432</v>
      </c>
      <c r="D2341" s="1" t="s">
        <v>3808</v>
      </c>
      <c r="E2341" s="2">
        <v>4392.5249999999996</v>
      </c>
      <c r="F2341" s="2">
        <v>3596.835</v>
      </c>
      <c r="G2341" s="2">
        <v>2442.4949999999999</v>
      </c>
      <c r="H2341" s="3">
        <f t="shared" si="180"/>
        <v>0.81885362063960943</v>
      </c>
      <c r="I2341" s="3">
        <f t="shared" si="181"/>
        <v>0.55605716529786398</v>
      </c>
      <c r="J2341" s="4">
        <f t="shared" si="184"/>
        <v>0.71103383373285911</v>
      </c>
      <c r="K2341" s="4">
        <f t="shared" si="182"/>
        <v>-0.51582037044173823</v>
      </c>
      <c r="L2341" s="4">
        <f t="shared" si="183"/>
        <v>-0.90945770023786521</v>
      </c>
    </row>
    <row r="2342" spans="1:12">
      <c r="A2342" s="1">
        <v>25</v>
      </c>
      <c r="B2342" s="1" t="s">
        <v>514</v>
      </c>
      <c r="C2342" s="1" t="s">
        <v>3809</v>
      </c>
      <c r="D2342" s="1" t="s">
        <v>3810</v>
      </c>
      <c r="E2342" s="2">
        <v>4146.125</v>
      </c>
      <c r="F2342" s="2">
        <v>3614.92</v>
      </c>
      <c r="G2342" s="2">
        <v>2401.91</v>
      </c>
      <c r="H2342" s="3">
        <f t="shared" si="180"/>
        <v>0.87187916427989998</v>
      </c>
      <c r="I2342" s="3">
        <f t="shared" si="181"/>
        <v>0.57931442009104883</v>
      </c>
      <c r="J2342" s="4">
        <f t="shared" si="184"/>
        <v>-0.28966697583504564</v>
      </c>
      <c r="K2342" s="4">
        <f t="shared" si="182"/>
        <v>0.34641777950876063</v>
      </c>
      <c r="L2342" s="4">
        <f t="shared" si="183"/>
        <v>-0.54626412986672879</v>
      </c>
    </row>
    <row r="2343" spans="1:12">
      <c r="A2343" s="1">
        <v>25</v>
      </c>
      <c r="B2343" s="1" t="s">
        <v>517</v>
      </c>
      <c r="C2343" s="1" t="s">
        <v>3811</v>
      </c>
      <c r="D2343" s="1" t="s">
        <v>3812</v>
      </c>
      <c r="E2343" s="2">
        <v>4143.335</v>
      </c>
      <c r="F2343" s="2">
        <v>3286.875</v>
      </c>
      <c r="G2343" s="2">
        <v>2400.375</v>
      </c>
      <c r="H2343" s="3">
        <f t="shared" si="180"/>
        <v>0.79329211854701587</v>
      </c>
      <c r="I2343" s="3">
        <f t="shared" si="181"/>
        <v>0.57933403888413559</v>
      </c>
      <c r="J2343" s="4">
        <f t="shared" si="184"/>
        <v>-0.30099796308624055</v>
      </c>
      <c r="K2343" s="4">
        <f t="shared" si="182"/>
        <v>-0.93147103163603262</v>
      </c>
      <c r="L2343" s="4">
        <f t="shared" si="183"/>
        <v>-0.54595775580964778</v>
      </c>
    </row>
    <row r="2344" spans="1:12">
      <c r="A2344" s="1">
        <v>25</v>
      </c>
      <c r="B2344" s="1" t="s">
        <v>519</v>
      </c>
      <c r="C2344" s="1" t="s">
        <v>3813</v>
      </c>
      <c r="D2344" s="1">
        <v>0</v>
      </c>
      <c r="E2344" s="2">
        <v>4502.07</v>
      </c>
      <c r="F2344" s="2">
        <v>3257.0749999999998</v>
      </c>
      <c r="G2344" s="2">
        <v>2610.2399999999998</v>
      </c>
      <c r="H2344" s="3">
        <f t="shared" si="180"/>
        <v>0.72346165208448554</v>
      </c>
      <c r="I2344" s="3">
        <f t="shared" si="181"/>
        <v>0.57978663148285126</v>
      </c>
      <c r="J2344" s="4">
        <f t="shared" si="184"/>
        <v>1.1559273815580067</v>
      </c>
      <c r="K2344" s="4">
        <f t="shared" si="182"/>
        <v>-2.066970794189765</v>
      </c>
      <c r="L2344" s="4">
        <f t="shared" si="183"/>
        <v>-0.53888990866634434</v>
      </c>
    </row>
    <row r="2345" spans="1:12">
      <c r="A2345" s="1">
        <v>25</v>
      </c>
      <c r="B2345" s="1" t="s">
        <v>150</v>
      </c>
      <c r="C2345" s="1" t="s">
        <v>3814</v>
      </c>
      <c r="D2345" s="1" t="s">
        <v>8209</v>
      </c>
      <c r="E2345" s="2">
        <v>279.60500000000002</v>
      </c>
      <c r="F2345" s="2">
        <v>219.03</v>
      </c>
      <c r="G2345" s="2">
        <v>9.5299999999999994</v>
      </c>
      <c r="H2345" s="3" t="str">
        <f t="shared" si="180"/>
        <v>AUGC [0] &lt;600</v>
      </c>
      <c r="I2345" s="3" t="str">
        <f t="shared" si="181"/>
        <v>AUGC [0] &lt;600</v>
      </c>
      <c r="J2345" s="4">
        <f t="shared" si="184"/>
        <v>-15.992709565975064</v>
      </c>
      <c r="K2345" s="4" t="str">
        <f t="shared" si="182"/>
        <v>AUGC [0] &lt;600</v>
      </c>
      <c r="L2345" s="4" t="str">
        <f t="shared" si="183"/>
        <v>AUGC [0] &lt;600</v>
      </c>
    </row>
    <row r="2346" spans="1:12">
      <c r="A2346" s="1">
        <v>25</v>
      </c>
      <c r="B2346" s="1" t="s">
        <v>152</v>
      </c>
      <c r="C2346" s="1" t="s">
        <v>3815</v>
      </c>
      <c r="D2346" s="1">
        <v>0</v>
      </c>
      <c r="E2346" s="2">
        <v>4588.7749999999996</v>
      </c>
      <c r="F2346" s="2">
        <v>3637.82</v>
      </c>
      <c r="G2346" s="2">
        <v>2266.9499999999998</v>
      </c>
      <c r="H2346" s="3">
        <f t="shared" si="180"/>
        <v>0.79276495360962362</v>
      </c>
      <c r="I2346" s="3">
        <f t="shared" si="181"/>
        <v>0.49402073538144714</v>
      </c>
      <c r="J2346" s="4">
        <f t="shared" si="184"/>
        <v>1.5080611627819727</v>
      </c>
      <c r="K2346" s="4">
        <f t="shared" si="182"/>
        <v>-0.94004315912649894</v>
      </c>
      <c r="L2346" s="4">
        <f t="shared" si="183"/>
        <v>-1.8782406746164493</v>
      </c>
    </row>
    <row r="2347" spans="1:12">
      <c r="A2347" s="1">
        <v>25</v>
      </c>
      <c r="B2347" s="1" t="s">
        <v>155</v>
      </c>
      <c r="C2347" s="1" t="s">
        <v>3816</v>
      </c>
      <c r="D2347" s="1" t="s">
        <v>3441</v>
      </c>
      <c r="E2347" s="2">
        <v>3152.23</v>
      </c>
      <c r="F2347" s="2">
        <v>1718.2650000000001</v>
      </c>
      <c r="G2347" s="2">
        <v>429.91</v>
      </c>
      <c r="H2347" s="3">
        <f t="shared" si="180"/>
        <v>0.5450950596879035</v>
      </c>
      <c r="I2347" s="3">
        <f t="shared" si="181"/>
        <v>0.13638281470577973</v>
      </c>
      <c r="J2347" s="4">
        <f t="shared" si="184"/>
        <v>-4.326158579428772</v>
      </c>
      <c r="K2347" s="4">
        <f t="shared" si="182"/>
        <v>-4.967355591454635</v>
      </c>
      <c r="L2347" s="4">
        <f t="shared" si="183"/>
        <v>-7.4632417620348797</v>
      </c>
    </row>
    <row r="2348" spans="1:12">
      <c r="A2348" s="1">
        <v>25</v>
      </c>
      <c r="B2348" s="1" t="s">
        <v>157</v>
      </c>
      <c r="C2348" s="1" t="s">
        <v>3442</v>
      </c>
      <c r="D2348" s="1" t="s">
        <v>3443</v>
      </c>
      <c r="E2348" s="2">
        <v>4057.0450000000001</v>
      </c>
      <c r="F2348" s="2">
        <v>3365.65</v>
      </c>
      <c r="G2348" s="2">
        <v>2311.6950000000002</v>
      </c>
      <c r="H2348" s="3">
        <f t="shared" si="180"/>
        <v>0.82958162899351617</v>
      </c>
      <c r="I2348" s="3">
        <f t="shared" si="181"/>
        <v>0.56979772223379332</v>
      </c>
      <c r="J2348" s="4">
        <f t="shared" si="184"/>
        <v>-0.65144631072266335</v>
      </c>
      <c r="K2348" s="4">
        <f t="shared" si="182"/>
        <v>-0.34137429331189395</v>
      </c>
      <c r="L2348" s="4">
        <f t="shared" si="183"/>
        <v>-0.69488027152472065</v>
      </c>
    </row>
    <row r="2349" spans="1:12">
      <c r="A2349" s="1">
        <v>25</v>
      </c>
      <c r="B2349" s="1" t="s">
        <v>160</v>
      </c>
      <c r="C2349" s="1" t="s">
        <v>3444</v>
      </c>
      <c r="D2349" s="1" t="s">
        <v>7773</v>
      </c>
      <c r="E2349" s="2">
        <v>3043.89</v>
      </c>
      <c r="F2349" s="2">
        <v>2592.0749999999998</v>
      </c>
      <c r="G2349" s="2">
        <v>2055.5250000000001</v>
      </c>
      <c r="H2349" s="3">
        <f t="shared" si="180"/>
        <v>0.85156658092112392</v>
      </c>
      <c r="I2349" s="3">
        <f t="shared" si="181"/>
        <v>0.67529542788996977</v>
      </c>
      <c r="J2349" s="4">
        <f t="shared" si="184"/>
        <v>-4.7661582779214138</v>
      </c>
      <c r="K2349" s="4">
        <f t="shared" si="182"/>
        <v>1.6118774659361363E-2</v>
      </c>
      <c r="L2349" s="4">
        <f t="shared" si="183"/>
        <v>0.95260945690435583</v>
      </c>
    </row>
    <row r="2350" spans="1:12">
      <c r="A2350" s="1">
        <v>25</v>
      </c>
      <c r="B2350" s="1" t="s">
        <v>162</v>
      </c>
      <c r="C2350" s="1" t="s">
        <v>3821</v>
      </c>
      <c r="D2350" s="1" t="s">
        <v>3822</v>
      </c>
      <c r="E2350" s="2">
        <v>4418.8149999999996</v>
      </c>
      <c r="F2350" s="2">
        <v>3328.64</v>
      </c>
      <c r="G2350" s="2">
        <v>2222.7399999999998</v>
      </c>
      <c r="H2350" s="3">
        <f t="shared" si="180"/>
        <v>0.75328792900359032</v>
      </c>
      <c r="I2350" s="3">
        <f t="shared" si="181"/>
        <v>0.50301721162800439</v>
      </c>
      <c r="J2350" s="4">
        <f t="shared" si="184"/>
        <v>0.81780503618229172</v>
      </c>
      <c r="K2350" s="4">
        <f t="shared" si="182"/>
        <v>-1.581971451135425</v>
      </c>
      <c r="L2350" s="4">
        <f t="shared" si="183"/>
        <v>-1.7377484988286294</v>
      </c>
    </row>
    <row r="2351" spans="1:12">
      <c r="A2351" s="1">
        <v>25</v>
      </c>
      <c r="B2351" s="1" t="s">
        <v>532</v>
      </c>
      <c r="C2351" s="1" t="s">
        <v>3823</v>
      </c>
      <c r="D2351" s="1" t="s">
        <v>3824</v>
      </c>
      <c r="E2351" s="2">
        <v>3491.28</v>
      </c>
      <c r="F2351" s="2">
        <v>1972.145</v>
      </c>
      <c r="G2351" s="2">
        <v>641.17499999999995</v>
      </c>
      <c r="H2351" s="3">
        <f t="shared" si="180"/>
        <v>0.56487735157306196</v>
      </c>
      <c r="I2351" s="3">
        <f t="shared" si="181"/>
        <v>0.1836504090190417</v>
      </c>
      <c r="J2351" s="4">
        <f t="shared" si="184"/>
        <v>-2.9491796448346208</v>
      </c>
      <c r="K2351" s="4">
        <f t="shared" si="182"/>
        <v>-4.6456795540989466</v>
      </c>
      <c r="L2351" s="4">
        <f t="shared" si="183"/>
        <v>-6.7250941821012997</v>
      </c>
    </row>
    <row r="2352" spans="1:12">
      <c r="A2352" s="1">
        <v>25</v>
      </c>
      <c r="B2352" s="1" t="s">
        <v>908</v>
      </c>
      <c r="C2352" s="1" t="s">
        <v>3825</v>
      </c>
      <c r="D2352" s="1" t="s">
        <v>3826</v>
      </c>
      <c r="E2352" s="2">
        <v>4291.2950000000001</v>
      </c>
      <c r="F2352" s="2">
        <v>3490.3150000000001</v>
      </c>
      <c r="G2352" s="2">
        <v>2247.2849999999999</v>
      </c>
      <c r="H2352" s="3">
        <f t="shared" si="180"/>
        <v>0.81334771904518333</v>
      </c>
      <c r="I2352" s="3">
        <f t="shared" si="181"/>
        <v>0.52368457540206392</v>
      </c>
      <c r="J2352" s="4">
        <f t="shared" si="184"/>
        <v>0.29990987694487731</v>
      </c>
      <c r="K2352" s="4">
        <f t="shared" si="182"/>
        <v>-0.60535077557614658</v>
      </c>
      <c r="L2352" s="4">
        <f t="shared" si="183"/>
        <v>-1.4149995886064588</v>
      </c>
    </row>
    <row r="2353" spans="1:12">
      <c r="A2353" s="1">
        <v>25</v>
      </c>
      <c r="B2353" s="1" t="s">
        <v>910</v>
      </c>
      <c r="C2353" s="1" t="s">
        <v>3827</v>
      </c>
      <c r="D2353" s="1" t="s">
        <v>3828</v>
      </c>
      <c r="E2353" s="2">
        <v>4276.79</v>
      </c>
      <c r="F2353" s="2">
        <v>3621.125</v>
      </c>
      <c r="G2353" s="2">
        <v>2482.355</v>
      </c>
      <c r="H2353" s="3">
        <f t="shared" si="180"/>
        <v>0.84669226218729465</v>
      </c>
      <c r="I2353" s="3">
        <f t="shared" si="181"/>
        <v>0.58042480458474699</v>
      </c>
      <c r="J2353" s="4">
        <f t="shared" si="184"/>
        <v>0.241000927095922</v>
      </c>
      <c r="K2353" s="4">
        <f t="shared" si="182"/>
        <v>-6.3141583251095951E-2</v>
      </c>
      <c r="L2353" s="4">
        <f t="shared" si="183"/>
        <v>-0.52892397031921601</v>
      </c>
    </row>
    <row r="2354" spans="1:12">
      <c r="A2354" s="1">
        <v>25</v>
      </c>
      <c r="B2354" s="1" t="s">
        <v>913</v>
      </c>
      <c r="C2354" s="1" t="s">
        <v>4198</v>
      </c>
      <c r="D2354" s="1" t="s">
        <v>4199</v>
      </c>
      <c r="E2354" s="2">
        <v>4874.0200000000004</v>
      </c>
      <c r="F2354" s="2">
        <v>3785.18</v>
      </c>
      <c r="G2354" s="2">
        <v>2607.895</v>
      </c>
      <c r="H2354" s="3">
        <f t="shared" si="180"/>
        <v>0.77660329666271366</v>
      </c>
      <c r="I2354" s="3">
        <f t="shared" si="181"/>
        <v>0.5350603813689726</v>
      </c>
      <c r="J2354" s="4">
        <f t="shared" si="184"/>
        <v>2.6665226174296928</v>
      </c>
      <c r="K2354" s="4">
        <f t="shared" si="182"/>
        <v>-1.2028447492539005</v>
      </c>
      <c r="L2354" s="4">
        <f t="shared" si="183"/>
        <v>-1.2373509528705875</v>
      </c>
    </row>
    <row r="2355" spans="1:12">
      <c r="A2355" s="1">
        <v>25</v>
      </c>
      <c r="B2355" s="1" t="s">
        <v>915</v>
      </c>
      <c r="C2355" s="1" t="s">
        <v>4200</v>
      </c>
      <c r="D2355" s="1">
        <v>0</v>
      </c>
      <c r="E2355" s="2">
        <v>4168.5</v>
      </c>
      <c r="F2355" s="2">
        <v>2851.7849999999999</v>
      </c>
      <c r="G2355" s="2">
        <v>2007.9749999999999</v>
      </c>
      <c r="H2355" s="3">
        <f t="shared" si="180"/>
        <v>0.68412738395106154</v>
      </c>
      <c r="I2355" s="3">
        <f t="shared" si="181"/>
        <v>0.48170205109751707</v>
      </c>
      <c r="J2355" s="4">
        <f t="shared" si="184"/>
        <v>-0.19879570710906391</v>
      </c>
      <c r="K2355" s="4">
        <f t="shared" si="182"/>
        <v>-2.7065777506991231</v>
      </c>
      <c r="L2355" s="4">
        <f t="shared" si="183"/>
        <v>-2.070613633813096</v>
      </c>
    </row>
    <row r="2356" spans="1:12">
      <c r="A2356" s="1">
        <v>25</v>
      </c>
      <c r="B2356" s="1" t="s">
        <v>918</v>
      </c>
      <c r="C2356" s="1" t="s">
        <v>4201</v>
      </c>
      <c r="D2356" s="1">
        <v>0</v>
      </c>
      <c r="E2356" s="2">
        <v>4453.16</v>
      </c>
      <c r="F2356" s="2">
        <v>3473.7449999999999</v>
      </c>
      <c r="G2356" s="2">
        <v>2615.0450000000001</v>
      </c>
      <c r="H2356" s="3">
        <f t="shared" si="180"/>
        <v>0.78006292161072133</v>
      </c>
      <c r="I2356" s="3">
        <f t="shared" si="181"/>
        <v>0.58723355998886184</v>
      </c>
      <c r="J2356" s="4">
        <f t="shared" si="184"/>
        <v>0.95728989537307907</v>
      </c>
      <c r="K2356" s="4">
        <f t="shared" si="182"/>
        <v>-1.1465884544589118</v>
      </c>
      <c r="L2356" s="4">
        <f t="shared" si="183"/>
        <v>-0.42259602202976948</v>
      </c>
    </row>
    <row r="2357" spans="1:12">
      <c r="A2357" s="1">
        <v>25</v>
      </c>
      <c r="B2357" s="1" t="s">
        <v>921</v>
      </c>
      <c r="C2357" s="1" t="s">
        <v>4202</v>
      </c>
      <c r="D2357" s="1" t="s">
        <v>4203</v>
      </c>
      <c r="E2357" s="2">
        <v>4023.13</v>
      </c>
      <c r="F2357" s="2">
        <v>2974.375</v>
      </c>
      <c r="G2357" s="2">
        <v>2218.5</v>
      </c>
      <c r="H2357" s="3">
        <f t="shared" si="180"/>
        <v>0.73931863996440583</v>
      </c>
      <c r="I2357" s="3">
        <f t="shared" si="181"/>
        <v>0.55143631948259186</v>
      </c>
      <c r="J2357" s="4">
        <f t="shared" si="184"/>
        <v>-0.78918481703960941</v>
      </c>
      <c r="K2357" s="4">
        <f t="shared" si="182"/>
        <v>-1.8091233690672599</v>
      </c>
      <c r="L2357" s="4">
        <f t="shared" si="183"/>
        <v>-0.98161847349795728</v>
      </c>
    </row>
    <row r="2358" spans="1:12">
      <c r="A2358" s="1">
        <v>25</v>
      </c>
      <c r="B2358" s="1" t="s">
        <v>549</v>
      </c>
      <c r="C2358" s="1" t="s">
        <v>4204</v>
      </c>
      <c r="D2358" s="1" t="s">
        <v>4205</v>
      </c>
      <c r="E2358" s="2">
        <v>4322.4549999999999</v>
      </c>
      <c r="F2358" s="2">
        <v>3366.1149999999998</v>
      </c>
      <c r="G2358" s="2">
        <v>2496.2550000000001</v>
      </c>
      <c r="H2358" s="3">
        <f t="shared" si="180"/>
        <v>0.77875073309033871</v>
      </c>
      <c r="I2358" s="3">
        <f t="shared" si="181"/>
        <v>0.57750861489593297</v>
      </c>
      <c r="J2358" s="4">
        <f t="shared" si="184"/>
        <v>0.42645954101198691</v>
      </c>
      <c r="K2358" s="4">
        <f t="shared" si="182"/>
        <v>-1.1679256992003555</v>
      </c>
      <c r="L2358" s="4">
        <f t="shared" si="183"/>
        <v>-0.57446422665549779</v>
      </c>
    </row>
    <row r="2359" spans="1:12">
      <c r="A2359" s="1">
        <v>25</v>
      </c>
      <c r="B2359" s="1" t="s">
        <v>551</v>
      </c>
      <c r="C2359" s="1" t="s">
        <v>4206</v>
      </c>
      <c r="D2359" s="1">
        <v>0</v>
      </c>
      <c r="E2359" s="2">
        <v>4657.16</v>
      </c>
      <c r="F2359" s="2">
        <v>3581.16</v>
      </c>
      <c r="G2359" s="2">
        <v>2864.5549999999998</v>
      </c>
      <c r="H2359" s="3">
        <f t="shared" si="180"/>
        <v>0.76895790567642086</v>
      </c>
      <c r="I2359" s="3">
        <f t="shared" si="181"/>
        <v>0.61508623281141295</v>
      </c>
      <c r="J2359" s="4">
        <f t="shared" si="184"/>
        <v>1.7857921890088455</v>
      </c>
      <c r="K2359" s="4">
        <f t="shared" si="182"/>
        <v>-1.3271649792243554</v>
      </c>
      <c r="L2359" s="4">
        <f t="shared" si="183"/>
        <v>1.2361232244529063E-2</v>
      </c>
    </row>
    <row r="2360" spans="1:12">
      <c r="A2360" s="1">
        <v>25</v>
      </c>
      <c r="B2360" s="1" t="s">
        <v>5410</v>
      </c>
      <c r="C2360" s="1" t="s">
        <v>4207</v>
      </c>
      <c r="D2360" s="1" t="s">
        <v>4208</v>
      </c>
      <c r="E2360" s="2">
        <v>4031.835</v>
      </c>
      <c r="F2360" s="2">
        <v>3299.165</v>
      </c>
      <c r="G2360" s="2">
        <v>2497.1350000000002</v>
      </c>
      <c r="H2360" s="3">
        <f t="shared" si="180"/>
        <v>0.81827877380894798</v>
      </c>
      <c r="I2360" s="3">
        <f t="shared" si="181"/>
        <v>0.61935446267022343</v>
      </c>
      <c r="J2360" s="4">
        <f t="shared" si="184"/>
        <v>-0.75383132455873059</v>
      </c>
      <c r="K2360" s="4">
        <f t="shared" si="182"/>
        <v>-0.52516784401290628</v>
      </c>
      <c r="L2360" s="4">
        <f t="shared" si="183"/>
        <v>7.9015429198175002E-2</v>
      </c>
    </row>
    <row r="2361" spans="1:12">
      <c r="A2361" s="1">
        <v>25</v>
      </c>
      <c r="B2361" s="1" t="s">
        <v>5413</v>
      </c>
      <c r="C2361" s="1" t="s">
        <v>4209</v>
      </c>
      <c r="D2361" s="1">
        <v>0</v>
      </c>
      <c r="E2361" s="2">
        <v>3535.64</v>
      </c>
      <c r="F2361" s="2">
        <v>2838.43</v>
      </c>
      <c r="G2361" s="2">
        <v>1864.1949999999999</v>
      </c>
      <c r="H2361" s="3">
        <f t="shared" si="180"/>
        <v>0.8028051498455725</v>
      </c>
      <c r="I2361" s="3">
        <f t="shared" si="181"/>
        <v>0.52725814845402807</v>
      </c>
      <c r="J2361" s="4">
        <f t="shared" si="184"/>
        <v>-2.7690210088263743</v>
      </c>
      <c r="K2361" s="4">
        <f t="shared" si="182"/>
        <v>-0.77678146234218515</v>
      </c>
      <c r="L2361" s="4">
        <f t="shared" si="183"/>
        <v>-1.359193399644498</v>
      </c>
    </row>
    <row r="2362" spans="1:12">
      <c r="A2362" s="1">
        <v>25</v>
      </c>
      <c r="B2362" s="1" t="s">
        <v>193</v>
      </c>
      <c r="C2362" s="1" t="s">
        <v>4210</v>
      </c>
      <c r="D2362" s="1">
        <v>0</v>
      </c>
      <c r="E2362" s="2">
        <v>3832.3850000000002</v>
      </c>
      <c r="F2362" s="2">
        <v>2914.4050000000002</v>
      </c>
      <c r="G2362" s="2">
        <v>1590.6949999999999</v>
      </c>
      <c r="H2362" s="3">
        <f t="shared" si="180"/>
        <v>0.76046769831319139</v>
      </c>
      <c r="I2362" s="3">
        <f t="shared" si="181"/>
        <v>0.41506659691027908</v>
      </c>
      <c r="J2362" s="4">
        <f t="shared" si="184"/>
        <v>-1.5638547680178163</v>
      </c>
      <c r="K2362" s="4">
        <f t="shared" si="182"/>
        <v>-1.4652226055492776</v>
      </c>
      <c r="L2362" s="4">
        <f t="shared" si="183"/>
        <v>-3.1112166084452144</v>
      </c>
    </row>
    <row r="2363" spans="1:12">
      <c r="A2363" s="1">
        <v>25</v>
      </c>
      <c r="B2363" s="1" t="s">
        <v>5423</v>
      </c>
      <c r="C2363" s="1" t="s">
        <v>4211</v>
      </c>
      <c r="D2363" s="1">
        <v>0</v>
      </c>
      <c r="E2363" s="2">
        <v>2500.2150000000001</v>
      </c>
      <c r="F2363" s="2">
        <v>2478.2150000000001</v>
      </c>
      <c r="G2363" s="2">
        <v>1821.94</v>
      </c>
      <c r="H2363" s="3">
        <f t="shared" si="180"/>
        <v>0.99120075673492081</v>
      </c>
      <c r="I2363" s="3">
        <f t="shared" si="181"/>
        <v>0.72871333065356381</v>
      </c>
      <c r="J2363" s="4">
        <f t="shared" si="184"/>
        <v>-6.9741778097470277</v>
      </c>
      <c r="K2363" s="4">
        <f t="shared" si="182"/>
        <v>2.2866832075352299</v>
      </c>
      <c r="L2363" s="4">
        <f t="shared" si="183"/>
        <v>1.786802443091748</v>
      </c>
    </row>
    <row r="2364" spans="1:12">
      <c r="A2364" s="1">
        <v>25</v>
      </c>
      <c r="B2364" s="1" t="s">
        <v>5425</v>
      </c>
      <c r="C2364" s="1" t="s">
        <v>3844</v>
      </c>
      <c r="D2364" s="1">
        <v>0</v>
      </c>
      <c r="E2364" s="2">
        <v>4627.83</v>
      </c>
      <c r="F2364" s="2">
        <v>3119.5149999999999</v>
      </c>
      <c r="G2364" s="2">
        <v>2093.7550000000001</v>
      </c>
      <c r="H2364" s="3">
        <f t="shared" si="180"/>
        <v>0.67407726731535078</v>
      </c>
      <c r="I2364" s="3">
        <f t="shared" si="181"/>
        <v>0.45242694740299455</v>
      </c>
      <c r="J2364" s="4">
        <f t="shared" si="184"/>
        <v>1.6666746778699388</v>
      </c>
      <c r="K2364" s="4">
        <f t="shared" si="182"/>
        <v>-2.8700007611928351</v>
      </c>
      <c r="L2364" s="4">
        <f t="shared" si="183"/>
        <v>-2.5277840749657021</v>
      </c>
    </row>
    <row r="2365" spans="1:12">
      <c r="A2365" s="1">
        <v>25</v>
      </c>
      <c r="B2365" s="1" t="s">
        <v>5427</v>
      </c>
      <c r="C2365" s="1" t="s">
        <v>3845</v>
      </c>
      <c r="D2365" s="1" t="s">
        <v>3846</v>
      </c>
      <c r="E2365" s="2">
        <v>4179.9549999999999</v>
      </c>
      <c r="F2365" s="2">
        <v>3425.99</v>
      </c>
      <c r="G2365" s="2">
        <v>2107.8850000000002</v>
      </c>
      <c r="H2365" s="3">
        <f t="shared" si="180"/>
        <v>0.81962365623553357</v>
      </c>
      <c r="I2365" s="3">
        <f t="shared" si="181"/>
        <v>0.50428413703018338</v>
      </c>
      <c r="J2365" s="4">
        <f t="shared" si="184"/>
        <v>-0.15227367880711468</v>
      </c>
      <c r="K2365" s="4">
        <f t="shared" si="182"/>
        <v>-0.50329896996106183</v>
      </c>
      <c r="L2365" s="4">
        <f t="shared" si="183"/>
        <v>-1.7179637407261334</v>
      </c>
    </row>
    <row r="2366" spans="1:12">
      <c r="A2366" s="1">
        <v>25</v>
      </c>
      <c r="B2366" s="1" t="s">
        <v>5057</v>
      </c>
      <c r="C2366" s="1" t="s">
        <v>3847</v>
      </c>
      <c r="D2366" s="1" t="s">
        <v>3848</v>
      </c>
      <c r="E2366" s="2">
        <v>4033.25</v>
      </c>
      <c r="F2366" s="2">
        <v>1792.73</v>
      </c>
      <c r="G2366" s="2">
        <v>347.25</v>
      </c>
      <c r="H2366" s="3">
        <f t="shared" si="180"/>
        <v>0.4444876960267774</v>
      </c>
      <c r="I2366" s="3">
        <f t="shared" si="181"/>
        <v>8.6096820182235176E-2</v>
      </c>
      <c r="J2366" s="4">
        <f t="shared" si="184"/>
        <v>-0.74808460521807085</v>
      </c>
      <c r="K2366" s="4">
        <f t="shared" si="182"/>
        <v>-6.6033125502938619</v>
      </c>
      <c r="L2366" s="4">
        <f t="shared" si="183"/>
        <v>-8.2485257541946666</v>
      </c>
    </row>
    <row r="2367" spans="1:12">
      <c r="A2367" s="1">
        <v>25</v>
      </c>
      <c r="B2367" s="1" t="s">
        <v>5059</v>
      </c>
      <c r="C2367" s="1" t="s">
        <v>3849</v>
      </c>
      <c r="D2367" s="1" t="s">
        <v>3850</v>
      </c>
      <c r="E2367" s="2">
        <v>4560.0649999999996</v>
      </c>
      <c r="F2367" s="2">
        <v>3594.54</v>
      </c>
      <c r="G2367" s="2">
        <v>2478.105</v>
      </c>
      <c r="H2367" s="3">
        <f t="shared" si="180"/>
        <v>0.78826507955478708</v>
      </c>
      <c r="I2367" s="3">
        <f t="shared" si="181"/>
        <v>0.54343633259613633</v>
      </c>
      <c r="J2367" s="4">
        <f t="shared" si="184"/>
        <v>1.3914616488099978</v>
      </c>
      <c r="K2367" s="4">
        <f t="shared" si="182"/>
        <v>-1.0132147442473045</v>
      </c>
      <c r="L2367" s="4">
        <f t="shared" si="183"/>
        <v>-1.106549116690871</v>
      </c>
    </row>
    <row r="2368" spans="1:12">
      <c r="A2368" s="1">
        <v>25</v>
      </c>
      <c r="B2368" s="1" t="s">
        <v>5062</v>
      </c>
      <c r="C2368" s="1" t="s">
        <v>3851</v>
      </c>
      <c r="D2368" s="1" t="s">
        <v>3852</v>
      </c>
      <c r="E2368" s="2">
        <v>4394</v>
      </c>
      <c r="F2368" s="2">
        <v>3334.67</v>
      </c>
      <c r="G2368" s="2">
        <v>2560.3449999999998</v>
      </c>
      <c r="H2368" s="3">
        <f t="shared" si="180"/>
        <v>0.75891442876649984</v>
      </c>
      <c r="I2368" s="3">
        <f t="shared" si="181"/>
        <v>0.58269116977696855</v>
      </c>
      <c r="J2368" s="4">
        <f t="shared" si="184"/>
        <v>0.71702423021870743</v>
      </c>
      <c r="K2368" s="4">
        <f t="shared" si="182"/>
        <v>-1.4904800224161203</v>
      </c>
      <c r="L2368" s="4">
        <f t="shared" si="183"/>
        <v>-0.493531604657512</v>
      </c>
    </row>
    <row r="2369" spans="1:12">
      <c r="A2369" s="1">
        <v>25</v>
      </c>
      <c r="B2369" s="1" t="s">
        <v>5064</v>
      </c>
      <c r="C2369" s="1" t="s">
        <v>3853</v>
      </c>
      <c r="D2369" s="1" t="e">
        <v>#N/A</v>
      </c>
      <c r="E2369" s="2">
        <v>3651.59</v>
      </c>
      <c r="F2369" s="2">
        <v>2562.1550000000002</v>
      </c>
      <c r="G2369" s="2">
        <v>1579.93</v>
      </c>
      <c r="H2369" s="3">
        <f t="shared" si="180"/>
        <v>0.70165462168534809</v>
      </c>
      <c r="I2369" s="3">
        <f t="shared" si="181"/>
        <v>0.43266905649319887</v>
      </c>
      <c r="J2369" s="4">
        <f t="shared" si="184"/>
        <v>-2.2981149257525146</v>
      </c>
      <c r="K2369" s="4">
        <f t="shared" si="182"/>
        <v>-2.4215707144625211</v>
      </c>
      <c r="L2369" s="4">
        <f t="shared" si="183"/>
        <v>-2.8363303331696113</v>
      </c>
    </row>
    <row r="2370" spans="1:12">
      <c r="A2370" s="1">
        <v>25</v>
      </c>
      <c r="B2370" s="1" t="s">
        <v>5432</v>
      </c>
      <c r="C2370" s="1" t="s">
        <v>3854</v>
      </c>
      <c r="D2370" s="1" t="s">
        <v>3855</v>
      </c>
      <c r="E2370" s="2">
        <v>2478.105</v>
      </c>
      <c r="F2370" s="2">
        <v>1857.395</v>
      </c>
      <c r="G2370" s="2">
        <v>1399.86</v>
      </c>
      <c r="H2370" s="3">
        <f t="shared" ref="H2370:H2433" si="185">IF($E2370&lt;600,"AUGC [0] &lt;600",F2370/$E2370)</f>
        <v>0.74952231644744671</v>
      </c>
      <c r="I2370" s="3">
        <f t="shared" ref="I2370:I2433" si="186">IF($E2370&lt;600,"AUGC [0] &lt;600",G2370/$E2370)</f>
        <v>0.56489131816448446</v>
      </c>
      <c r="J2370" s="4">
        <f t="shared" si="184"/>
        <v>-7.0639728377484339</v>
      </c>
      <c r="K2370" s="4">
        <f t="shared" ref="K2370:K2433" si="187">IF(H2370="AUGC [0] &lt;600","AUGC [0] &lt;600",(H2370-H$5285)/H$5289)</f>
        <v>-1.6432033514788769</v>
      </c>
      <c r="L2370" s="4">
        <f t="shared" ref="L2370:L2433" si="188">IF(I2370="AUGC [0] &lt;600","AUGC [0] &lt;600",(I2370-I$5285)/I$5289)</f>
        <v>-0.7715004241378286</v>
      </c>
    </row>
    <row r="2371" spans="1:12">
      <c r="A2371" s="1">
        <v>25</v>
      </c>
      <c r="B2371" s="1" t="s">
        <v>5434</v>
      </c>
      <c r="C2371" s="1" t="s">
        <v>3856</v>
      </c>
      <c r="D2371" s="1">
        <v>0</v>
      </c>
      <c r="E2371" s="2">
        <v>4413.7449999999999</v>
      </c>
      <c r="F2371" s="2">
        <v>3041.78</v>
      </c>
      <c r="G2371" s="2">
        <v>2071.61</v>
      </c>
      <c r="H2371" s="3">
        <f t="shared" si="185"/>
        <v>0.68916079202581937</v>
      </c>
      <c r="I2371" s="3">
        <f t="shared" si="186"/>
        <v>0.46935425585302282</v>
      </c>
      <c r="J2371" s="4">
        <f t="shared" ref="J2371:J2434" si="189">IF(C2371="null","n/a",(E2371-E$5285)/E$5289)</f>
        <v>0.79721431741399229</v>
      </c>
      <c r="K2371" s="4">
        <f t="shared" si="187"/>
        <v>-2.6247304716638276</v>
      </c>
      <c r="L2371" s="4">
        <f t="shared" si="188"/>
        <v>-2.2634412001333377</v>
      </c>
    </row>
    <row r="2372" spans="1:12">
      <c r="A2372" s="1">
        <v>25</v>
      </c>
      <c r="B2372" s="1" t="s">
        <v>5436</v>
      </c>
      <c r="C2372" s="1" t="s">
        <v>3857</v>
      </c>
      <c r="D2372" s="1" t="e">
        <v>#N/A</v>
      </c>
      <c r="E2372" s="2">
        <v>4773.51</v>
      </c>
      <c r="F2372" s="2">
        <v>3728.375</v>
      </c>
      <c r="G2372" s="2">
        <v>2480.0349999999999</v>
      </c>
      <c r="H2372" s="3">
        <f t="shared" si="185"/>
        <v>0.78105524027392836</v>
      </c>
      <c r="I2372" s="3">
        <f t="shared" si="186"/>
        <v>0.51954117619948414</v>
      </c>
      <c r="J2372" s="4">
        <f t="shared" si="189"/>
        <v>2.2583227863839519</v>
      </c>
      <c r="K2372" s="4">
        <f t="shared" si="187"/>
        <v>-1.1304525518431985</v>
      </c>
      <c r="L2372" s="4">
        <f t="shared" si="188"/>
        <v>-1.479704385593025</v>
      </c>
    </row>
    <row r="2373" spans="1:12">
      <c r="A2373" s="1">
        <v>25</v>
      </c>
      <c r="B2373" s="1" t="s">
        <v>5439</v>
      </c>
      <c r="C2373" s="1" t="s">
        <v>3858</v>
      </c>
      <c r="D2373" s="1">
        <v>0</v>
      </c>
      <c r="E2373" s="2">
        <v>4331.6149999999998</v>
      </c>
      <c r="F2373" s="2">
        <v>3243.12</v>
      </c>
      <c r="G2373" s="2">
        <v>2119.44</v>
      </c>
      <c r="H2373" s="3">
        <f t="shared" si="185"/>
        <v>0.74870919968649108</v>
      </c>
      <c r="I2373" s="3">
        <f t="shared" si="186"/>
        <v>0.48929556297131677</v>
      </c>
      <c r="J2373" s="4">
        <f t="shared" si="189"/>
        <v>0.46366091851053348</v>
      </c>
      <c r="K2373" s="4">
        <f t="shared" si="187"/>
        <v>-1.6564252864846956</v>
      </c>
      <c r="L2373" s="4">
        <f t="shared" si="188"/>
        <v>-1.952030649121838</v>
      </c>
    </row>
    <row r="2374" spans="1:12">
      <c r="A2374" s="1">
        <v>25</v>
      </c>
      <c r="B2374" s="1" t="s">
        <v>5441</v>
      </c>
      <c r="C2374" s="1" t="s">
        <v>3859</v>
      </c>
      <c r="D2374" s="1" t="s">
        <v>7774</v>
      </c>
      <c r="E2374" s="2">
        <v>3772.5349999999999</v>
      </c>
      <c r="F2374" s="2">
        <v>3258.4250000000002</v>
      </c>
      <c r="G2374" s="2">
        <v>1440.92</v>
      </c>
      <c r="H2374" s="3">
        <f t="shared" si="185"/>
        <v>0.86372293431339942</v>
      </c>
      <c r="I2374" s="3">
        <f t="shared" si="186"/>
        <v>0.38195006805768539</v>
      </c>
      <c r="J2374" s="4">
        <f t="shared" si="189"/>
        <v>-1.8069227203418403</v>
      </c>
      <c r="K2374" s="4">
        <f t="shared" si="187"/>
        <v>0.21379089529247786</v>
      </c>
      <c r="L2374" s="4">
        <f t="shared" si="188"/>
        <v>-3.6283761124033846</v>
      </c>
    </row>
    <row r="2375" spans="1:12">
      <c r="A2375" s="1">
        <v>25</v>
      </c>
      <c r="B2375" s="1" t="s">
        <v>588</v>
      </c>
      <c r="C2375" s="1" t="s">
        <v>3860</v>
      </c>
      <c r="D2375" s="1" t="s">
        <v>3861</v>
      </c>
      <c r="E2375" s="2">
        <v>4523.6750000000002</v>
      </c>
      <c r="F2375" s="2">
        <v>3208.91</v>
      </c>
      <c r="G2375" s="2">
        <v>1592.89</v>
      </c>
      <c r="H2375" s="3">
        <f t="shared" si="185"/>
        <v>0.70935909409937714</v>
      </c>
      <c r="I2375" s="3">
        <f t="shared" si="186"/>
        <v>0.35212299734176306</v>
      </c>
      <c r="J2375" s="4">
        <f t="shared" si="189"/>
        <v>1.2436714602540906</v>
      </c>
      <c r="K2375" s="4">
        <f t="shared" si="187"/>
        <v>-2.296289772777476</v>
      </c>
      <c r="L2375" s="4">
        <f t="shared" si="188"/>
        <v>-4.0941662670609595</v>
      </c>
    </row>
    <row r="2376" spans="1:12">
      <c r="A2376" s="1">
        <v>25</v>
      </c>
      <c r="B2376" s="1" t="s">
        <v>216</v>
      </c>
      <c r="C2376" s="1" t="s">
        <v>3862</v>
      </c>
      <c r="D2376" s="1" t="e">
        <v>#N/A</v>
      </c>
      <c r="E2376" s="2">
        <v>3970.14</v>
      </c>
      <c r="F2376" s="2">
        <v>3101.6950000000002</v>
      </c>
      <c r="G2376" s="2">
        <v>1568.98</v>
      </c>
      <c r="H2376" s="3">
        <f t="shared" si="185"/>
        <v>0.78125582473162158</v>
      </c>
      <c r="I2376" s="3">
        <f t="shared" si="186"/>
        <v>0.39519513165782566</v>
      </c>
      <c r="J2376" s="4">
        <f t="shared" si="189"/>
        <v>-1.0043923490972539</v>
      </c>
      <c r="K2376" s="4">
        <f t="shared" si="187"/>
        <v>-1.1271908866185383</v>
      </c>
      <c r="L2376" s="4">
        <f t="shared" si="188"/>
        <v>-3.4215364840162303</v>
      </c>
    </row>
    <row r="2377" spans="1:12">
      <c r="A2377" s="1">
        <v>25</v>
      </c>
      <c r="B2377" s="1" t="s">
        <v>219</v>
      </c>
      <c r="C2377" s="1" t="s">
        <v>3863</v>
      </c>
      <c r="D2377" s="1" t="s">
        <v>3864</v>
      </c>
      <c r="E2377" s="2">
        <v>4512.3599999999997</v>
      </c>
      <c r="F2377" s="2">
        <v>3522.6849999999999</v>
      </c>
      <c r="G2377" s="2">
        <v>2348.415</v>
      </c>
      <c r="H2377" s="3">
        <f t="shared" si="185"/>
        <v>0.78067463588898056</v>
      </c>
      <c r="I2377" s="3">
        <f t="shared" si="186"/>
        <v>0.52044052336249769</v>
      </c>
      <c r="J2377" s="4">
        <f t="shared" si="189"/>
        <v>1.1977180119575752</v>
      </c>
      <c r="K2377" s="4">
        <f t="shared" si="187"/>
        <v>-1.1366414864247401</v>
      </c>
      <c r="L2377" s="4">
        <f t="shared" si="188"/>
        <v>-1.4656598601302107</v>
      </c>
    </row>
    <row r="2378" spans="1:12">
      <c r="A2378" s="1">
        <v>25</v>
      </c>
      <c r="B2378" s="1" t="s">
        <v>221</v>
      </c>
      <c r="C2378" s="1" t="s">
        <v>3865</v>
      </c>
      <c r="D2378" s="1" t="s">
        <v>3866</v>
      </c>
      <c r="E2378" s="2">
        <v>4348.92</v>
      </c>
      <c r="F2378" s="2">
        <v>3723.52</v>
      </c>
      <c r="G2378" s="2">
        <v>2570.6750000000002</v>
      </c>
      <c r="H2378" s="3">
        <f t="shared" si="185"/>
        <v>0.85619418154392357</v>
      </c>
      <c r="I2378" s="3">
        <f t="shared" si="186"/>
        <v>0.59110652759765647</v>
      </c>
      <c r="J2378" s="4">
        <f t="shared" si="189"/>
        <v>0.53394146846821577</v>
      </c>
      <c r="K2378" s="4">
        <f t="shared" si="187"/>
        <v>9.1367296895741537E-2</v>
      </c>
      <c r="L2378" s="4">
        <f t="shared" si="188"/>
        <v>-0.36211438108467925</v>
      </c>
    </row>
    <row r="2379" spans="1:12">
      <c r="A2379" s="1">
        <v>25</v>
      </c>
      <c r="B2379" s="1" t="s">
        <v>224</v>
      </c>
      <c r="C2379" s="1" t="s">
        <v>3867</v>
      </c>
      <c r="D2379" s="1" t="s">
        <v>3868</v>
      </c>
      <c r="E2379" s="2">
        <v>3212.6350000000002</v>
      </c>
      <c r="F2379" s="2">
        <v>2707.22</v>
      </c>
      <c r="G2379" s="2">
        <v>1654.125</v>
      </c>
      <c r="H2379" s="3">
        <f t="shared" si="185"/>
        <v>0.84267898469636282</v>
      </c>
      <c r="I2379" s="3">
        <f t="shared" si="186"/>
        <v>0.51488108670919663</v>
      </c>
      <c r="J2379" s="4">
        <f t="shared" si="189"/>
        <v>-4.0808366135117682</v>
      </c>
      <c r="K2379" s="4">
        <f t="shared" si="187"/>
        <v>-0.12840071538736164</v>
      </c>
      <c r="L2379" s="4">
        <f t="shared" si="188"/>
        <v>-1.5524780020528013</v>
      </c>
    </row>
    <row r="2380" spans="1:12">
      <c r="A2380" s="1">
        <v>25</v>
      </c>
      <c r="B2380" s="1" t="s">
        <v>15</v>
      </c>
      <c r="C2380" s="1" t="s">
        <v>3494</v>
      </c>
      <c r="D2380" s="1" t="s">
        <v>3495</v>
      </c>
      <c r="E2380" s="2">
        <v>2298.8449999999998</v>
      </c>
      <c r="F2380" s="2">
        <v>22.81</v>
      </c>
      <c r="G2380" s="2">
        <v>0</v>
      </c>
      <c r="H2380" s="3">
        <f t="shared" si="185"/>
        <v>9.9223740617571006E-3</v>
      </c>
      <c r="I2380" s="3">
        <f t="shared" si="186"/>
        <v>0</v>
      </c>
      <c r="J2380" s="4">
        <f t="shared" si="189"/>
        <v>-7.7919989218520991</v>
      </c>
      <c r="K2380" s="4">
        <f t="shared" si="187"/>
        <v>-13.669695533287996</v>
      </c>
      <c r="L2380" s="4">
        <f t="shared" si="188"/>
        <v>-9.5930443483991219</v>
      </c>
    </row>
    <row r="2381" spans="1:12">
      <c r="A2381" s="1">
        <v>25</v>
      </c>
      <c r="B2381" s="1" t="s">
        <v>5827</v>
      </c>
      <c r="C2381" s="1" t="s">
        <v>3496</v>
      </c>
      <c r="D2381" s="1" t="s">
        <v>3497</v>
      </c>
      <c r="E2381" s="2">
        <v>4142.1000000000004</v>
      </c>
      <c r="F2381" s="2">
        <v>3194.76</v>
      </c>
      <c r="G2381" s="2">
        <v>2171.0749999999998</v>
      </c>
      <c r="H2381" s="3">
        <f t="shared" si="185"/>
        <v>0.77128992540015928</v>
      </c>
      <c r="I2381" s="3">
        <f t="shared" si="186"/>
        <v>0.52414837884165033</v>
      </c>
      <c r="J2381" s="4">
        <f t="shared" si="189"/>
        <v>-0.30601365099133809</v>
      </c>
      <c r="K2381" s="4">
        <f t="shared" si="187"/>
        <v>-1.2892444557520331</v>
      </c>
      <c r="L2381" s="4">
        <f t="shared" si="188"/>
        <v>-1.4077566689810881</v>
      </c>
    </row>
    <row r="2382" spans="1:12">
      <c r="A2382" s="1">
        <v>25</v>
      </c>
      <c r="B2382" s="1" t="s">
        <v>5830</v>
      </c>
      <c r="C2382" s="1" t="s">
        <v>3128</v>
      </c>
      <c r="D2382" s="1" t="s">
        <v>7775</v>
      </c>
      <c r="E2382" s="2">
        <v>24.035</v>
      </c>
      <c r="F2382" s="2">
        <v>39.234999999999999</v>
      </c>
      <c r="G2382" s="2">
        <v>0</v>
      </c>
      <c r="H2382" s="3" t="str">
        <f t="shared" si="185"/>
        <v>AUGC [0] &lt;600</v>
      </c>
      <c r="I2382" s="3" t="str">
        <f t="shared" si="186"/>
        <v>AUGC [0] &lt;600</v>
      </c>
      <c r="J2382" s="4">
        <f t="shared" si="189"/>
        <v>-17.030652365899048</v>
      </c>
      <c r="K2382" s="4" t="str">
        <f t="shared" si="187"/>
        <v>AUGC [0] &lt;600</v>
      </c>
      <c r="L2382" s="4" t="str">
        <f t="shared" si="188"/>
        <v>AUGC [0] &lt;600</v>
      </c>
    </row>
    <row r="2383" spans="1:12">
      <c r="A2383" s="1">
        <v>25</v>
      </c>
      <c r="B2383" s="1" t="s">
        <v>5463</v>
      </c>
      <c r="C2383" s="1" t="s">
        <v>3129</v>
      </c>
      <c r="D2383" s="1" t="s">
        <v>7776</v>
      </c>
      <c r="E2383" s="2">
        <v>4973.26</v>
      </c>
      <c r="F2383" s="2">
        <v>3797.2049999999999</v>
      </c>
      <c r="G2383" s="2">
        <v>2663.32</v>
      </c>
      <c r="H2383" s="3">
        <f t="shared" si="185"/>
        <v>0.76352432810671467</v>
      </c>
      <c r="I2383" s="3">
        <f t="shared" si="186"/>
        <v>0.53552800376413057</v>
      </c>
      <c r="J2383" s="4">
        <f t="shared" si="189"/>
        <v>3.0695646155689733</v>
      </c>
      <c r="K2383" s="4">
        <f t="shared" si="187"/>
        <v>-1.4155193373257622</v>
      </c>
      <c r="L2383" s="4">
        <f t="shared" si="188"/>
        <v>-1.2300483950754735</v>
      </c>
    </row>
    <row r="2384" spans="1:12">
      <c r="A2384" s="1">
        <v>25</v>
      </c>
      <c r="B2384" s="1" t="s">
        <v>5465</v>
      </c>
      <c r="C2384" s="1" t="s">
        <v>3130</v>
      </c>
      <c r="D2384" s="1" t="s">
        <v>3501</v>
      </c>
      <c r="E2384" s="2">
        <v>1880.1949999999999</v>
      </c>
      <c r="F2384" s="2">
        <v>543.94500000000005</v>
      </c>
      <c r="G2384" s="2">
        <v>29.94</v>
      </c>
      <c r="H2384" s="3">
        <f t="shared" si="185"/>
        <v>0.28930243937463934</v>
      </c>
      <c r="I2384" s="3">
        <f t="shared" si="186"/>
        <v>1.5923880235826603E-2</v>
      </c>
      <c r="J2384" s="4">
        <f t="shared" si="189"/>
        <v>-9.4922562023943229</v>
      </c>
      <c r="K2384" s="4">
        <f t="shared" si="187"/>
        <v>-9.1267501128210302</v>
      </c>
      <c r="L2384" s="4">
        <f t="shared" si="188"/>
        <v>-9.3443713657775014</v>
      </c>
    </row>
    <row r="2385" spans="1:12">
      <c r="A2385" s="1">
        <v>25</v>
      </c>
      <c r="B2385" s="1" t="s">
        <v>5467</v>
      </c>
      <c r="C2385" s="1" t="s">
        <v>3502</v>
      </c>
      <c r="D2385" s="1" t="s">
        <v>3503</v>
      </c>
      <c r="E2385" s="2">
        <v>3634.1</v>
      </c>
      <c r="F2385" s="2">
        <v>3088.085</v>
      </c>
      <c r="G2385" s="2">
        <v>1734.365</v>
      </c>
      <c r="H2385" s="3">
        <f t="shared" si="185"/>
        <v>0.84975234583528247</v>
      </c>
      <c r="I2385" s="3">
        <f t="shared" si="186"/>
        <v>0.47724746154481168</v>
      </c>
      <c r="J2385" s="4">
        <f t="shared" si="189"/>
        <v>-2.3691468135745231</v>
      </c>
      <c r="K2385" s="4">
        <f t="shared" si="187"/>
        <v>-1.3382152565505434E-2</v>
      </c>
      <c r="L2385" s="4">
        <f t="shared" si="188"/>
        <v>-2.1401780900901599</v>
      </c>
    </row>
    <row r="2386" spans="1:12">
      <c r="A2386" s="1">
        <v>25</v>
      </c>
      <c r="B2386" s="1" t="s">
        <v>5470</v>
      </c>
      <c r="C2386" s="1" t="s">
        <v>3504</v>
      </c>
      <c r="D2386" s="1" t="e">
        <v>#N/A</v>
      </c>
      <c r="E2386" s="2">
        <v>2149.9749999999999</v>
      </c>
      <c r="F2386" s="2">
        <v>1490.78</v>
      </c>
      <c r="G2386" s="2">
        <v>673.44</v>
      </c>
      <c r="H2386" s="3">
        <f t="shared" si="185"/>
        <v>0.69339410923382827</v>
      </c>
      <c r="I2386" s="3">
        <f t="shared" si="186"/>
        <v>0.31323154920406054</v>
      </c>
      <c r="J2386" s="4">
        <f t="shared" si="189"/>
        <v>-8.3966025319185515</v>
      </c>
      <c r="K2386" s="4">
        <f t="shared" si="187"/>
        <v>-2.5558933160780484</v>
      </c>
      <c r="L2386" s="4">
        <f t="shared" si="188"/>
        <v>-4.7015089664312733</v>
      </c>
    </row>
    <row r="2387" spans="1:12">
      <c r="A2387" s="1">
        <v>25</v>
      </c>
      <c r="B2387" s="1" t="s">
        <v>5842</v>
      </c>
      <c r="C2387" s="1" t="s">
        <v>3505</v>
      </c>
      <c r="D2387" s="1">
        <v>0</v>
      </c>
      <c r="E2387" s="2">
        <v>4281.9350000000004</v>
      </c>
      <c r="F2387" s="2">
        <v>2886.7449999999999</v>
      </c>
      <c r="G2387" s="2">
        <v>1653.4849999999999</v>
      </c>
      <c r="H2387" s="3">
        <f t="shared" si="185"/>
        <v>0.6741683374455707</v>
      </c>
      <c r="I2387" s="3">
        <f t="shared" si="186"/>
        <v>0.38615368986217674</v>
      </c>
      <c r="J2387" s="4">
        <f t="shared" si="189"/>
        <v>0.26189624229570818</v>
      </c>
      <c r="K2387" s="4">
        <f t="shared" si="187"/>
        <v>-2.8685198873496689</v>
      </c>
      <c r="L2387" s="4">
        <f t="shared" si="188"/>
        <v>-3.5627308578262817</v>
      </c>
    </row>
    <row r="2388" spans="1:12">
      <c r="A2388" s="1">
        <v>25</v>
      </c>
      <c r="B2388" s="1" t="s">
        <v>5844</v>
      </c>
      <c r="C2388" s="1" t="s">
        <v>3506</v>
      </c>
      <c r="D2388" s="1">
        <v>0</v>
      </c>
      <c r="E2388" s="2">
        <v>4093.36</v>
      </c>
      <c r="F2388" s="2">
        <v>2986.0650000000001</v>
      </c>
      <c r="G2388" s="2">
        <v>1560.74</v>
      </c>
      <c r="H2388" s="3">
        <f t="shared" si="185"/>
        <v>0.72948995446283738</v>
      </c>
      <c r="I2388" s="3">
        <f t="shared" si="186"/>
        <v>0.38128578966912269</v>
      </c>
      <c r="J2388" s="4">
        <f t="shared" si="189"/>
        <v>-0.50396071859823732</v>
      </c>
      <c r="K2388" s="4">
        <f t="shared" si="187"/>
        <v>-1.968945730546612</v>
      </c>
      <c r="L2388" s="4">
        <f t="shared" si="188"/>
        <v>-3.6387497202005172</v>
      </c>
    </row>
    <row r="2389" spans="1:12">
      <c r="A2389" s="1">
        <v>25</v>
      </c>
      <c r="B2389" s="1" t="s">
        <v>5847</v>
      </c>
      <c r="C2389" s="1" t="s">
        <v>3882</v>
      </c>
      <c r="D2389" s="1" t="s">
        <v>3883</v>
      </c>
      <c r="E2389" s="2">
        <v>4151.6350000000002</v>
      </c>
      <c r="F2389" s="2">
        <v>3169.18</v>
      </c>
      <c r="G2389" s="2">
        <v>1802.7750000000001</v>
      </c>
      <c r="H2389" s="3">
        <f t="shared" si="185"/>
        <v>0.7633570870271591</v>
      </c>
      <c r="I2389" s="3">
        <f t="shared" si="186"/>
        <v>0.43423253730156913</v>
      </c>
      <c r="J2389" s="4">
        <f t="shared" si="189"/>
        <v>-0.26728929133537283</v>
      </c>
      <c r="K2389" s="4">
        <f t="shared" si="187"/>
        <v>-1.4182388123020102</v>
      </c>
      <c r="L2389" s="4">
        <f t="shared" si="188"/>
        <v>-2.8119144602710975</v>
      </c>
    </row>
    <row r="2390" spans="1:12">
      <c r="A2390" s="1">
        <v>25</v>
      </c>
      <c r="B2390" s="1" t="s">
        <v>247</v>
      </c>
      <c r="C2390" s="1" t="s">
        <v>4253</v>
      </c>
      <c r="D2390" s="1" t="e">
        <v>#N/A</v>
      </c>
      <c r="E2390" s="2">
        <v>4487.54</v>
      </c>
      <c r="F2390" s="2">
        <v>3511.0650000000001</v>
      </c>
      <c r="G2390" s="2">
        <v>2260.69</v>
      </c>
      <c r="H2390" s="3">
        <f t="shared" si="185"/>
        <v>0.7824030537889356</v>
      </c>
      <c r="I2390" s="3">
        <f t="shared" si="186"/>
        <v>0.50377043992922632</v>
      </c>
      <c r="J2390" s="4">
        <f t="shared" si="189"/>
        <v>1.096916899565225</v>
      </c>
      <c r="K2390" s="4">
        <f t="shared" si="187"/>
        <v>-1.1085360159271933</v>
      </c>
      <c r="L2390" s="4">
        <f t="shared" si="188"/>
        <v>-1.7259858175294787</v>
      </c>
    </row>
    <row r="2391" spans="1:12">
      <c r="A2391" s="1">
        <v>25</v>
      </c>
      <c r="B2391" s="1" t="s">
        <v>250</v>
      </c>
      <c r="C2391" s="1" t="s">
        <v>5664</v>
      </c>
      <c r="D2391" s="1" t="e">
        <v>#N/A</v>
      </c>
      <c r="E2391" s="2">
        <v>0</v>
      </c>
      <c r="F2391" s="2">
        <v>0.4</v>
      </c>
      <c r="G2391" s="2">
        <v>6.78</v>
      </c>
      <c r="H2391" s="3" t="str">
        <f t="shared" si="185"/>
        <v>AUGC [0] &lt;600</v>
      </c>
      <c r="I2391" s="3" t="str">
        <f t="shared" si="186"/>
        <v>AUGC [0] &lt;600</v>
      </c>
      <c r="J2391" s="4" t="str">
        <f t="shared" si="189"/>
        <v>n/a</v>
      </c>
      <c r="K2391" s="4" t="str">
        <f t="shared" si="187"/>
        <v>AUGC [0] &lt;600</v>
      </c>
      <c r="L2391" s="4" t="str">
        <f t="shared" si="188"/>
        <v>AUGC [0] &lt;600</v>
      </c>
    </row>
    <row r="2392" spans="1:12">
      <c r="A2392" s="1">
        <v>25</v>
      </c>
      <c r="B2392" s="1" t="s">
        <v>251</v>
      </c>
      <c r="C2392" s="1" t="s">
        <v>3885</v>
      </c>
      <c r="D2392" s="1">
        <v>0</v>
      </c>
      <c r="E2392" s="2">
        <v>4606.71</v>
      </c>
      <c r="F2392" s="2">
        <v>3519.915</v>
      </c>
      <c r="G2392" s="2">
        <v>2363.585</v>
      </c>
      <c r="H2392" s="3">
        <f t="shared" si="185"/>
        <v>0.76408434652930179</v>
      </c>
      <c r="I2392" s="3">
        <f t="shared" si="186"/>
        <v>0.51307440668068971</v>
      </c>
      <c r="J2392" s="4">
        <f t="shared" si="189"/>
        <v>1.5809003227641187</v>
      </c>
      <c r="K2392" s="4">
        <f t="shared" si="187"/>
        <v>-1.4064129856416501</v>
      </c>
      <c r="L2392" s="4">
        <f t="shared" si="188"/>
        <v>-1.5806917605512436</v>
      </c>
    </row>
    <row r="2393" spans="1:12">
      <c r="A2393" s="1">
        <v>25</v>
      </c>
      <c r="B2393" s="1" t="s">
        <v>253</v>
      </c>
      <c r="C2393" s="1" t="s">
        <v>3886</v>
      </c>
      <c r="D2393" s="1">
        <v>0</v>
      </c>
      <c r="E2393" s="2">
        <v>2923.67</v>
      </c>
      <c r="F2393" s="2">
        <v>2294.52</v>
      </c>
      <c r="G2393" s="2">
        <v>988.94</v>
      </c>
      <c r="H2393" s="3">
        <f t="shared" si="185"/>
        <v>0.78480813498103408</v>
      </c>
      <c r="I2393" s="3">
        <f t="shared" si="186"/>
        <v>0.33825294920425358</v>
      </c>
      <c r="J2393" s="4">
        <f t="shared" si="189"/>
        <v>-5.2544060511610793</v>
      </c>
      <c r="K2393" s="4">
        <f t="shared" si="187"/>
        <v>-1.0694274539929027</v>
      </c>
      <c r="L2393" s="4">
        <f t="shared" si="188"/>
        <v>-4.310765876476502</v>
      </c>
    </row>
    <row r="2394" spans="1:12">
      <c r="A2394" s="1">
        <v>25</v>
      </c>
      <c r="B2394" s="1" t="s">
        <v>5857</v>
      </c>
      <c r="C2394" s="1" t="s">
        <v>3887</v>
      </c>
      <c r="D2394" s="1" t="s">
        <v>7777</v>
      </c>
      <c r="E2394" s="2">
        <v>4735.8249999999998</v>
      </c>
      <c r="F2394" s="2">
        <v>3677.78</v>
      </c>
      <c r="G2394" s="2">
        <v>2747.8</v>
      </c>
      <c r="H2394" s="3">
        <f t="shared" si="185"/>
        <v>0.7765869727027499</v>
      </c>
      <c r="I2394" s="3">
        <f t="shared" si="186"/>
        <v>0.58021569631479208</v>
      </c>
      <c r="J2394" s="4">
        <f t="shared" si="189"/>
        <v>2.1052732327777552</v>
      </c>
      <c r="K2394" s="4">
        <f t="shared" si="187"/>
        <v>-1.2031101900221177</v>
      </c>
      <c r="L2394" s="4">
        <f t="shared" si="188"/>
        <v>-0.53218947950481899</v>
      </c>
    </row>
    <row r="2395" spans="1:12">
      <c r="A2395" s="1">
        <v>25</v>
      </c>
      <c r="B2395" s="1" t="s">
        <v>259</v>
      </c>
      <c r="C2395" s="1" t="s">
        <v>3888</v>
      </c>
      <c r="D2395" s="1" t="s">
        <v>3889</v>
      </c>
      <c r="E2395" s="2">
        <v>3548.4450000000002</v>
      </c>
      <c r="F2395" s="2">
        <v>2602.8049999999998</v>
      </c>
      <c r="G2395" s="2">
        <v>1531.69</v>
      </c>
      <c r="H2395" s="3">
        <f t="shared" si="185"/>
        <v>0.73350580324621062</v>
      </c>
      <c r="I2395" s="3">
        <f t="shared" si="186"/>
        <v>0.43165104714882152</v>
      </c>
      <c r="J2395" s="4">
        <f t="shared" si="189"/>
        <v>-2.717016244757716</v>
      </c>
      <c r="K2395" s="4">
        <f t="shared" si="187"/>
        <v>-1.903644787119307</v>
      </c>
      <c r="L2395" s="4">
        <f t="shared" si="188"/>
        <v>-2.8522279295000228</v>
      </c>
    </row>
    <row r="2396" spans="1:12">
      <c r="A2396" s="1">
        <v>25</v>
      </c>
      <c r="B2396" s="1" t="s">
        <v>262</v>
      </c>
      <c r="C2396" s="1" t="s">
        <v>3890</v>
      </c>
      <c r="D2396" s="1" t="s">
        <v>7778</v>
      </c>
      <c r="E2396" s="2">
        <v>2052.6750000000002</v>
      </c>
      <c r="F2396" s="2">
        <v>1961.5050000000001</v>
      </c>
      <c r="G2396" s="2">
        <v>894.43499999999995</v>
      </c>
      <c r="H2396" s="3">
        <f t="shared" si="185"/>
        <v>0.95558478570645622</v>
      </c>
      <c r="I2396" s="3">
        <f t="shared" si="186"/>
        <v>0.43574116701377463</v>
      </c>
      <c r="J2396" s="4">
        <f t="shared" si="189"/>
        <v>-8.7917656356967875</v>
      </c>
      <c r="K2396" s="4">
        <f t="shared" si="187"/>
        <v>1.7075387639327728</v>
      </c>
      <c r="L2396" s="4">
        <f t="shared" si="188"/>
        <v>-2.7883551616171371</v>
      </c>
    </row>
    <row r="2397" spans="1:12">
      <c r="A2397" s="1">
        <v>25</v>
      </c>
      <c r="B2397" s="1" t="s">
        <v>265</v>
      </c>
      <c r="C2397" s="1" t="s">
        <v>3891</v>
      </c>
      <c r="D2397" s="1">
        <v>0</v>
      </c>
      <c r="E2397" s="2">
        <v>2845.2550000000001</v>
      </c>
      <c r="F2397" s="2">
        <v>2331.9349999999999</v>
      </c>
      <c r="G2397" s="2">
        <v>1407.44</v>
      </c>
      <c r="H2397" s="3">
        <f t="shared" si="185"/>
        <v>0.81958734805843403</v>
      </c>
      <c r="I2397" s="3">
        <f t="shared" si="186"/>
        <v>0.49466216560554327</v>
      </c>
      <c r="J2397" s="4">
        <f t="shared" si="189"/>
        <v>-5.5728717734917099</v>
      </c>
      <c r="K2397" s="4">
        <f t="shared" si="187"/>
        <v>-0.50388937023423497</v>
      </c>
      <c r="L2397" s="4">
        <f t="shared" si="188"/>
        <v>-1.8682238718895128</v>
      </c>
    </row>
    <row r="2398" spans="1:12">
      <c r="A2398" s="1">
        <v>25</v>
      </c>
      <c r="B2398" s="1" t="s">
        <v>267</v>
      </c>
      <c r="C2398" s="1" t="s">
        <v>3892</v>
      </c>
      <c r="D2398" s="1">
        <v>0</v>
      </c>
      <c r="E2398" s="2">
        <v>4050.32</v>
      </c>
      <c r="F2398" s="2">
        <v>3113.4050000000002</v>
      </c>
      <c r="G2398" s="2">
        <v>1937.11</v>
      </c>
      <c r="H2398" s="3">
        <f t="shared" si="185"/>
        <v>0.76868124000079008</v>
      </c>
      <c r="I2398" s="3">
        <f t="shared" si="186"/>
        <v>0.47826097691046626</v>
      </c>
      <c r="J2398" s="4">
        <f t="shared" si="189"/>
        <v>-0.67875845741237151</v>
      </c>
      <c r="K2398" s="4">
        <f t="shared" si="187"/>
        <v>-1.3316637864771195</v>
      </c>
      <c r="L2398" s="4">
        <f t="shared" si="188"/>
        <v>-2.1243506733313269</v>
      </c>
    </row>
    <row r="2399" spans="1:12">
      <c r="A2399" s="1">
        <v>25</v>
      </c>
      <c r="B2399" s="1" t="s">
        <v>269</v>
      </c>
      <c r="C2399" s="1" t="s">
        <v>3893</v>
      </c>
      <c r="D2399" s="1" t="s">
        <v>3894</v>
      </c>
      <c r="E2399" s="2">
        <v>2582.73</v>
      </c>
      <c r="F2399" s="2">
        <v>2531.33</v>
      </c>
      <c r="G2399" s="2">
        <v>1530.7550000000001</v>
      </c>
      <c r="H2399" s="3">
        <f t="shared" si="185"/>
        <v>0.98009857786141019</v>
      </c>
      <c r="I2399" s="3">
        <f t="shared" si="186"/>
        <v>0.59268874408087568</v>
      </c>
      <c r="J2399" s="4">
        <f t="shared" si="189"/>
        <v>-6.6390608158286195</v>
      </c>
      <c r="K2399" s="4">
        <f t="shared" si="187"/>
        <v>2.1061528156687399</v>
      </c>
      <c r="L2399" s="4">
        <f t="shared" si="188"/>
        <v>-0.33740592521787416</v>
      </c>
    </row>
    <row r="2400" spans="1:12">
      <c r="A2400" s="1">
        <v>25</v>
      </c>
      <c r="B2400" s="1" t="s">
        <v>271</v>
      </c>
      <c r="C2400" s="1" t="s">
        <v>4263</v>
      </c>
      <c r="D2400" s="1" t="s">
        <v>4264</v>
      </c>
      <c r="E2400" s="2">
        <v>2972.34</v>
      </c>
      <c r="F2400" s="2">
        <v>1684.39</v>
      </c>
      <c r="G2400" s="2">
        <v>356.41500000000002</v>
      </c>
      <c r="H2400" s="3">
        <f t="shared" si="185"/>
        <v>0.5666881985237221</v>
      </c>
      <c r="I2400" s="3">
        <f t="shared" si="186"/>
        <v>0.11991057550616686</v>
      </c>
      <c r="J2400" s="4">
        <f t="shared" si="189"/>
        <v>-5.0567432735568989</v>
      </c>
      <c r="K2400" s="4">
        <f t="shared" si="187"/>
        <v>-4.6162337206875508</v>
      </c>
      <c r="L2400" s="4">
        <f t="shared" si="188"/>
        <v>-7.7204781134493157</v>
      </c>
    </row>
    <row r="2401" spans="1:12">
      <c r="A2401" s="1">
        <v>25</v>
      </c>
      <c r="B2401" s="1" t="s">
        <v>274</v>
      </c>
      <c r="C2401" s="1" t="s">
        <v>4265</v>
      </c>
      <c r="D2401" s="1" t="s">
        <v>3901</v>
      </c>
      <c r="E2401" s="2">
        <v>4577.2950000000001</v>
      </c>
      <c r="F2401" s="2">
        <v>3530.6</v>
      </c>
      <c r="G2401" s="2">
        <v>2534.7950000000001</v>
      </c>
      <c r="H2401" s="3">
        <f t="shared" si="185"/>
        <v>0.77132891806186843</v>
      </c>
      <c r="I2401" s="3">
        <f t="shared" si="186"/>
        <v>0.55377575620535713</v>
      </c>
      <c r="J2401" s="4">
        <f t="shared" si="189"/>
        <v>1.461437602336197</v>
      </c>
      <c r="K2401" s="4">
        <f t="shared" si="187"/>
        <v>-1.2886104035917796</v>
      </c>
      <c r="L2401" s="4">
        <f t="shared" si="188"/>
        <v>-0.94508499680201263</v>
      </c>
    </row>
    <row r="2402" spans="1:12">
      <c r="A2402" s="1">
        <v>26</v>
      </c>
      <c r="B2402" s="1" t="s">
        <v>5663</v>
      </c>
      <c r="C2402" s="1" t="s">
        <v>3902</v>
      </c>
      <c r="D2402" s="1" t="s">
        <v>7779</v>
      </c>
      <c r="E2402" s="2">
        <v>3304.8049999999998</v>
      </c>
      <c r="F2402" s="2">
        <v>1220</v>
      </c>
      <c r="G2402" s="2">
        <v>77.86</v>
      </c>
      <c r="H2402" s="3">
        <f t="shared" si="185"/>
        <v>0.36915945116277665</v>
      </c>
      <c r="I2402" s="3">
        <f t="shared" si="186"/>
        <v>2.3559635137322777E-2</v>
      </c>
      <c r="J2402" s="4">
        <f t="shared" si="189"/>
        <v>-3.706507905647022</v>
      </c>
      <c r="K2402" s="4">
        <f t="shared" si="187"/>
        <v>-7.8282106283062545</v>
      </c>
      <c r="L2402" s="4">
        <f t="shared" si="188"/>
        <v>-9.22512869892733</v>
      </c>
    </row>
    <row r="2403" spans="1:12">
      <c r="A2403" s="1">
        <v>26</v>
      </c>
      <c r="B2403" s="1" t="s">
        <v>5665</v>
      </c>
      <c r="C2403" s="1" t="s">
        <v>4282</v>
      </c>
      <c r="D2403" s="1" t="s">
        <v>4283</v>
      </c>
      <c r="E2403" s="2">
        <v>4255.9650000000001</v>
      </c>
      <c r="F2403" s="2">
        <v>3909.03</v>
      </c>
      <c r="G2403" s="2">
        <v>3025.3449999999998</v>
      </c>
      <c r="H2403" s="3">
        <f t="shared" si="185"/>
        <v>0.91848264729620666</v>
      </c>
      <c r="I2403" s="3">
        <f t="shared" si="186"/>
        <v>0.7108481860165673</v>
      </c>
      <c r="J2403" s="4">
        <f t="shared" si="189"/>
        <v>0.15642465128727157</v>
      </c>
      <c r="K2403" s="4">
        <f t="shared" si="187"/>
        <v>1.1042280388400232</v>
      </c>
      <c r="L2403" s="4">
        <f t="shared" si="188"/>
        <v>1.5078139844965026</v>
      </c>
    </row>
    <row r="2404" spans="1:12">
      <c r="A2404" s="1">
        <v>26</v>
      </c>
      <c r="B2404" s="1" t="s">
        <v>5667</v>
      </c>
      <c r="C2404" s="1" t="s">
        <v>4284</v>
      </c>
      <c r="D2404" s="1" t="s">
        <v>4285</v>
      </c>
      <c r="E2404" s="2">
        <v>4516.415</v>
      </c>
      <c r="F2404" s="2">
        <v>3920.0749999999998</v>
      </c>
      <c r="G2404" s="2">
        <v>2731.83</v>
      </c>
      <c r="H2404" s="3">
        <f t="shared" si="185"/>
        <v>0.86796164657145103</v>
      </c>
      <c r="I2404" s="3">
        <f t="shared" si="186"/>
        <v>0.60486691324867181</v>
      </c>
      <c r="J2404" s="4">
        <f t="shared" si="189"/>
        <v>1.2141865256864639</v>
      </c>
      <c r="K2404" s="4">
        <f t="shared" si="187"/>
        <v>0.28271577874766424</v>
      </c>
      <c r="L2404" s="4">
        <f t="shared" si="188"/>
        <v>-0.14722730009778215</v>
      </c>
    </row>
    <row r="2405" spans="1:12">
      <c r="A2405" s="1">
        <v>26</v>
      </c>
      <c r="B2405" s="1" t="s">
        <v>67</v>
      </c>
      <c r="C2405" s="1" t="s">
        <v>4286</v>
      </c>
      <c r="D2405" s="1" t="e">
        <v>#N/A</v>
      </c>
      <c r="E2405" s="2">
        <v>4224.87</v>
      </c>
      <c r="F2405" s="2">
        <v>3909.5450000000001</v>
      </c>
      <c r="G2405" s="2">
        <v>2864.5250000000001</v>
      </c>
      <c r="H2405" s="3">
        <f t="shared" si="185"/>
        <v>0.92536456743047724</v>
      </c>
      <c r="I2405" s="3">
        <f t="shared" si="186"/>
        <v>0.67801494483853941</v>
      </c>
      <c r="J2405" s="4">
        <f t="shared" si="189"/>
        <v>3.0138970794112895E-2</v>
      </c>
      <c r="K2405" s="4">
        <f t="shared" si="187"/>
        <v>1.2161336163657164</v>
      </c>
      <c r="L2405" s="4">
        <f t="shared" si="188"/>
        <v>0.99507840171400974</v>
      </c>
    </row>
    <row r="2406" spans="1:12">
      <c r="A2406" s="1">
        <v>26</v>
      </c>
      <c r="B2406" s="1" t="s">
        <v>69</v>
      </c>
      <c r="C2406" s="1" t="s">
        <v>4287</v>
      </c>
      <c r="D2406" s="1" t="s">
        <v>7780</v>
      </c>
      <c r="E2406" s="2">
        <v>4053.99</v>
      </c>
      <c r="F2406" s="2">
        <v>3163.9250000000002</v>
      </c>
      <c r="G2406" s="2">
        <v>2183.0250000000001</v>
      </c>
      <c r="H2406" s="3">
        <f t="shared" si="185"/>
        <v>0.7804471643985309</v>
      </c>
      <c r="I2406" s="3">
        <f t="shared" si="186"/>
        <v>0.53848800811052822</v>
      </c>
      <c r="J2406" s="4">
        <f t="shared" si="189"/>
        <v>-0.66385353869843544</v>
      </c>
      <c r="K2406" s="4">
        <f t="shared" si="187"/>
        <v>-1.1403403565093604</v>
      </c>
      <c r="L2406" s="4">
        <f t="shared" si="188"/>
        <v>-1.1838239134484645</v>
      </c>
    </row>
    <row r="2407" spans="1:12">
      <c r="A2407" s="1">
        <v>26</v>
      </c>
      <c r="B2407" s="1" t="s">
        <v>71</v>
      </c>
      <c r="C2407" s="1" t="s">
        <v>4288</v>
      </c>
      <c r="D2407" s="1">
        <v>0</v>
      </c>
      <c r="E2407" s="2">
        <v>4067.1</v>
      </c>
      <c r="F2407" s="2">
        <v>3714.09</v>
      </c>
      <c r="G2407" s="2">
        <v>2706.53</v>
      </c>
      <c r="H2407" s="3">
        <f t="shared" si="185"/>
        <v>0.91320351110127618</v>
      </c>
      <c r="I2407" s="3">
        <f t="shared" si="186"/>
        <v>0.66546925327629025</v>
      </c>
      <c r="J2407" s="4">
        <f t="shared" si="189"/>
        <v>-0.61061008247507764</v>
      </c>
      <c r="K2407" s="4">
        <f t="shared" si="187"/>
        <v>1.0183850221812576</v>
      </c>
      <c r="L2407" s="4">
        <f t="shared" si="188"/>
        <v>0.79916041604514554</v>
      </c>
    </row>
    <row r="2408" spans="1:12">
      <c r="A2408" s="1">
        <v>26</v>
      </c>
      <c r="B2408" s="1" t="s">
        <v>5676</v>
      </c>
      <c r="C2408" s="1" t="s">
        <v>4289</v>
      </c>
      <c r="D2408" s="1" t="s">
        <v>3913</v>
      </c>
      <c r="E2408" s="2">
        <v>3579</v>
      </c>
      <c r="F2408" s="2">
        <v>3042.7350000000001</v>
      </c>
      <c r="G2408" s="2">
        <v>1798.615</v>
      </c>
      <c r="H2408" s="3">
        <f t="shared" si="185"/>
        <v>0.85016345347862532</v>
      </c>
      <c r="I2408" s="3">
        <f t="shared" si="186"/>
        <v>0.50254680078234149</v>
      </c>
      <c r="J2408" s="4">
        <f t="shared" si="189"/>
        <v>-2.5929236585712419</v>
      </c>
      <c r="K2408" s="4">
        <f t="shared" si="187"/>
        <v>-6.6972103755473036E-3</v>
      </c>
      <c r="L2408" s="4">
        <f t="shared" si="188"/>
        <v>-1.7450946020595093</v>
      </c>
    </row>
    <row r="2409" spans="1:12">
      <c r="A2409" s="1">
        <v>26</v>
      </c>
      <c r="B2409" s="1" t="s">
        <v>76</v>
      </c>
      <c r="C2409" s="1" t="s">
        <v>3914</v>
      </c>
      <c r="D2409" s="1">
        <v>0</v>
      </c>
      <c r="E2409" s="2">
        <v>3927.7049999999999</v>
      </c>
      <c r="F2409" s="2">
        <v>3347.45</v>
      </c>
      <c r="G2409" s="2">
        <v>2351.35</v>
      </c>
      <c r="H2409" s="3">
        <f t="shared" si="185"/>
        <v>0.85226614524257804</v>
      </c>
      <c r="I2409" s="3">
        <f t="shared" si="186"/>
        <v>0.59865748573276245</v>
      </c>
      <c r="J2409" s="4">
        <f t="shared" si="189"/>
        <v>-1.1767330100307525</v>
      </c>
      <c r="K2409" s="4">
        <f t="shared" si="187"/>
        <v>2.7494255321923736E-2</v>
      </c>
      <c r="L2409" s="4">
        <f t="shared" si="188"/>
        <v>-0.24419593072587983</v>
      </c>
    </row>
    <row r="2410" spans="1:12">
      <c r="A2410" s="1">
        <v>26</v>
      </c>
      <c r="B2410" s="1" t="s">
        <v>78</v>
      </c>
      <c r="C2410" s="1" t="s">
        <v>3915</v>
      </c>
      <c r="D2410" s="1" t="s">
        <v>7781</v>
      </c>
      <c r="E2410" s="2">
        <v>3463.01</v>
      </c>
      <c r="F2410" s="2">
        <v>2898.77</v>
      </c>
      <c r="G2410" s="2">
        <v>1612.11</v>
      </c>
      <c r="H2410" s="3">
        <f t="shared" si="185"/>
        <v>0.83706659813283812</v>
      </c>
      <c r="I2410" s="3">
        <f t="shared" si="186"/>
        <v>0.46552276776561424</v>
      </c>
      <c r="J2410" s="4">
        <f t="shared" si="189"/>
        <v>-3.0639921930752241</v>
      </c>
      <c r="K2410" s="4">
        <f t="shared" si="187"/>
        <v>-0.2196626520903279</v>
      </c>
      <c r="L2410" s="4">
        <f t="shared" si="188"/>
        <v>-2.3232750821058641</v>
      </c>
    </row>
    <row r="2411" spans="1:12">
      <c r="A2411" s="1">
        <v>26</v>
      </c>
      <c r="B2411" s="1" t="s">
        <v>81</v>
      </c>
      <c r="C2411" s="1" t="s">
        <v>3916</v>
      </c>
      <c r="D2411" s="1" t="s">
        <v>3917</v>
      </c>
      <c r="E2411" s="2">
        <v>4304.29</v>
      </c>
      <c r="F2411" s="2">
        <v>3958.6750000000002</v>
      </c>
      <c r="G2411" s="2">
        <v>2911.1550000000002</v>
      </c>
      <c r="H2411" s="3">
        <f t="shared" si="185"/>
        <v>0.91970452734365027</v>
      </c>
      <c r="I2411" s="3">
        <f t="shared" si="186"/>
        <v>0.67633802555125244</v>
      </c>
      <c r="J2411" s="4">
        <f t="shared" si="189"/>
        <v>0.35268628530662582</v>
      </c>
      <c r="K2411" s="4">
        <f t="shared" si="187"/>
        <v>1.1240967949006153</v>
      </c>
      <c r="L2411" s="4">
        <f t="shared" si="188"/>
        <v>0.96889103314493652</v>
      </c>
    </row>
    <row r="2412" spans="1:12">
      <c r="A2412" s="1">
        <v>26</v>
      </c>
      <c r="B2412" s="1" t="s">
        <v>84</v>
      </c>
      <c r="C2412" s="1" t="s">
        <v>3918</v>
      </c>
      <c r="D2412" s="1" t="s">
        <v>7782</v>
      </c>
      <c r="E2412" s="2">
        <v>4037.44</v>
      </c>
      <c r="F2412" s="2">
        <v>3459.63</v>
      </c>
      <c r="G2412" s="2">
        <v>2609.66</v>
      </c>
      <c r="H2412" s="3">
        <f t="shared" si="185"/>
        <v>0.85688703733058569</v>
      </c>
      <c r="I2412" s="3">
        <f t="shared" si="186"/>
        <v>0.64636502338115231</v>
      </c>
      <c r="J2412" s="4">
        <f t="shared" si="189"/>
        <v>-0.73106781791251252</v>
      </c>
      <c r="K2412" s="4">
        <f t="shared" si="187"/>
        <v>0.10263369136642664</v>
      </c>
      <c r="L2412" s="4">
        <f t="shared" si="188"/>
        <v>0.50082196094771214</v>
      </c>
    </row>
    <row r="2413" spans="1:12">
      <c r="A2413" s="1">
        <v>26</v>
      </c>
      <c r="B2413" s="1" t="s">
        <v>86</v>
      </c>
      <c r="C2413" s="1" t="s">
        <v>3919</v>
      </c>
      <c r="D2413" s="1" t="s">
        <v>3920</v>
      </c>
      <c r="E2413" s="2">
        <v>4525.3950000000004</v>
      </c>
      <c r="F2413" s="2">
        <v>3924.28</v>
      </c>
      <c r="G2413" s="2">
        <v>2905.92</v>
      </c>
      <c r="H2413" s="3">
        <f t="shared" si="185"/>
        <v>0.86716850131314505</v>
      </c>
      <c r="I2413" s="3">
        <f t="shared" si="186"/>
        <v>0.64213621131415044</v>
      </c>
      <c r="J2413" s="4">
        <f t="shared" si="189"/>
        <v>1.2506568717494519</v>
      </c>
      <c r="K2413" s="4">
        <f t="shared" si="187"/>
        <v>0.26981859649899181</v>
      </c>
      <c r="L2413" s="4">
        <f t="shared" si="188"/>
        <v>0.4347833262635783</v>
      </c>
    </row>
    <row r="2414" spans="1:12">
      <c r="A2414" s="1">
        <v>26</v>
      </c>
      <c r="B2414" s="1" t="s">
        <v>89</v>
      </c>
      <c r="C2414" s="1" t="s">
        <v>3921</v>
      </c>
      <c r="D2414" s="1" t="s">
        <v>3922</v>
      </c>
      <c r="E2414" s="2">
        <v>4398.1049999999996</v>
      </c>
      <c r="F2414" s="2">
        <v>3760.605</v>
      </c>
      <c r="G2414" s="2">
        <v>2376.66</v>
      </c>
      <c r="H2414" s="3">
        <f t="shared" si="185"/>
        <v>0.85505120955502434</v>
      </c>
      <c r="I2414" s="3">
        <f t="shared" si="186"/>
        <v>0.54038273301797024</v>
      </c>
      <c r="J2414" s="4">
        <f t="shared" si="189"/>
        <v>0.73369580823524883</v>
      </c>
      <c r="K2414" s="4">
        <f t="shared" si="187"/>
        <v>7.2781649573780069E-2</v>
      </c>
      <c r="L2414" s="4">
        <f t="shared" si="188"/>
        <v>-1.1542352147768291</v>
      </c>
    </row>
    <row r="2415" spans="1:12">
      <c r="A2415" s="1">
        <v>26</v>
      </c>
      <c r="B2415" s="1" t="s">
        <v>91</v>
      </c>
      <c r="C2415" s="1" t="s">
        <v>3552</v>
      </c>
      <c r="D2415" s="1" t="s">
        <v>3553</v>
      </c>
      <c r="E2415" s="2">
        <v>3190.01</v>
      </c>
      <c r="F2415" s="2">
        <v>2960.47</v>
      </c>
      <c r="G2415" s="2">
        <v>2043.62</v>
      </c>
      <c r="H2415" s="3">
        <f t="shared" si="185"/>
        <v>0.92804411271438003</v>
      </c>
      <c r="I2415" s="3">
        <f t="shared" si="186"/>
        <v>0.6406312205917849</v>
      </c>
      <c r="J2415" s="4">
        <f t="shared" si="189"/>
        <v>-4.1727232036760293</v>
      </c>
      <c r="K2415" s="4">
        <f t="shared" si="187"/>
        <v>1.2597051860222961</v>
      </c>
      <c r="L2415" s="4">
        <f t="shared" si="188"/>
        <v>0.41128085537042935</v>
      </c>
    </row>
    <row r="2416" spans="1:12">
      <c r="A2416" s="1">
        <v>26</v>
      </c>
      <c r="B2416" s="1" t="s">
        <v>464</v>
      </c>
      <c r="C2416" s="1" t="s">
        <v>3182</v>
      </c>
      <c r="D2416" s="1" t="s">
        <v>3183</v>
      </c>
      <c r="E2416" s="2">
        <v>4625.2700000000004</v>
      </c>
      <c r="F2416" s="2">
        <v>3860.7950000000001</v>
      </c>
      <c r="G2416" s="2">
        <v>2790.6849999999999</v>
      </c>
      <c r="H2416" s="3">
        <f t="shared" si="185"/>
        <v>0.83471775701742812</v>
      </c>
      <c r="I2416" s="3">
        <f t="shared" si="186"/>
        <v>0.60335612839899067</v>
      </c>
      <c r="J2416" s="4">
        <f t="shared" si="189"/>
        <v>1.6562777863419627</v>
      </c>
      <c r="K2416" s="4">
        <f t="shared" si="187"/>
        <v>-0.25785670497204</v>
      </c>
      <c r="L2416" s="4">
        <f t="shared" si="188"/>
        <v>-0.1708202541457855</v>
      </c>
    </row>
    <row r="2417" spans="1:12">
      <c r="A2417" s="1">
        <v>26</v>
      </c>
      <c r="B2417" s="1" t="s">
        <v>466</v>
      </c>
      <c r="C2417" s="1" t="s">
        <v>3184</v>
      </c>
      <c r="D2417" s="1" t="s">
        <v>3185</v>
      </c>
      <c r="E2417" s="2">
        <v>4022.75</v>
      </c>
      <c r="F2417" s="2">
        <v>3509.2</v>
      </c>
      <c r="G2417" s="2">
        <v>2449.2249999999999</v>
      </c>
      <c r="H2417" s="3">
        <f t="shared" si="185"/>
        <v>0.87233857435833695</v>
      </c>
      <c r="I2417" s="3">
        <f t="shared" si="186"/>
        <v>0.60884345286184827</v>
      </c>
      <c r="J2417" s="4">
        <f t="shared" si="189"/>
        <v>-0.7907281056257941</v>
      </c>
      <c r="K2417" s="4">
        <f t="shared" si="187"/>
        <v>0.35388815829049031</v>
      </c>
      <c r="L2417" s="4">
        <f t="shared" si="188"/>
        <v>-8.5128241860907672E-2</v>
      </c>
    </row>
    <row r="2418" spans="1:12">
      <c r="A2418" s="1">
        <v>26</v>
      </c>
      <c r="B2418" s="1" t="s">
        <v>468</v>
      </c>
      <c r="C2418" s="1" t="s">
        <v>3555</v>
      </c>
      <c r="D2418" s="1" t="s">
        <v>3556</v>
      </c>
      <c r="E2418" s="2">
        <v>3919.2350000000001</v>
      </c>
      <c r="F2418" s="2">
        <v>3647.7649999999999</v>
      </c>
      <c r="G2418" s="2">
        <v>2328.73</v>
      </c>
      <c r="H2418" s="3">
        <f t="shared" si="185"/>
        <v>0.93073393149428385</v>
      </c>
      <c r="I2418" s="3">
        <f t="shared" si="186"/>
        <v>0.59417973150372461</v>
      </c>
      <c r="J2418" s="4">
        <f t="shared" si="189"/>
        <v>-1.2111321003596485</v>
      </c>
      <c r="K2418" s="4">
        <f t="shared" si="187"/>
        <v>1.3034438110181956</v>
      </c>
      <c r="L2418" s="4">
        <f t="shared" si="188"/>
        <v>-0.31412213483511403</v>
      </c>
    </row>
    <row r="2419" spans="1:12">
      <c r="A2419" s="1">
        <v>26</v>
      </c>
      <c r="B2419" s="1" t="s">
        <v>470</v>
      </c>
      <c r="C2419" s="1" t="s">
        <v>3557</v>
      </c>
      <c r="D2419" s="1" t="e">
        <v>#N/A</v>
      </c>
      <c r="E2419" s="2">
        <v>3568.95</v>
      </c>
      <c r="F2419" s="2">
        <v>3174.66</v>
      </c>
      <c r="G2419" s="2">
        <v>2374.585</v>
      </c>
      <c r="H2419" s="3">
        <f t="shared" si="185"/>
        <v>0.88952212835707978</v>
      </c>
      <c r="I2419" s="3">
        <f t="shared" si="186"/>
        <v>0.66534554981156924</v>
      </c>
      <c r="J2419" s="4">
        <f t="shared" si="189"/>
        <v>-2.6337395803900638</v>
      </c>
      <c r="K2419" s="4">
        <f t="shared" si="187"/>
        <v>0.63330661951287726</v>
      </c>
      <c r="L2419" s="4">
        <f t="shared" si="188"/>
        <v>0.79722861870195827</v>
      </c>
    </row>
    <row r="2420" spans="1:12">
      <c r="A2420" s="1">
        <v>26</v>
      </c>
      <c r="B2420" s="1" t="s">
        <v>472</v>
      </c>
      <c r="C2420" s="1" t="s">
        <v>3558</v>
      </c>
      <c r="D2420" s="1">
        <v>0</v>
      </c>
      <c r="E2420" s="2">
        <v>3606.28</v>
      </c>
      <c r="F2420" s="2">
        <v>3132.22</v>
      </c>
      <c r="G2420" s="2">
        <v>2261.0700000000002</v>
      </c>
      <c r="H2420" s="3">
        <f t="shared" si="185"/>
        <v>0.86854598089998547</v>
      </c>
      <c r="I2420" s="3">
        <f t="shared" si="186"/>
        <v>0.62698126601373161</v>
      </c>
      <c r="J2420" s="4">
        <f t="shared" si="189"/>
        <v>-2.4821317832262229</v>
      </c>
      <c r="K2420" s="4">
        <f t="shared" si="187"/>
        <v>0.29221752669401196</v>
      </c>
      <c r="L2420" s="4">
        <f t="shared" si="188"/>
        <v>0.19811830533207539</v>
      </c>
    </row>
    <row r="2421" spans="1:12">
      <c r="A2421" s="1">
        <v>26</v>
      </c>
      <c r="B2421" s="1" t="s">
        <v>475</v>
      </c>
      <c r="C2421" s="1" t="s">
        <v>3559</v>
      </c>
      <c r="D2421" s="1" t="e">
        <v>#N/A</v>
      </c>
      <c r="E2421" s="2">
        <v>3995.33</v>
      </c>
      <c r="F2421" s="2">
        <v>3324.79</v>
      </c>
      <c r="G2421" s="2">
        <v>2450.0650000000001</v>
      </c>
      <c r="H2421" s="3">
        <f t="shared" si="185"/>
        <v>0.83216905737448477</v>
      </c>
      <c r="I2421" s="3">
        <f t="shared" si="186"/>
        <v>0.61323219859185607</v>
      </c>
      <c r="J2421" s="4">
        <f t="shared" si="189"/>
        <v>-0.9020885609762489</v>
      </c>
      <c r="K2421" s="4">
        <f t="shared" si="187"/>
        <v>-0.29930061886793025</v>
      </c>
      <c r="L2421" s="4">
        <f t="shared" si="188"/>
        <v>-1.6592026159315154E-2</v>
      </c>
    </row>
    <row r="2422" spans="1:12">
      <c r="A2422" s="1">
        <v>26</v>
      </c>
      <c r="B2422" s="1" t="s">
        <v>106</v>
      </c>
      <c r="C2422" s="1" t="s">
        <v>3560</v>
      </c>
      <c r="D2422" s="1" t="s">
        <v>3561</v>
      </c>
      <c r="E2422" s="2">
        <v>3603.52</v>
      </c>
      <c r="F2422" s="2">
        <v>3296.13</v>
      </c>
      <c r="G2422" s="2">
        <v>2057.5</v>
      </c>
      <c r="H2422" s="3">
        <f t="shared" si="185"/>
        <v>0.91469729597726668</v>
      </c>
      <c r="I2422" s="3">
        <f t="shared" si="186"/>
        <v>0.57096949649231865</v>
      </c>
      <c r="J2422" s="4">
        <f t="shared" si="189"/>
        <v>-2.4933409319048256</v>
      </c>
      <c r="K2422" s="4">
        <f t="shared" si="187"/>
        <v>1.0426751702773427</v>
      </c>
      <c r="L2422" s="4">
        <f t="shared" si="188"/>
        <v>-0.67658142755507411</v>
      </c>
    </row>
    <row r="2423" spans="1:12">
      <c r="A2423" s="1">
        <v>26</v>
      </c>
      <c r="B2423" s="1" t="s">
        <v>107</v>
      </c>
      <c r="C2423" s="1" t="s">
        <v>3191</v>
      </c>
      <c r="D2423" s="1" t="s">
        <v>3192</v>
      </c>
      <c r="E2423" s="2">
        <v>3592.855</v>
      </c>
      <c r="F2423" s="2">
        <v>2981.085</v>
      </c>
      <c r="G2423" s="2">
        <v>2037.885</v>
      </c>
      <c r="H2423" s="3">
        <f t="shared" si="185"/>
        <v>0.82972594218247053</v>
      </c>
      <c r="I2423" s="3">
        <f t="shared" si="186"/>
        <v>0.56720491085779967</v>
      </c>
      <c r="J2423" s="4">
        <f t="shared" si="189"/>
        <v>-2.5366545444618129</v>
      </c>
      <c r="K2423" s="4">
        <f t="shared" si="187"/>
        <v>-0.3390276443477348</v>
      </c>
      <c r="L2423" s="4">
        <f t="shared" si="188"/>
        <v>-0.73537053700618149</v>
      </c>
    </row>
    <row r="2424" spans="1:12">
      <c r="A2424" s="1">
        <v>26</v>
      </c>
      <c r="B2424" s="1" t="s">
        <v>110</v>
      </c>
      <c r="C2424" s="1" t="s">
        <v>3193</v>
      </c>
      <c r="D2424" s="1" t="s">
        <v>3194</v>
      </c>
      <c r="E2424" s="2">
        <v>3547.76</v>
      </c>
      <c r="F2424" s="2">
        <v>3053.32</v>
      </c>
      <c r="G2424" s="2">
        <v>2001.385</v>
      </c>
      <c r="H2424" s="3">
        <f t="shared" si="185"/>
        <v>0.86063318826527158</v>
      </c>
      <c r="I2424" s="3">
        <f t="shared" si="186"/>
        <v>0.5641263783344983</v>
      </c>
      <c r="J2424" s="4">
        <f t="shared" si="189"/>
        <v>-2.7197982254986006</v>
      </c>
      <c r="K2424" s="4">
        <f t="shared" si="187"/>
        <v>0.16354913003256744</v>
      </c>
      <c r="L2424" s="4">
        <f t="shared" si="188"/>
        <v>-0.7834459968394345</v>
      </c>
    </row>
    <row r="2425" spans="1:12">
      <c r="A2425" s="1">
        <v>26</v>
      </c>
      <c r="B2425" s="1" t="s">
        <v>113</v>
      </c>
      <c r="C2425" s="1" t="s">
        <v>3195</v>
      </c>
      <c r="D2425" s="1" t="s">
        <v>3196</v>
      </c>
      <c r="E2425" s="2">
        <v>4257.9750000000004</v>
      </c>
      <c r="F2425" s="2">
        <v>3616.1350000000002</v>
      </c>
      <c r="G2425" s="2">
        <v>2308.5549999999998</v>
      </c>
      <c r="H2425" s="3">
        <f t="shared" si="185"/>
        <v>0.84926167955424814</v>
      </c>
      <c r="I2425" s="3">
        <f t="shared" si="186"/>
        <v>0.54217204187436507</v>
      </c>
      <c r="J2425" s="4">
        <f t="shared" si="189"/>
        <v>0.16458783565103663</v>
      </c>
      <c r="K2425" s="4">
        <f t="shared" si="187"/>
        <v>-2.1360782436273481E-2</v>
      </c>
      <c r="L2425" s="4">
        <f t="shared" si="188"/>
        <v>-1.1262927306861803</v>
      </c>
    </row>
    <row r="2426" spans="1:12">
      <c r="A2426" s="1">
        <v>26</v>
      </c>
      <c r="B2426" s="1" t="s">
        <v>115</v>
      </c>
      <c r="C2426" s="1" t="s">
        <v>3197</v>
      </c>
      <c r="D2426" s="1">
        <v>0</v>
      </c>
      <c r="E2426" s="2">
        <v>4610.3950000000004</v>
      </c>
      <c r="F2426" s="2">
        <v>4345.32</v>
      </c>
      <c r="G2426" s="2">
        <v>3308.605</v>
      </c>
      <c r="H2426" s="3">
        <f t="shared" si="185"/>
        <v>0.94250492636748029</v>
      </c>
      <c r="I2426" s="3">
        <f t="shared" si="186"/>
        <v>0.71764024557548756</v>
      </c>
      <c r="J2426" s="4">
        <f t="shared" si="189"/>
        <v>1.5958661607643547</v>
      </c>
      <c r="K2426" s="4">
        <f t="shared" si="187"/>
        <v>1.4948496910105293</v>
      </c>
      <c r="L2426" s="4">
        <f t="shared" si="188"/>
        <v>1.6138812045237141</v>
      </c>
    </row>
    <row r="2427" spans="1:12">
      <c r="A2427" s="1">
        <v>26</v>
      </c>
      <c r="B2427" s="1" t="s">
        <v>117</v>
      </c>
      <c r="C2427" s="1" t="s">
        <v>5664</v>
      </c>
      <c r="D2427" s="1" t="e">
        <v>#N/A</v>
      </c>
      <c r="E2427" s="2">
        <v>0</v>
      </c>
      <c r="F2427" s="2">
        <v>0</v>
      </c>
      <c r="G2427" s="2">
        <v>0</v>
      </c>
      <c r="H2427" s="3" t="str">
        <f t="shared" si="185"/>
        <v>AUGC [0] &lt;600</v>
      </c>
      <c r="I2427" s="3" t="str">
        <f t="shared" si="186"/>
        <v>AUGC [0] &lt;600</v>
      </c>
      <c r="J2427" s="4" t="str">
        <f t="shared" si="189"/>
        <v>n/a</v>
      </c>
      <c r="K2427" s="4" t="str">
        <f t="shared" si="187"/>
        <v>AUGC [0] &lt;600</v>
      </c>
      <c r="L2427" s="4" t="str">
        <f t="shared" si="188"/>
        <v>AUGC [0] &lt;600</v>
      </c>
    </row>
    <row r="2428" spans="1:12">
      <c r="A2428" s="1">
        <v>26</v>
      </c>
      <c r="B2428" s="1" t="s">
        <v>119</v>
      </c>
      <c r="C2428" s="1" t="s">
        <v>3198</v>
      </c>
      <c r="D2428" s="1" t="s">
        <v>3199</v>
      </c>
      <c r="E2428" s="2">
        <v>4223.4049999999997</v>
      </c>
      <c r="F2428" s="2">
        <v>3724.67</v>
      </c>
      <c r="G2428" s="2">
        <v>2752.5149999999999</v>
      </c>
      <c r="H2428" s="3">
        <f t="shared" si="185"/>
        <v>0.88191163291230656</v>
      </c>
      <c r="I2428" s="3">
        <f t="shared" si="186"/>
        <v>0.65172887752891329</v>
      </c>
      <c r="J2428" s="4">
        <f t="shared" si="189"/>
        <v>2.4189187165796627E-2</v>
      </c>
      <c r="K2428" s="4">
        <f t="shared" si="187"/>
        <v>0.50955381922056897</v>
      </c>
      <c r="L2428" s="4">
        <f t="shared" si="188"/>
        <v>0.58458581683693767</v>
      </c>
    </row>
    <row r="2429" spans="1:12">
      <c r="A2429" s="1">
        <v>26</v>
      </c>
      <c r="B2429" s="1" t="s">
        <v>121</v>
      </c>
      <c r="C2429" s="1" t="s">
        <v>3200</v>
      </c>
      <c r="D2429" s="1" t="s">
        <v>3201</v>
      </c>
      <c r="E2429" s="2">
        <v>3879.68</v>
      </c>
      <c r="F2429" s="2">
        <v>3223.88</v>
      </c>
      <c r="G2429" s="2">
        <v>2396.625</v>
      </c>
      <c r="H2429" s="3">
        <f t="shared" si="185"/>
        <v>0.83096544044869691</v>
      </c>
      <c r="I2429" s="3">
        <f t="shared" si="186"/>
        <v>0.61773780311778292</v>
      </c>
      <c r="J2429" s="4">
        <f t="shared" si="189"/>
        <v>-1.3717762583241728</v>
      </c>
      <c r="K2429" s="4">
        <f t="shared" si="187"/>
        <v>-0.31887240182560406</v>
      </c>
      <c r="L2429" s="4">
        <f t="shared" si="188"/>
        <v>5.3769098100769346E-2</v>
      </c>
    </row>
    <row r="2430" spans="1:12">
      <c r="A2430" s="1">
        <v>26</v>
      </c>
      <c r="B2430" s="1" t="s">
        <v>123</v>
      </c>
      <c r="C2430" s="1" t="s">
        <v>3207</v>
      </c>
      <c r="D2430" s="1" t="s">
        <v>3208</v>
      </c>
      <c r="E2430" s="2">
        <v>3797.46</v>
      </c>
      <c r="F2430" s="2">
        <v>2894.27</v>
      </c>
      <c r="G2430" s="2">
        <v>1445.0050000000001</v>
      </c>
      <c r="H2430" s="3">
        <f t="shared" si="185"/>
        <v>0.76215944341744213</v>
      </c>
      <c r="I2430" s="3">
        <f t="shared" si="186"/>
        <v>0.3805188204747384</v>
      </c>
      <c r="J2430" s="4">
        <f t="shared" si="189"/>
        <v>-1.7056951729454108</v>
      </c>
      <c r="K2430" s="4">
        <f t="shared" si="187"/>
        <v>-1.4377134643177936</v>
      </c>
      <c r="L2430" s="4">
        <f t="shared" si="188"/>
        <v>-3.6507269841790126</v>
      </c>
    </row>
    <row r="2431" spans="1:12">
      <c r="A2431" s="1">
        <v>26</v>
      </c>
      <c r="B2431" s="1" t="s">
        <v>126</v>
      </c>
      <c r="C2431" s="1" t="s">
        <v>3209</v>
      </c>
      <c r="D2431" s="1" t="s">
        <v>3210</v>
      </c>
      <c r="E2431" s="2">
        <v>4093.835</v>
      </c>
      <c r="F2431" s="2">
        <v>3593.27</v>
      </c>
      <c r="G2431" s="2">
        <v>2594.3649999999998</v>
      </c>
      <c r="H2431" s="3">
        <f t="shared" si="185"/>
        <v>0.87772711894836997</v>
      </c>
      <c r="I2431" s="3">
        <f t="shared" si="186"/>
        <v>0.63372485701060244</v>
      </c>
      <c r="J2431" s="4">
        <f t="shared" si="189"/>
        <v>-0.50203160786550738</v>
      </c>
      <c r="K2431" s="4">
        <f t="shared" si="187"/>
        <v>0.44151024378487641</v>
      </c>
      <c r="L2431" s="4">
        <f t="shared" si="188"/>
        <v>0.30342862303964391</v>
      </c>
    </row>
    <row r="2432" spans="1:12">
      <c r="A2432" s="1">
        <v>26</v>
      </c>
      <c r="B2432" s="1" t="s">
        <v>129</v>
      </c>
      <c r="C2432" s="1" t="s">
        <v>3211</v>
      </c>
      <c r="D2432" s="1">
        <v>0</v>
      </c>
      <c r="E2432" s="2">
        <v>4055.9650000000001</v>
      </c>
      <c r="F2432" s="2">
        <v>3564.335</v>
      </c>
      <c r="G2432" s="2">
        <v>2484.0100000000002</v>
      </c>
      <c r="H2432" s="3">
        <f t="shared" si="185"/>
        <v>0.87878840177368389</v>
      </c>
      <c r="I2432" s="3">
        <f t="shared" si="186"/>
        <v>0.61243378579450269</v>
      </c>
      <c r="J2432" s="4">
        <f t="shared" si="189"/>
        <v>-0.65583249933602894</v>
      </c>
      <c r="K2432" s="4">
        <f t="shared" si="187"/>
        <v>0.45876755935490687</v>
      </c>
      <c r="L2432" s="4">
        <f t="shared" si="188"/>
        <v>-2.9060324635614795E-2</v>
      </c>
    </row>
    <row r="2433" spans="1:12">
      <c r="A2433" s="1">
        <v>26</v>
      </c>
      <c r="B2433" s="1" t="s">
        <v>5360</v>
      </c>
      <c r="C2433" s="1" t="s">
        <v>3212</v>
      </c>
      <c r="D2433" s="1">
        <v>0</v>
      </c>
      <c r="E2433" s="2">
        <v>3749.89</v>
      </c>
      <c r="F2433" s="2">
        <v>3373.94</v>
      </c>
      <c r="G2433" s="2">
        <v>2248.5749999999998</v>
      </c>
      <c r="H2433" s="3">
        <f t="shared" si="185"/>
        <v>0.8997437258159573</v>
      </c>
      <c r="I2433" s="3">
        <f t="shared" si="186"/>
        <v>0.59963758936928813</v>
      </c>
      <c r="J2433" s="4">
        <f t="shared" si="189"/>
        <v>-1.8988905362211634</v>
      </c>
      <c r="K2433" s="4">
        <f t="shared" si="187"/>
        <v>0.79951804663692705</v>
      </c>
      <c r="L2433" s="4">
        <f t="shared" si="188"/>
        <v>-0.22889028342361076</v>
      </c>
    </row>
    <row r="2434" spans="1:12">
      <c r="A2434" s="1">
        <v>26</v>
      </c>
      <c r="B2434" s="1" t="s">
        <v>5735</v>
      </c>
      <c r="C2434" s="1" t="s">
        <v>3213</v>
      </c>
      <c r="D2434" s="1">
        <v>0</v>
      </c>
      <c r="E2434" s="2">
        <v>3731.76</v>
      </c>
      <c r="F2434" s="2">
        <v>3404.09</v>
      </c>
      <c r="G2434" s="2">
        <v>2436.355</v>
      </c>
      <c r="H2434" s="3">
        <f t="shared" ref="H2434:H2497" si="190">IF($E2434&lt;600,"AUGC [0] &lt;600",F2434/$E2434)</f>
        <v>0.91219424614659028</v>
      </c>
      <c r="I2434" s="3">
        <f t="shared" ref="I2434:I2497" si="191">IF($E2434&lt;600,"AUGC [0] &lt;600",G2434/$E2434)</f>
        <v>0.65287022745299805</v>
      </c>
      <c r="J2434" s="4">
        <f t="shared" si="189"/>
        <v>-1.9725216469251643</v>
      </c>
      <c r="K2434" s="4">
        <f t="shared" ref="K2434:K2497" si="192">IF(H2434="AUGC [0] &lt;600","AUGC [0] &lt;600",(H2434-H$5285)/H$5289)</f>
        <v>1.0019735591844499</v>
      </c>
      <c r="L2434" s="4">
        <f t="shared" ref="L2434:L2497" si="193">IF(I2434="AUGC [0] &lt;600","AUGC [0] &lt;600",(I2434-I$5285)/I$5289)</f>
        <v>0.60240954356897847</v>
      </c>
    </row>
    <row r="2435" spans="1:12">
      <c r="A2435" s="1">
        <v>26</v>
      </c>
      <c r="B2435" s="1" t="s">
        <v>5365</v>
      </c>
      <c r="C2435" s="1" t="s">
        <v>3214</v>
      </c>
      <c r="D2435" s="1">
        <v>0</v>
      </c>
      <c r="E2435" s="2">
        <v>3787.46</v>
      </c>
      <c r="F2435" s="2">
        <v>3576.6350000000002</v>
      </c>
      <c r="G2435" s="2">
        <v>2419.52</v>
      </c>
      <c r="H2435" s="3">
        <f t="shared" si="190"/>
        <v>0.94433604579322294</v>
      </c>
      <c r="I2435" s="3">
        <f t="shared" si="191"/>
        <v>0.63882390837130953</v>
      </c>
      <c r="J2435" s="4">
        <f t="shared" ref="J2435:J2498" si="194">IF(C2435="null","n/a",(E2435-E$5285)/E$5289)</f>
        <v>-1.7463080304765759</v>
      </c>
      <c r="K2435" s="4">
        <f t="shared" si="192"/>
        <v>1.5246251712338212</v>
      </c>
      <c r="L2435" s="4">
        <f t="shared" si="193"/>
        <v>0.38305722433714923</v>
      </c>
    </row>
    <row r="2436" spans="1:12">
      <c r="A2436" s="1">
        <v>26</v>
      </c>
      <c r="B2436" s="1" t="s">
        <v>5368</v>
      </c>
      <c r="C2436" s="1" t="s">
        <v>3582</v>
      </c>
      <c r="D2436" s="1" t="s">
        <v>7783</v>
      </c>
      <c r="E2436" s="2">
        <v>4045.51</v>
      </c>
      <c r="F2436" s="2">
        <v>3490.0250000000001</v>
      </c>
      <c r="G2436" s="2">
        <v>2641.1550000000002</v>
      </c>
      <c r="H2436" s="3">
        <f t="shared" si="190"/>
        <v>0.86269098333708227</v>
      </c>
      <c r="I2436" s="3">
        <f t="shared" si="191"/>
        <v>0.65286082595272288</v>
      </c>
      <c r="J2436" s="4">
        <f t="shared" si="194"/>
        <v>-0.69829324188486164</v>
      </c>
      <c r="K2436" s="4">
        <f t="shared" si="192"/>
        <v>0.19701053926830664</v>
      </c>
      <c r="L2436" s="4">
        <f t="shared" si="193"/>
        <v>0.60226272639377232</v>
      </c>
    </row>
    <row r="2437" spans="1:12">
      <c r="A2437" s="1">
        <v>26</v>
      </c>
      <c r="B2437" s="1" t="s">
        <v>5370</v>
      </c>
      <c r="C2437" s="1" t="s">
        <v>3583</v>
      </c>
      <c r="D2437" s="1" t="s">
        <v>7784</v>
      </c>
      <c r="E2437" s="2">
        <v>4459.1350000000002</v>
      </c>
      <c r="F2437" s="2">
        <v>3963.59</v>
      </c>
      <c r="G2437" s="2">
        <v>2808.1350000000002</v>
      </c>
      <c r="H2437" s="3">
        <f t="shared" si="190"/>
        <v>0.88886970230773454</v>
      </c>
      <c r="I2437" s="3">
        <f t="shared" si="191"/>
        <v>0.62974881899740642</v>
      </c>
      <c r="J2437" s="4">
        <f t="shared" si="194"/>
        <v>0.98155607774795162</v>
      </c>
      <c r="K2437" s="4">
        <f t="shared" si="192"/>
        <v>0.62269764521205551</v>
      </c>
      <c r="L2437" s="4">
        <f t="shared" si="193"/>
        <v>0.24133739796663223</v>
      </c>
    </row>
    <row r="2438" spans="1:12">
      <c r="A2438" s="1">
        <v>26</v>
      </c>
      <c r="B2438" s="1" t="s">
        <v>514</v>
      </c>
      <c r="C2438" s="1" t="s">
        <v>3954</v>
      </c>
      <c r="D2438" s="1" t="s">
        <v>3955</v>
      </c>
      <c r="E2438" s="2">
        <v>4329.2700000000004</v>
      </c>
      <c r="F2438" s="2">
        <v>3723.53</v>
      </c>
      <c r="G2438" s="2">
        <v>2583.9650000000001</v>
      </c>
      <c r="H2438" s="3">
        <f t="shared" si="190"/>
        <v>0.8600826467279703</v>
      </c>
      <c r="I2438" s="3">
        <f t="shared" si="191"/>
        <v>0.59685928574563374</v>
      </c>
      <c r="J2438" s="4">
        <f t="shared" si="194"/>
        <v>0.45413720341947794</v>
      </c>
      <c r="K2438" s="4">
        <f t="shared" si="192"/>
        <v>0.15459688015439998</v>
      </c>
      <c r="L2438" s="4">
        <f t="shared" si="193"/>
        <v>-0.2722772618792878</v>
      </c>
    </row>
    <row r="2439" spans="1:12">
      <c r="A2439" s="1">
        <v>26</v>
      </c>
      <c r="B2439" s="1" t="s">
        <v>517</v>
      </c>
      <c r="C2439" s="1" t="s">
        <v>3956</v>
      </c>
      <c r="D2439" s="1" t="s">
        <v>3957</v>
      </c>
      <c r="E2439" s="2">
        <v>3587</v>
      </c>
      <c r="F2439" s="2">
        <v>3314.1849999999999</v>
      </c>
      <c r="G2439" s="2">
        <v>2220.25</v>
      </c>
      <c r="H2439" s="3">
        <f t="shared" si="190"/>
        <v>0.92394340674658493</v>
      </c>
      <c r="I2439" s="3">
        <f t="shared" si="191"/>
        <v>0.6189712851965431</v>
      </c>
      <c r="J2439" s="4">
        <f t="shared" si="194"/>
        <v>-2.56043337254631</v>
      </c>
      <c r="K2439" s="4">
        <f t="shared" si="192"/>
        <v>1.193024396266545</v>
      </c>
      <c r="L2439" s="4">
        <f t="shared" si="193"/>
        <v>7.3031593359022928E-2</v>
      </c>
    </row>
    <row r="2440" spans="1:12">
      <c r="A2440" s="1">
        <v>26</v>
      </c>
      <c r="B2440" s="1" t="s">
        <v>519</v>
      </c>
      <c r="C2440" s="1" t="s">
        <v>3958</v>
      </c>
      <c r="D2440" s="1" t="s">
        <v>7785</v>
      </c>
      <c r="E2440" s="2">
        <v>4144.84</v>
      </c>
      <c r="F2440" s="2">
        <v>3488.3850000000002</v>
      </c>
      <c r="G2440" s="2">
        <v>2548.2150000000001</v>
      </c>
      <c r="H2440" s="3">
        <f t="shared" si="190"/>
        <v>0.84162114822285061</v>
      </c>
      <c r="I2440" s="3">
        <f t="shared" si="191"/>
        <v>0.61479212707848796</v>
      </c>
      <c r="J2440" s="4">
        <f t="shared" si="194"/>
        <v>-0.29488572802779978</v>
      </c>
      <c r="K2440" s="4">
        <f t="shared" si="192"/>
        <v>-0.14560199049467193</v>
      </c>
      <c r="L2440" s="4">
        <f t="shared" si="193"/>
        <v>7.7683724183148757E-3</v>
      </c>
    </row>
    <row r="2441" spans="1:12">
      <c r="A2441" s="1">
        <v>26</v>
      </c>
      <c r="B2441" s="1" t="s">
        <v>150</v>
      </c>
      <c r="C2441" s="1" t="s">
        <v>3959</v>
      </c>
      <c r="D2441" s="1" t="e">
        <v>#N/A</v>
      </c>
      <c r="E2441" s="2">
        <v>4052.5749999999998</v>
      </c>
      <c r="F2441" s="2">
        <v>3597.8649999999998</v>
      </c>
      <c r="G2441" s="2">
        <v>2655.8049999999998</v>
      </c>
      <c r="H2441" s="3">
        <f t="shared" si="190"/>
        <v>0.8877972647020721</v>
      </c>
      <c r="I2441" s="3">
        <f t="shared" si="191"/>
        <v>0.65533765568805014</v>
      </c>
      <c r="J2441" s="4">
        <f t="shared" si="194"/>
        <v>-0.66960025803909518</v>
      </c>
      <c r="K2441" s="4">
        <f t="shared" si="192"/>
        <v>0.60525894390770685</v>
      </c>
      <c r="L2441" s="4">
        <f t="shared" si="193"/>
        <v>0.64094178128543156</v>
      </c>
    </row>
    <row r="2442" spans="1:12">
      <c r="A2442" s="1">
        <v>26</v>
      </c>
      <c r="B2442" s="1" t="s">
        <v>152</v>
      </c>
      <c r="C2442" s="1" t="s">
        <v>3960</v>
      </c>
      <c r="D2442" s="1" t="s">
        <v>3961</v>
      </c>
      <c r="E2442" s="2">
        <v>4259.9949999999999</v>
      </c>
      <c r="F2442" s="2">
        <v>3841.66</v>
      </c>
      <c r="G2442" s="2">
        <v>2666.7049999999999</v>
      </c>
      <c r="H2442" s="3">
        <f t="shared" si="190"/>
        <v>0.90179918051547003</v>
      </c>
      <c r="I2442" s="3">
        <f t="shared" si="191"/>
        <v>0.6259878239293708</v>
      </c>
      <c r="J2442" s="4">
        <f t="shared" si="194"/>
        <v>0.17279163287233004</v>
      </c>
      <c r="K2442" s="4">
        <f t="shared" si="192"/>
        <v>0.83294139952959356</v>
      </c>
      <c r="L2442" s="4">
        <f t="shared" si="193"/>
        <v>0.182604360079961</v>
      </c>
    </row>
    <row r="2443" spans="1:12">
      <c r="A2443" s="1">
        <v>26</v>
      </c>
      <c r="B2443" s="1" t="s">
        <v>155</v>
      </c>
      <c r="C2443" s="1" t="s">
        <v>3962</v>
      </c>
      <c r="D2443" s="1" t="s">
        <v>3963</v>
      </c>
      <c r="E2443" s="2">
        <v>4021.79</v>
      </c>
      <c r="F2443" s="2">
        <v>3579.33</v>
      </c>
      <c r="G2443" s="2">
        <v>2569.1750000000002</v>
      </c>
      <c r="H2443" s="3">
        <f t="shared" si="190"/>
        <v>0.88998431046872162</v>
      </c>
      <c r="I2443" s="3">
        <f t="shared" si="191"/>
        <v>0.63881381176043506</v>
      </c>
      <c r="J2443" s="4">
        <f t="shared" si="194"/>
        <v>-0.79462693994878608</v>
      </c>
      <c r="K2443" s="4">
        <f t="shared" si="192"/>
        <v>0.64082207379252887</v>
      </c>
      <c r="L2443" s="4">
        <f t="shared" si="193"/>
        <v>0.38289955206736681</v>
      </c>
    </row>
    <row r="2444" spans="1:12">
      <c r="A2444" s="1">
        <v>26</v>
      </c>
      <c r="B2444" s="1" t="s">
        <v>157</v>
      </c>
      <c r="C2444" s="1" t="s">
        <v>3964</v>
      </c>
      <c r="D2444" s="1">
        <v>0</v>
      </c>
      <c r="E2444" s="2">
        <v>4028.6950000000002</v>
      </c>
      <c r="F2444" s="2">
        <v>3594.9749999999999</v>
      </c>
      <c r="G2444" s="2">
        <v>2571.9549999999999</v>
      </c>
      <c r="H2444" s="3">
        <f t="shared" si="190"/>
        <v>0.89234230935824121</v>
      </c>
      <c r="I2444" s="3">
        <f t="shared" si="191"/>
        <v>0.63840896369668088</v>
      </c>
      <c r="J2444" s="4">
        <f t="shared" si="194"/>
        <v>-0.76658376182351584</v>
      </c>
      <c r="K2444" s="4">
        <f t="shared" si="192"/>
        <v>0.67916503947482409</v>
      </c>
      <c r="L2444" s="4">
        <f t="shared" si="193"/>
        <v>0.37657730057894911</v>
      </c>
    </row>
    <row r="2445" spans="1:12">
      <c r="A2445" s="1">
        <v>26</v>
      </c>
      <c r="B2445" s="1" t="s">
        <v>160</v>
      </c>
      <c r="C2445" s="1" t="s">
        <v>3965</v>
      </c>
      <c r="D2445" s="1">
        <v>0</v>
      </c>
      <c r="E2445" s="2">
        <v>4285.8450000000003</v>
      </c>
      <c r="F2445" s="2">
        <v>3748.27</v>
      </c>
      <c r="G2445" s="2">
        <v>2914.88</v>
      </c>
      <c r="H2445" s="3">
        <f t="shared" si="190"/>
        <v>0.87456965895873506</v>
      </c>
      <c r="I2445" s="3">
        <f t="shared" si="191"/>
        <v>0.68011792307001306</v>
      </c>
      <c r="J2445" s="4">
        <f t="shared" si="194"/>
        <v>0.27777586959039313</v>
      </c>
      <c r="K2445" s="4">
        <f t="shared" si="192"/>
        <v>0.39016739516697202</v>
      </c>
      <c r="L2445" s="4">
        <f t="shared" si="193"/>
        <v>1.0279192584313515</v>
      </c>
    </row>
    <row r="2446" spans="1:12">
      <c r="A2446" s="1">
        <v>26</v>
      </c>
      <c r="B2446" s="1" t="s">
        <v>162</v>
      </c>
      <c r="C2446" s="1" t="s">
        <v>3598</v>
      </c>
      <c r="D2446" s="1">
        <v>0</v>
      </c>
      <c r="E2446" s="2">
        <v>4163.6450000000004</v>
      </c>
      <c r="F2446" s="2">
        <v>3788.4050000000002</v>
      </c>
      <c r="G2446" s="2">
        <v>2663.3850000000002</v>
      </c>
      <c r="H2446" s="3">
        <f t="shared" si="190"/>
        <v>0.90987704283146131</v>
      </c>
      <c r="I2446" s="3">
        <f t="shared" si="191"/>
        <v>0.63967629324786335</v>
      </c>
      <c r="J2446" s="4">
        <f t="shared" si="194"/>
        <v>-0.21851324944044276</v>
      </c>
      <c r="K2446" s="4">
        <f t="shared" si="192"/>
        <v>0.96429396247819688</v>
      </c>
      <c r="L2446" s="4">
        <f t="shared" si="193"/>
        <v>0.39636837001615932</v>
      </c>
    </row>
    <row r="2447" spans="1:12">
      <c r="A2447" s="1">
        <v>26</v>
      </c>
      <c r="B2447" s="1" t="s">
        <v>532</v>
      </c>
      <c r="C2447" s="1" t="s">
        <v>3599</v>
      </c>
      <c r="D2447" s="1">
        <v>0</v>
      </c>
      <c r="E2447" s="2">
        <v>3771.96</v>
      </c>
      <c r="F2447" s="2">
        <v>3442.8049999999998</v>
      </c>
      <c r="G2447" s="2">
        <v>2373.12</v>
      </c>
      <c r="H2447" s="3">
        <f t="shared" si="190"/>
        <v>0.91273634927199643</v>
      </c>
      <c r="I2447" s="3">
        <f t="shared" si="191"/>
        <v>0.6291477110043584</v>
      </c>
      <c r="J2447" s="4">
        <f t="shared" si="194"/>
        <v>-1.8092579596498817</v>
      </c>
      <c r="K2447" s="4">
        <f t="shared" si="192"/>
        <v>1.010788593672421</v>
      </c>
      <c r="L2447" s="4">
        <f t="shared" si="193"/>
        <v>0.23195028155434982</v>
      </c>
    </row>
    <row r="2448" spans="1:12">
      <c r="A2448" s="1">
        <v>26</v>
      </c>
      <c r="B2448" s="1" t="s">
        <v>908</v>
      </c>
      <c r="C2448" s="1" t="s">
        <v>3600</v>
      </c>
      <c r="D2448" s="1" t="e">
        <v>#N/A</v>
      </c>
      <c r="E2448" s="2">
        <v>3629.9850000000001</v>
      </c>
      <c r="F2448" s="2">
        <v>3405.0749999999998</v>
      </c>
      <c r="G2448" s="2">
        <v>2708.7649999999999</v>
      </c>
      <c r="H2448" s="3">
        <f t="shared" si="190"/>
        <v>0.93804106628539774</v>
      </c>
      <c r="I2448" s="3">
        <f t="shared" si="191"/>
        <v>0.74621933699450538</v>
      </c>
      <c r="J2448" s="4">
        <f t="shared" si="194"/>
        <v>-2.3858590044485966</v>
      </c>
      <c r="K2448" s="4">
        <f t="shared" si="192"/>
        <v>1.4222637221627115</v>
      </c>
      <c r="L2448" s="4">
        <f t="shared" si="193"/>
        <v>2.0601824702035225</v>
      </c>
    </row>
    <row r="2449" spans="1:12">
      <c r="A2449" s="1">
        <v>26</v>
      </c>
      <c r="B2449" s="1" t="s">
        <v>910</v>
      </c>
      <c r="C2449" s="1" t="s">
        <v>3235</v>
      </c>
      <c r="D2449" s="1" t="s">
        <v>3236</v>
      </c>
      <c r="E2449" s="2">
        <v>4201.09</v>
      </c>
      <c r="F2449" s="2">
        <v>3711.08</v>
      </c>
      <c r="G2449" s="2">
        <v>2768.39</v>
      </c>
      <c r="H2449" s="3">
        <f t="shared" si="190"/>
        <v>0.88336122292071817</v>
      </c>
      <c r="I2449" s="3">
        <f t="shared" si="191"/>
        <v>0.65896945792639527</v>
      </c>
      <c r="J2449" s="4">
        <f t="shared" si="194"/>
        <v>-6.6438404414996502E-2</v>
      </c>
      <c r="K2449" s="4">
        <f t="shared" si="192"/>
        <v>0.53312532308893934</v>
      </c>
      <c r="L2449" s="4">
        <f t="shared" si="193"/>
        <v>0.69765729795135301</v>
      </c>
    </row>
    <row r="2450" spans="1:12">
      <c r="A2450" s="1">
        <v>26</v>
      </c>
      <c r="B2450" s="1" t="s">
        <v>913</v>
      </c>
      <c r="C2450" s="1" t="s">
        <v>3237</v>
      </c>
      <c r="D2450" s="1" t="e">
        <v>#N/A</v>
      </c>
      <c r="E2450" s="2">
        <v>4317.3249999999998</v>
      </c>
      <c r="F2450" s="2">
        <v>4049.45</v>
      </c>
      <c r="G2450" s="2">
        <v>2717.88</v>
      </c>
      <c r="H2450" s="3">
        <f t="shared" si="190"/>
        <v>0.93795347813750407</v>
      </c>
      <c r="I2450" s="3">
        <f t="shared" si="191"/>
        <v>0.62952870122124238</v>
      </c>
      <c r="J2450" s="4">
        <f t="shared" si="194"/>
        <v>0.40562514509849884</v>
      </c>
      <c r="K2450" s="4">
        <f t="shared" si="192"/>
        <v>1.4208394681633607</v>
      </c>
      <c r="L2450" s="4">
        <f t="shared" si="193"/>
        <v>0.23789996041271252</v>
      </c>
    </row>
    <row r="2451" spans="1:12">
      <c r="A2451" s="1">
        <v>26</v>
      </c>
      <c r="B2451" s="1" t="s">
        <v>915</v>
      </c>
      <c r="C2451" s="1" t="s">
        <v>3238</v>
      </c>
      <c r="D2451" s="1" t="s">
        <v>3239</v>
      </c>
      <c r="E2451" s="2">
        <v>4442.2299999999996</v>
      </c>
      <c r="F2451" s="2">
        <v>3698.7049999999999</v>
      </c>
      <c r="G2451" s="2">
        <v>2814.17</v>
      </c>
      <c r="H2451" s="3">
        <f t="shared" si="190"/>
        <v>0.83262347964873507</v>
      </c>
      <c r="I2451" s="3">
        <f t="shared" si="191"/>
        <v>0.63350389331484425</v>
      </c>
      <c r="J2451" s="4">
        <f t="shared" si="194"/>
        <v>0.91290004209151454</v>
      </c>
      <c r="K2451" s="4">
        <f t="shared" si="192"/>
        <v>-0.29191134580919714</v>
      </c>
      <c r="L2451" s="4">
        <f t="shared" si="193"/>
        <v>0.29997797530419684</v>
      </c>
    </row>
    <row r="2452" spans="1:12">
      <c r="A2452" s="1">
        <v>26</v>
      </c>
      <c r="B2452" s="1" t="s">
        <v>918</v>
      </c>
      <c r="C2452" s="1" t="s">
        <v>3240</v>
      </c>
      <c r="D2452" s="1">
        <v>0</v>
      </c>
      <c r="E2452" s="2">
        <v>4060.1950000000002</v>
      </c>
      <c r="F2452" s="2">
        <v>3825.5549999999998</v>
      </c>
      <c r="G2452" s="2">
        <v>2807.3150000000001</v>
      </c>
      <c r="H2452" s="3">
        <f t="shared" si="190"/>
        <v>0.94220967219554719</v>
      </c>
      <c r="I2452" s="3">
        <f t="shared" si="191"/>
        <v>0.69142368777854268</v>
      </c>
      <c r="J2452" s="4">
        <f t="shared" si="194"/>
        <v>-0.638653260600346</v>
      </c>
      <c r="K2452" s="4">
        <f t="shared" si="192"/>
        <v>1.4900486198004017</v>
      </c>
      <c r="L2452" s="4">
        <f t="shared" si="193"/>
        <v>1.2044741049418739</v>
      </c>
    </row>
    <row r="2453" spans="1:12">
      <c r="A2453" s="1">
        <v>26</v>
      </c>
      <c r="B2453" s="1" t="s">
        <v>921</v>
      </c>
      <c r="C2453" s="1" t="s">
        <v>3241</v>
      </c>
      <c r="D2453" s="1" t="s">
        <v>3242</v>
      </c>
      <c r="E2453" s="2">
        <v>3795.085</v>
      </c>
      <c r="F2453" s="2">
        <v>3553.375</v>
      </c>
      <c r="G2453" s="2">
        <v>2843.9050000000002</v>
      </c>
      <c r="H2453" s="3">
        <f t="shared" si="190"/>
        <v>0.93630972692311243</v>
      </c>
      <c r="I2453" s="3">
        <f t="shared" si="191"/>
        <v>0.74936529748345559</v>
      </c>
      <c r="J2453" s="4">
        <f t="shared" si="194"/>
        <v>-1.7153407266090626</v>
      </c>
      <c r="K2453" s="4">
        <f t="shared" si="192"/>
        <v>1.3941107463290217</v>
      </c>
      <c r="L2453" s="4">
        <f t="shared" si="193"/>
        <v>2.1093109091525237</v>
      </c>
    </row>
    <row r="2454" spans="1:12">
      <c r="A2454" s="1">
        <v>26</v>
      </c>
      <c r="B2454" s="1" t="s">
        <v>549</v>
      </c>
      <c r="C2454" s="1" t="s">
        <v>3610</v>
      </c>
      <c r="D2454" s="1" t="s">
        <v>3611</v>
      </c>
      <c r="E2454" s="2">
        <v>3465.7550000000001</v>
      </c>
      <c r="F2454" s="2">
        <v>2980.7550000000001</v>
      </c>
      <c r="G2454" s="2">
        <v>2455.8049999999998</v>
      </c>
      <c r="H2454" s="3">
        <f t="shared" si="190"/>
        <v>0.86005935214693485</v>
      </c>
      <c r="I2454" s="3">
        <f t="shared" si="191"/>
        <v>0.70859163443463247</v>
      </c>
      <c r="J2454" s="4">
        <f t="shared" si="194"/>
        <v>-3.0528439636829199</v>
      </c>
      <c r="K2454" s="4">
        <f t="shared" si="192"/>
        <v>0.15421809145980156</v>
      </c>
      <c r="L2454" s="4">
        <f t="shared" si="193"/>
        <v>1.4725748716666553</v>
      </c>
    </row>
    <row r="2455" spans="1:12">
      <c r="A2455" s="1">
        <v>26</v>
      </c>
      <c r="B2455" s="1" t="s">
        <v>551</v>
      </c>
      <c r="C2455" s="1" t="s">
        <v>2867</v>
      </c>
      <c r="D2455" s="1" t="s">
        <v>2868</v>
      </c>
      <c r="E2455" s="2">
        <v>3931.8150000000001</v>
      </c>
      <c r="F2455" s="2">
        <v>3645.39</v>
      </c>
      <c r="G2455" s="2">
        <v>2854.7150000000001</v>
      </c>
      <c r="H2455" s="3">
        <f t="shared" si="190"/>
        <v>0.92715196416921952</v>
      </c>
      <c r="I2455" s="3">
        <f t="shared" si="191"/>
        <v>0.72605526964010259</v>
      </c>
      <c r="J2455" s="4">
        <f t="shared" si="194"/>
        <v>-1.160041125585443</v>
      </c>
      <c r="K2455" s="4">
        <f t="shared" si="192"/>
        <v>1.2451981303987167</v>
      </c>
      <c r="L2455" s="4">
        <f t="shared" si="193"/>
        <v>1.7452932160428962</v>
      </c>
    </row>
    <row r="2456" spans="1:12">
      <c r="A2456" s="1">
        <v>26</v>
      </c>
      <c r="B2456" s="1" t="s">
        <v>5410</v>
      </c>
      <c r="C2456" s="1" t="s">
        <v>2869</v>
      </c>
      <c r="D2456" s="1">
        <v>0</v>
      </c>
      <c r="E2456" s="2">
        <v>4011.28</v>
      </c>
      <c r="F2456" s="2">
        <v>3327.92</v>
      </c>
      <c r="G2456" s="2">
        <v>2680.6950000000002</v>
      </c>
      <c r="H2456" s="3">
        <f t="shared" si="190"/>
        <v>0.8296404140324285</v>
      </c>
      <c r="I2456" s="3">
        <f t="shared" si="191"/>
        <v>0.66828917452783154</v>
      </c>
      <c r="J2456" s="4">
        <f t="shared" si="194"/>
        <v>-0.83731105321403965</v>
      </c>
      <c r="K2456" s="4">
        <f t="shared" si="192"/>
        <v>-0.34041840111887139</v>
      </c>
      <c r="L2456" s="4">
        <f t="shared" si="193"/>
        <v>0.84319731019366917</v>
      </c>
    </row>
    <row r="2457" spans="1:12">
      <c r="A2457" s="1">
        <v>26</v>
      </c>
      <c r="B2457" s="1" t="s">
        <v>5413</v>
      </c>
      <c r="C2457" s="1" t="s">
        <v>3613</v>
      </c>
      <c r="D2457" s="1" t="s">
        <v>3614</v>
      </c>
      <c r="E2457" s="2">
        <v>4204.4049999999997</v>
      </c>
      <c r="F2457" s="2">
        <v>3382.4650000000001</v>
      </c>
      <c r="G2457" s="2">
        <v>2261.4</v>
      </c>
      <c r="H2457" s="3">
        <f t="shared" si="190"/>
        <v>0.80450503697907327</v>
      </c>
      <c r="I2457" s="3">
        <f t="shared" si="191"/>
        <v>0.53786445406662775</v>
      </c>
      <c r="J2457" s="4">
        <f t="shared" si="194"/>
        <v>-5.2975242143416916E-2</v>
      </c>
      <c r="K2457" s="4">
        <f t="shared" si="192"/>
        <v>-0.74913992514159944</v>
      </c>
      <c r="L2457" s="4">
        <f t="shared" si="193"/>
        <v>-1.1935615553815928</v>
      </c>
    </row>
    <row r="2458" spans="1:12">
      <c r="A2458" s="1">
        <v>26</v>
      </c>
      <c r="B2458" s="1" t="s">
        <v>193</v>
      </c>
      <c r="C2458" s="1" t="s">
        <v>3615</v>
      </c>
      <c r="D2458" s="1">
        <v>0</v>
      </c>
      <c r="E2458" s="2">
        <v>4234.32</v>
      </c>
      <c r="F2458" s="2">
        <v>3699.11</v>
      </c>
      <c r="G2458" s="2">
        <v>2858.28</v>
      </c>
      <c r="H2458" s="3">
        <f t="shared" si="190"/>
        <v>0.87360190065937393</v>
      </c>
      <c r="I2458" s="3">
        <f t="shared" si="191"/>
        <v>0.67502692285892429</v>
      </c>
      <c r="J2458" s="4">
        <f t="shared" si="194"/>
        <v>6.8518121161063109E-2</v>
      </c>
      <c r="K2458" s="4">
        <f t="shared" si="192"/>
        <v>0.37443086389628927</v>
      </c>
      <c r="L2458" s="4">
        <f t="shared" si="193"/>
        <v>0.94841638675247375</v>
      </c>
    </row>
    <row r="2459" spans="1:12">
      <c r="A2459" s="1">
        <v>26</v>
      </c>
      <c r="B2459" s="1" t="s">
        <v>5423</v>
      </c>
      <c r="C2459" s="1" t="s">
        <v>3616</v>
      </c>
      <c r="D2459" s="1" t="s">
        <v>3617</v>
      </c>
      <c r="E2459" s="2">
        <v>3859.06</v>
      </c>
      <c r="F2459" s="2">
        <v>3395.54</v>
      </c>
      <c r="G2459" s="2">
        <v>2303.3850000000002</v>
      </c>
      <c r="H2459" s="3">
        <f t="shared" si="190"/>
        <v>0.87988784833612332</v>
      </c>
      <c r="I2459" s="3">
        <f t="shared" si="191"/>
        <v>0.59687721880457945</v>
      </c>
      <c r="J2459" s="4">
        <f t="shared" si="194"/>
        <v>-1.4555199705534347</v>
      </c>
      <c r="K2459" s="4">
        <f t="shared" si="192"/>
        <v>0.4766454481022257</v>
      </c>
      <c r="L2459" s="4">
        <f t="shared" si="193"/>
        <v>-0.27199721284667044</v>
      </c>
    </row>
    <row r="2460" spans="1:12">
      <c r="A2460" s="1">
        <v>26</v>
      </c>
      <c r="B2460" s="1" t="s">
        <v>5425</v>
      </c>
      <c r="C2460" s="1" t="s">
        <v>3618</v>
      </c>
      <c r="D2460" s="1" t="s">
        <v>7786</v>
      </c>
      <c r="E2460" s="2">
        <v>4233.07</v>
      </c>
      <c r="F2460" s="2">
        <v>3309.64</v>
      </c>
      <c r="G2460" s="2">
        <v>0.94499999999999995</v>
      </c>
      <c r="H2460" s="3">
        <f t="shared" si="190"/>
        <v>0.7818533593821978</v>
      </c>
      <c r="I2460" s="3">
        <f t="shared" si="191"/>
        <v>2.2324223317828431E-4</v>
      </c>
      <c r="J2460" s="4">
        <f t="shared" si="194"/>
        <v>6.3441513969667476E-2</v>
      </c>
      <c r="K2460" s="4">
        <f t="shared" si="192"/>
        <v>-1.1174744907784648</v>
      </c>
      <c r="L2460" s="4">
        <f t="shared" si="193"/>
        <v>-9.5895581182121692</v>
      </c>
    </row>
    <row r="2461" spans="1:12">
      <c r="A2461" s="1">
        <v>26</v>
      </c>
      <c r="B2461" s="1" t="s">
        <v>5427</v>
      </c>
      <c r="C2461" s="1" t="s">
        <v>3619</v>
      </c>
      <c r="D2461" s="1">
        <v>0</v>
      </c>
      <c r="E2461" s="2">
        <v>4385.66</v>
      </c>
      <c r="F2461" s="2">
        <v>4184.4799999999996</v>
      </c>
      <c r="G2461" s="2">
        <v>3032.9650000000001</v>
      </c>
      <c r="H2461" s="3">
        <f t="shared" si="190"/>
        <v>0.95412777096263723</v>
      </c>
      <c r="I2461" s="3">
        <f t="shared" si="191"/>
        <v>0.69156409753606074</v>
      </c>
      <c r="J2461" s="4">
        <f t="shared" si="194"/>
        <v>0.68315310703771515</v>
      </c>
      <c r="K2461" s="4">
        <f t="shared" si="192"/>
        <v>1.6838465278722923</v>
      </c>
      <c r="L2461" s="4">
        <f t="shared" si="193"/>
        <v>1.2066667937007756</v>
      </c>
    </row>
    <row r="2462" spans="1:12">
      <c r="A2462" s="1">
        <v>26</v>
      </c>
      <c r="B2462" s="1" t="s">
        <v>5057</v>
      </c>
      <c r="C2462" s="1" t="s">
        <v>3620</v>
      </c>
      <c r="D2462" s="1">
        <v>0</v>
      </c>
      <c r="E2462" s="2">
        <v>4121.88</v>
      </c>
      <c r="F2462" s="2">
        <v>3779.65</v>
      </c>
      <c r="G2462" s="2">
        <v>2903.92</v>
      </c>
      <c r="H2462" s="3">
        <f t="shared" si="190"/>
        <v>0.91697235242171049</v>
      </c>
      <c r="I2462" s="3">
        <f t="shared" si="191"/>
        <v>0.70451347443399615</v>
      </c>
      <c r="J2462" s="4">
        <f t="shared" si="194"/>
        <v>-0.38813284891935479</v>
      </c>
      <c r="K2462" s="4">
        <f t="shared" si="192"/>
        <v>1.0796694248388305</v>
      </c>
      <c r="L2462" s="4">
        <f t="shared" si="193"/>
        <v>1.4088888732826204</v>
      </c>
    </row>
    <row r="2463" spans="1:12">
      <c r="A2463" s="1">
        <v>26</v>
      </c>
      <c r="B2463" s="1" t="s">
        <v>5059</v>
      </c>
      <c r="C2463" s="1" t="s">
        <v>3990</v>
      </c>
      <c r="D2463" s="1">
        <v>0</v>
      </c>
      <c r="E2463" s="2">
        <v>3933.0050000000001</v>
      </c>
      <c r="F2463" s="2">
        <v>3716.4749999999999</v>
      </c>
      <c r="G2463" s="2">
        <v>2555.6799999999998</v>
      </c>
      <c r="H2463" s="3">
        <f t="shared" si="190"/>
        <v>0.94494540434095553</v>
      </c>
      <c r="I2463" s="3">
        <f t="shared" si="191"/>
        <v>0.64980339460539704</v>
      </c>
      <c r="J2463" s="4">
        <f t="shared" si="194"/>
        <v>-1.1552081955392342</v>
      </c>
      <c r="K2463" s="4">
        <f t="shared" si="192"/>
        <v>1.5345338331877223</v>
      </c>
      <c r="L2463" s="4">
        <f t="shared" si="193"/>
        <v>0.55451679003651577</v>
      </c>
    </row>
    <row r="2464" spans="1:12">
      <c r="A2464" s="1">
        <v>26</v>
      </c>
      <c r="B2464" s="1" t="s">
        <v>5062</v>
      </c>
      <c r="C2464" s="1" t="s">
        <v>3991</v>
      </c>
      <c r="D2464" s="1" t="s">
        <v>7787</v>
      </c>
      <c r="E2464" s="2">
        <v>4178.8850000000002</v>
      </c>
      <c r="F2464" s="2">
        <v>3726.94</v>
      </c>
      <c r="G2464" s="2">
        <v>2711.53</v>
      </c>
      <c r="H2464" s="3">
        <f t="shared" si="190"/>
        <v>0.89185033806864744</v>
      </c>
      <c r="I2464" s="3">
        <f t="shared" si="191"/>
        <v>0.64886446982867441</v>
      </c>
      <c r="J2464" s="4">
        <f t="shared" si="194"/>
        <v>-0.15661925456294815</v>
      </c>
      <c r="K2464" s="4">
        <f t="shared" si="192"/>
        <v>0.67116518911127643</v>
      </c>
      <c r="L2464" s="4">
        <f t="shared" si="193"/>
        <v>0.53985420646849525</v>
      </c>
    </row>
    <row r="2465" spans="1:12">
      <c r="A2465" s="1">
        <v>26</v>
      </c>
      <c r="B2465" s="1" t="s">
        <v>5064</v>
      </c>
      <c r="C2465" s="1" t="s">
        <v>3992</v>
      </c>
      <c r="D2465" s="1" t="s">
        <v>7788</v>
      </c>
      <c r="E2465" s="2">
        <v>3933.0650000000001</v>
      </c>
      <c r="F2465" s="2">
        <v>3249.12</v>
      </c>
      <c r="G2465" s="2">
        <v>2333</v>
      </c>
      <c r="H2465" s="3">
        <f t="shared" si="190"/>
        <v>0.82610381470939331</v>
      </c>
      <c r="I2465" s="3">
        <f t="shared" si="191"/>
        <v>0.59317605989222144</v>
      </c>
      <c r="J2465" s="4">
        <f t="shared" si="194"/>
        <v>-1.1549645183940473</v>
      </c>
      <c r="K2465" s="4">
        <f t="shared" si="192"/>
        <v>-0.39792636139734022</v>
      </c>
      <c r="L2465" s="4">
        <f t="shared" si="193"/>
        <v>-0.32979582802476792</v>
      </c>
    </row>
    <row r="2466" spans="1:12">
      <c r="A2466" s="1">
        <v>26</v>
      </c>
      <c r="B2466" s="1" t="s">
        <v>5432</v>
      </c>
      <c r="C2466" s="1" t="s">
        <v>3993</v>
      </c>
      <c r="D2466" s="1" t="s">
        <v>7789</v>
      </c>
      <c r="E2466" s="2">
        <v>4074.22</v>
      </c>
      <c r="F2466" s="2">
        <v>3488.35</v>
      </c>
      <c r="G2466" s="2">
        <v>2660.9749999999999</v>
      </c>
      <c r="H2466" s="3">
        <f t="shared" si="190"/>
        <v>0.8562006960841585</v>
      </c>
      <c r="I2466" s="3">
        <f t="shared" si="191"/>
        <v>0.6531250153403596</v>
      </c>
      <c r="J2466" s="4">
        <f t="shared" si="194"/>
        <v>-0.58169372791288854</v>
      </c>
      <c r="K2466" s="4">
        <f t="shared" si="192"/>
        <v>9.1473228579498425E-2</v>
      </c>
      <c r="L2466" s="4">
        <f t="shared" si="193"/>
        <v>0.60638840192182575</v>
      </c>
    </row>
    <row r="2467" spans="1:12">
      <c r="A2467" s="1">
        <v>26</v>
      </c>
      <c r="B2467" s="1" t="s">
        <v>5434</v>
      </c>
      <c r="C2467" s="1" t="s">
        <v>3994</v>
      </c>
      <c r="D2467" s="1" t="s">
        <v>3995</v>
      </c>
      <c r="E2467" s="2">
        <v>3804.03</v>
      </c>
      <c r="F2467" s="2">
        <v>3360</v>
      </c>
      <c r="G2467" s="2">
        <v>2296.0500000000002</v>
      </c>
      <c r="H2467" s="3">
        <f t="shared" si="190"/>
        <v>0.88327379121615757</v>
      </c>
      <c r="I2467" s="3">
        <f t="shared" si="191"/>
        <v>0.60358356795293411</v>
      </c>
      <c r="J2467" s="4">
        <f t="shared" si="194"/>
        <v>-1.6790125255474346</v>
      </c>
      <c r="K2467" s="4">
        <f t="shared" si="192"/>
        <v>0.53170361298448943</v>
      </c>
      <c r="L2467" s="4">
        <f t="shared" si="193"/>
        <v>-0.16726847710352927</v>
      </c>
    </row>
    <row r="2468" spans="1:12">
      <c r="A2468" s="1">
        <v>26</v>
      </c>
      <c r="B2468" s="1" t="s">
        <v>5436</v>
      </c>
      <c r="C2468" s="1" t="s">
        <v>3996</v>
      </c>
      <c r="D2468" s="1" t="s">
        <v>3997</v>
      </c>
      <c r="E2468" s="2">
        <v>3858.7550000000001</v>
      </c>
      <c r="F2468" s="2">
        <v>3643.9349999999999</v>
      </c>
      <c r="G2468" s="2">
        <v>2624.25</v>
      </c>
      <c r="H2468" s="3">
        <f t="shared" si="190"/>
        <v>0.94432919426084316</v>
      </c>
      <c r="I2468" s="3">
        <f t="shared" si="191"/>
        <v>0.68007686416992008</v>
      </c>
      <c r="J2468" s="4">
        <f t="shared" si="194"/>
        <v>-1.4567586627081346</v>
      </c>
      <c r="K2468" s="4">
        <f t="shared" si="192"/>
        <v>1.524513759785717</v>
      </c>
      <c r="L2468" s="4">
        <f t="shared" si="193"/>
        <v>1.0272780680306404</v>
      </c>
    </row>
    <row r="2469" spans="1:12">
      <c r="A2469" s="1">
        <v>26</v>
      </c>
      <c r="B2469" s="1" t="s">
        <v>5439</v>
      </c>
      <c r="C2469" s="1" t="s">
        <v>3998</v>
      </c>
      <c r="D2469" s="1" t="e">
        <v>#N/A</v>
      </c>
      <c r="E2469" s="2">
        <v>3686.1750000000002</v>
      </c>
      <c r="F2469" s="2">
        <v>3291.0450000000001</v>
      </c>
      <c r="G2469" s="2">
        <v>2187.3000000000002</v>
      </c>
      <c r="H2469" s="3">
        <f t="shared" si="190"/>
        <v>0.89280758509837432</v>
      </c>
      <c r="I2469" s="3">
        <f t="shared" si="191"/>
        <v>0.5933793159575983</v>
      </c>
      <c r="J2469" s="4">
        <f t="shared" si="194"/>
        <v>-2.1576553579809801</v>
      </c>
      <c r="K2469" s="4">
        <f t="shared" si="192"/>
        <v>0.68673079865139564</v>
      </c>
      <c r="L2469" s="4">
        <f t="shared" si="193"/>
        <v>-0.32662170894922504</v>
      </c>
    </row>
    <row r="2470" spans="1:12">
      <c r="A2470" s="1">
        <v>26</v>
      </c>
      <c r="B2470" s="1" t="s">
        <v>5441</v>
      </c>
      <c r="C2470" s="1" t="s">
        <v>3630</v>
      </c>
      <c r="D2470" s="1">
        <v>0</v>
      </c>
      <c r="E2470" s="2">
        <v>3726.76</v>
      </c>
      <c r="F2470" s="2">
        <v>3177.1</v>
      </c>
      <c r="G2470" s="2">
        <v>2243.7649999999999</v>
      </c>
      <c r="H2470" s="3">
        <f t="shared" si="190"/>
        <v>0.8525099550279599</v>
      </c>
      <c r="I2470" s="3">
        <f t="shared" si="191"/>
        <v>0.6020685528448303</v>
      </c>
      <c r="J2470" s="4">
        <f t="shared" si="194"/>
        <v>-1.9928280756907468</v>
      </c>
      <c r="K2470" s="4">
        <f t="shared" si="192"/>
        <v>3.1458799272921438E-2</v>
      </c>
      <c r="L2470" s="4">
        <f t="shared" si="193"/>
        <v>-0.1909274923730217</v>
      </c>
    </row>
    <row r="2471" spans="1:12">
      <c r="A2471" s="1">
        <v>26</v>
      </c>
      <c r="B2471" s="1" t="s">
        <v>588</v>
      </c>
      <c r="C2471" s="1" t="s">
        <v>3631</v>
      </c>
      <c r="D2471" s="1" t="e">
        <v>#N/A</v>
      </c>
      <c r="E2471" s="2">
        <v>4231.3950000000004</v>
      </c>
      <c r="F2471" s="2">
        <v>3794.16</v>
      </c>
      <c r="G2471" s="2">
        <v>2900.4050000000002</v>
      </c>
      <c r="H2471" s="3">
        <f t="shared" si="190"/>
        <v>0.8966688290740995</v>
      </c>
      <c r="I2471" s="3">
        <f t="shared" si="191"/>
        <v>0.6854488886052944</v>
      </c>
      <c r="J2471" s="4">
        <f t="shared" si="194"/>
        <v>5.6638860333200286E-2</v>
      </c>
      <c r="K2471" s="4">
        <f t="shared" si="192"/>
        <v>0.74951774308560737</v>
      </c>
      <c r="L2471" s="4">
        <f t="shared" si="193"/>
        <v>1.1111695140398365</v>
      </c>
    </row>
    <row r="2472" spans="1:12">
      <c r="A2472" s="1">
        <v>26</v>
      </c>
      <c r="B2472" s="1" t="s">
        <v>216</v>
      </c>
      <c r="C2472" s="1" t="s">
        <v>3632</v>
      </c>
      <c r="D2472" s="1">
        <v>0</v>
      </c>
      <c r="E2472" s="2">
        <v>3770.585</v>
      </c>
      <c r="F2472" s="2">
        <v>3153.91</v>
      </c>
      <c r="G2472" s="2">
        <v>2091.9250000000002</v>
      </c>
      <c r="H2472" s="3">
        <f t="shared" si="190"/>
        <v>0.83645110771935915</v>
      </c>
      <c r="I2472" s="3">
        <f t="shared" si="191"/>
        <v>0.55480117806653351</v>
      </c>
      <c r="J2472" s="4">
        <f t="shared" si="194"/>
        <v>-1.8148422275604168</v>
      </c>
      <c r="K2472" s="4">
        <f t="shared" si="192"/>
        <v>-0.22967102313184856</v>
      </c>
      <c r="L2472" s="4">
        <f t="shared" si="193"/>
        <v>-0.92907164397043085</v>
      </c>
    </row>
    <row r="2473" spans="1:12">
      <c r="A2473" s="1">
        <v>26</v>
      </c>
      <c r="B2473" s="1" t="s">
        <v>219</v>
      </c>
      <c r="C2473" s="1" t="s">
        <v>3633</v>
      </c>
      <c r="D2473" s="1" t="s">
        <v>4003</v>
      </c>
      <c r="E2473" s="2">
        <v>3550.91</v>
      </c>
      <c r="F2473" s="2">
        <v>3532.5</v>
      </c>
      <c r="G2473" s="2">
        <v>2913.1149999999998</v>
      </c>
      <c r="H2473" s="3">
        <f t="shared" si="190"/>
        <v>0.99481541351371905</v>
      </c>
      <c r="I2473" s="3">
        <f t="shared" si="191"/>
        <v>0.82038547865195122</v>
      </c>
      <c r="J2473" s="4">
        <f t="shared" si="194"/>
        <v>-2.7070051753762852</v>
      </c>
      <c r="K2473" s="4">
        <f t="shared" si="192"/>
        <v>2.3454604450643677</v>
      </c>
      <c r="L2473" s="4">
        <f t="shared" si="193"/>
        <v>3.2183873412750885</v>
      </c>
    </row>
    <row r="2474" spans="1:12">
      <c r="A2474" s="1">
        <v>26</v>
      </c>
      <c r="B2474" s="1" t="s">
        <v>221</v>
      </c>
      <c r="C2474" s="1" t="s">
        <v>4004</v>
      </c>
      <c r="D2474" s="1" t="s">
        <v>4005</v>
      </c>
      <c r="E2474" s="2">
        <v>4204.13</v>
      </c>
      <c r="F2474" s="2">
        <v>4108.6850000000004</v>
      </c>
      <c r="G2474" s="2">
        <v>3044.8850000000002</v>
      </c>
      <c r="H2474" s="3">
        <f t="shared" si="190"/>
        <v>0.97729732429777394</v>
      </c>
      <c r="I2474" s="3">
        <f t="shared" si="191"/>
        <v>0.72426042962515436</v>
      </c>
      <c r="J2474" s="4">
        <f t="shared" si="194"/>
        <v>-5.4092095725522482E-2</v>
      </c>
      <c r="K2474" s="4">
        <f t="shared" si="192"/>
        <v>2.0606021711220861</v>
      </c>
      <c r="L2474" s="4">
        <f t="shared" si="193"/>
        <v>1.7172643554111999</v>
      </c>
    </row>
    <row r="2475" spans="1:12">
      <c r="A2475" s="1">
        <v>26</v>
      </c>
      <c r="B2475" s="1" t="s">
        <v>224</v>
      </c>
      <c r="C2475" s="1" t="s">
        <v>4006</v>
      </c>
      <c r="D2475" s="1">
        <v>0</v>
      </c>
      <c r="E2475" s="2">
        <v>3671.06</v>
      </c>
      <c r="F2475" s="2">
        <v>2424.0250000000001</v>
      </c>
      <c r="G2475" s="2">
        <v>1434.605</v>
      </c>
      <c r="H2475" s="3">
        <f t="shared" si="190"/>
        <v>0.66030655995815923</v>
      </c>
      <c r="I2475" s="3">
        <f t="shared" si="191"/>
        <v>0.39078767440466788</v>
      </c>
      <c r="J2475" s="4">
        <f t="shared" si="194"/>
        <v>-2.2190416921393372</v>
      </c>
      <c r="K2475" s="4">
        <f t="shared" si="192"/>
        <v>-3.0939235806498444</v>
      </c>
      <c r="L2475" s="4">
        <f t="shared" si="193"/>
        <v>-3.4903649055245851</v>
      </c>
    </row>
    <row r="2476" spans="1:12">
      <c r="A2476" s="1">
        <v>26</v>
      </c>
      <c r="B2476" s="1" t="s">
        <v>15</v>
      </c>
      <c r="C2476" s="1" t="s">
        <v>4007</v>
      </c>
      <c r="D2476" s="1" t="s">
        <v>4008</v>
      </c>
      <c r="E2476" s="2">
        <v>3691.43</v>
      </c>
      <c r="F2476" s="2">
        <v>3735.8850000000002</v>
      </c>
      <c r="G2476" s="2">
        <v>2259.16</v>
      </c>
      <c r="H2476" s="3">
        <f t="shared" si="190"/>
        <v>1.0120427584973846</v>
      </c>
      <c r="I2476" s="3">
        <f t="shared" si="191"/>
        <v>0.61200131114500345</v>
      </c>
      <c r="J2476" s="4">
        <f t="shared" si="194"/>
        <v>-2.1363133013483542</v>
      </c>
      <c r="K2476" s="4">
        <f t="shared" si="192"/>
        <v>2.6255909830564037</v>
      </c>
      <c r="L2476" s="4">
        <f t="shared" si="193"/>
        <v>-3.5814002722018401E-2</v>
      </c>
    </row>
    <row r="2477" spans="1:12">
      <c r="A2477" s="1">
        <v>26</v>
      </c>
      <c r="B2477" s="1" t="s">
        <v>5827</v>
      </c>
      <c r="C2477" s="1" t="s">
        <v>4009</v>
      </c>
      <c r="D2477" s="1" t="s">
        <v>4010</v>
      </c>
      <c r="E2477" s="2">
        <v>3710.7950000000001</v>
      </c>
      <c r="F2477" s="2">
        <v>3437.8850000000002</v>
      </c>
      <c r="G2477" s="2">
        <v>2293.1350000000002</v>
      </c>
      <c r="H2477" s="3">
        <f t="shared" si="190"/>
        <v>0.92645511271843373</v>
      </c>
      <c r="I2477" s="3">
        <f t="shared" si="191"/>
        <v>0.61796326663154399</v>
      </c>
      <c r="J2477" s="4">
        <f t="shared" si="194"/>
        <v>-2.0576665027392522</v>
      </c>
      <c r="K2477" s="4">
        <f t="shared" si="192"/>
        <v>1.2338667632034672</v>
      </c>
      <c r="L2477" s="4">
        <f t="shared" si="193"/>
        <v>5.7290016596072614E-2</v>
      </c>
    </row>
    <row r="2478" spans="1:12">
      <c r="A2478" s="1">
        <v>26</v>
      </c>
      <c r="B2478" s="1" t="s">
        <v>5830</v>
      </c>
      <c r="C2478" s="1" t="s">
        <v>4011</v>
      </c>
      <c r="D2478" s="1">
        <v>0</v>
      </c>
      <c r="E2478" s="2">
        <v>4171.3</v>
      </c>
      <c r="F2478" s="2">
        <v>3838.0050000000001</v>
      </c>
      <c r="G2478" s="2">
        <v>2885.98</v>
      </c>
      <c r="H2478" s="3">
        <f t="shared" si="190"/>
        <v>0.92009805096732433</v>
      </c>
      <c r="I2478" s="3">
        <f t="shared" si="191"/>
        <v>0.69186584518015959</v>
      </c>
      <c r="J2478" s="4">
        <f t="shared" si="194"/>
        <v>-0.18742410700033696</v>
      </c>
      <c r="K2478" s="4">
        <f t="shared" si="192"/>
        <v>1.1304958067342388</v>
      </c>
      <c r="L2478" s="4">
        <f t="shared" si="193"/>
        <v>1.2113789923323808</v>
      </c>
    </row>
    <row r="2479" spans="1:12">
      <c r="A2479" s="1">
        <v>26</v>
      </c>
      <c r="B2479" s="1" t="s">
        <v>5463</v>
      </c>
      <c r="C2479" s="1" t="s">
        <v>4389</v>
      </c>
      <c r="D2479" s="1" t="s">
        <v>4390</v>
      </c>
      <c r="E2479" s="2">
        <v>3827.7649999999999</v>
      </c>
      <c r="F2479" s="2">
        <v>3637.9050000000002</v>
      </c>
      <c r="G2479" s="2">
        <v>2558.5700000000002</v>
      </c>
      <c r="H2479" s="3">
        <f t="shared" si="190"/>
        <v>0.95039925387269075</v>
      </c>
      <c r="I2479" s="3">
        <f t="shared" si="191"/>
        <v>0.66842400199594287</v>
      </c>
      <c r="J2479" s="4">
        <f t="shared" si="194"/>
        <v>-1.5826179081972158</v>
      </c>
      <c r="K2479" s="4">
        <f t="shared" si="192"/>
        <v>1.6232178297583608</v>
      </c>
      <c r="L2479" s="4">
        <f t="shared" si="193"/>
        <v>0.84530282393391531</v>
      </c>
    </row>
    <row r="2480" spans="1:12">
      <c r="A2480" s="1">
        <v>26</v>
      </c>
      <c r="B2480" s="1" t="s">
        <v>5465</v>
      </c>
      <c r="C2480" s="1" t="s">
        <v>4391</v>
      </c>
      <c r="D2480" s="1" t="e">
        <v>#N/A</v>
      </c>
      <c r="E2480" s="2">
        <v>3955.6</v>
      </c>
      <c r="F2480" s="2">
        <v>3723.4450000000002</v>
      </c>
      <c r="G2480" s="2">
        <v>2607.395</v>
      </c>
      <c r="H2480" s="3">
        <f t="shared" si="190"/>
        <v>0.94130978865406012</v>
      </c>
      <c r="I2480" s="3">
        <f t="shared" si="191"/>
        <v>0.6591654869046415</v>
      </c>
      <c r="J2480" s="4">
        <f t="shared" si="194"/>
        <v>-1.0634434439475677</v>
      </c>
      <c r="K2480" s="4">
        <f t="shared" si="192"/>
        <v>1.4754157868916762</v>
      </c>
      <c r="L2480" s="4">
        <f t="shared" si="193"/>
        <v>0.70071855626144008</v>
      </c>
    </row>
    <row r="2481" spans="1:12">
      <c r="A2481" s="1">
        <v>26</v>
      </c>
      <c r="B2481" s="1" t="s">
        <v>5467</v>
      </c>
      <c r="C2481" s="1" t="s">
        <v>4392</v>
      </c>
      <c r="D2481" s="1" t="s">
        <v>4393</v>
      </c>
      <c r="E2481" s="2">
        <v>4043.26</v>
      </c>
      <c r="F2481" s="2">
        <v>3695.6750000000002</v>
      </c>
      <c r="G2481" s="2">
        <v>2676.375</v>
      </c>
      <c r="H2481" s="3">
        <f t="shared" si="190"/>
        <v>0.91403347793612089</v>
      </c>
      <c r="I2481" s="3">
        <f t="shared" si="191"/>
        <v>0.66193492379911256</v>
      </c>
      <c r="J2481" s="4">
        <f t="shared" si="194"/>
        <v>-0.70743113482937381</v>
      </c>
      <c r="K2481" s="4">
        <f t="shared" si="192"/>
        <v>1.0318809529924791</v>
      </c>
      <c r="L2481" s="4">
        <f t="shared" si="193"/>
        <v>0.74396706871765839</v>
      </c>
    </row>
    <row r="2482" spans="1:12">
      <c r="A2482" s="1">
        <v>26</v>
      </c>
      <c r="B2482" s="1" t="s">
        <v>5470</v>
      </c>
      <c r="C2482" s="1" t="s">
        <v>4394</v>
      </c>
      <c r="D2482" s="1" t="s">
        <v>4395</v>
      </c>
      <c r="E2482" s="2">
        <v>3352.29</v>
      </c>
      <c r="F2482" s="2">
        <v>3155.625</v>
      </c>
      <c r="G2482" s="2">
        <v>2271.2399999999998</v>
      </c>
      <c r="H2482" s="3">
        <f t="shared" si="190"/>
        <v>0.94133413278684119</v>
      </c>
      <c r="I2482" s="3">
        <f t="shared" si="191"/>
        <v>0.67751894973286908</v>
      </c>
      <c r="J2482" s="4">
        <f t="shared" si="194"/>
        <v>-3.5136577516602845</v>
      </c>
      <c r="K2482" s="4">
        <f t="shared" si="192"/>
        <v>1.4758116421450176</v>
      </c>
      <c r="L2482" s="4">
        <f t="shared" si="193"/>
        <v>0.98733276557092531</v>
      </c>
    </row>
    <row r="2483" spans="1:12">
      <c r="A2483" s="1">
        <v>26</v>
      </c>
      <c r="B2483" s="1" t="s">
        <v>5842</v>
      </c>
      <c r="C2483" s="1" t="s">
        <v>4396</v>
      </c>
      <c r="D2483" s="1" t="s">
        <v>4397</v>
      </c>
      <c r="E2483" s="2">
        <v>3718.11</v>
      </c>
      <c r="F2483" s="2">
        <v>3015.4949999999999</v>
      </c>
      <c r="G2483" s="2">
        <v>2196.2649999999999</v>
      </c>
      <c r="H2483" s="3">
        <f t="shared" si="190"/>
        <v>0.81102899053551392</v>
      </c>
      <c r="I2483" s="3">
        <f t="shared" si="191"/>
        <v>0.59069392782892383</v>
      </c>
      <c r="J2483" s="4">
        <f t="shared" si="194"/>
        <v>-2.027958197455205</v>
      </c>
      <c r="K2483" s="4">
        <f t="shared" si="192"/>
        <v>-0.64305517317699834</v>
      </c>
      <c r="L2483" s="4">
        <f t="shared" si="193"/>
        <v>-0.368557685957627</v>
      </c>
    </row>
    <row r="2484" spans="1:12">
      <c r="A2484" s="1">
        <v>26</v>
      </c>
      <c r="B2484" s="1" t="s">
        <v>5844</v>
      </c>
      <c r="C2484" s="1" t="s">
        <v>4398</v>
      </c>
      <c r="D2484" s="1" t="s">
        <v>4399</v>
      </c>
      <c r="E2484" s="2">
        <v>3539.2350000000001</v>
      </c>
      <c r="F2484" s="2">
        <v>3394.9650000000001</v>
      </c>
      <c r="G2484" s="2">
        <v>2235.34</v>
      </c>
      <c r="H2484" s="3">
        <f t="shared" si="190"/>
        <v>0.9592369537484795</v>
      </c>
      <c r="I2484" s="3">
        <f t="shared" si="191"/>
        <v>0.631588464738849</v>
      </c>
      <c r="J2484" s="4">
        <f t="shared" si="194"/>
        <v>-2.7544206865439191</v>
      </c>
      <c r="K2484" s="4">
        <f t="shared" si="192"/>
        <v>1.7669259648868003</v>
      </c>
      <c r="L2484" s="4">
        <f t="shared" si="193"/>
        <v>0.27006596077398365</v>
      </c>
    </row>
    <row r="2485" spans="1:12">
      <c r="A2485" s="1">
        <v>26</v>
      </c>
      <c r="B2485" s="1" t="s">
        <v>5847</v>
      </c>
      <c r="C2485" s="1" t="s">
        <v>4400</v>
      </c>
      <c r="D2485" s="1" t="s">
        <v>4401</v>
      </c>
      <c r="E2485" s="2">
        <v>4430.74</v>
      </c>
      <c r="F2485" s="2">
        <v>4085.59</v>
      </c>
      <c r="G2485" s="2">
        <v>3161.2649999999999</v>
      </c>
      <c r="H2485" s="3">
        <f t="shared" si="190"/>
        <v>0.92210104858330666</v>
      </c>
      <c r="I2485" s="3">
        <f t="shared" si="191"/>
        <v>0.71348465493348745</v>
      </c>
      <c r="J2485" s="4">
        <f t="shared" si="194"/>
        <v>0.8662358687882068</v>
      </c>
      <c r="K2485" s="4">
        <f t="shared" si="192"/>
        <v>1.1630661650972898</v>
      </c>
      <c r="L2485" s="4">
        <f t="shared" si="193"/>
        <v>1.5489860216790401</v>
      </c>
    </row>
    <row r="2486" spans="1:12">
      <c r="A2486" s="1">
        <v>26</v>
      </c>
      <c r="B2486" s="1" t="s">
        <v>247</v>
      </c>
      <c r="C2486" s="1" t="s">
        <v>4402</v>
      </c>
      <c r="D2486" s="1">
        <v>0</v>
      </c>
      <c r="E2486" s="2">
        <v>4443.78</v>
      </c>
      <c r="F2486" s="2">
        <v>4202.08</v>
      </c>
      <c r="G2486" s="2">
        <v>2797.5</v>
      </c>
      <c r="H2486" s="3">
        <f t="shared" si="190"/>
        <v>0.94560936860060585</v>
      </c>
      <c r="I2486" s="3">
        <f t="shared" si="191"/>
        <v>0.62953161497643906</v>
      </c>
      <c r="J2486" s="4">
        <f t="shared" si="194"/>
        <v>0.91919503500884581</v>
      </c>
      <c r="K2486" s="4">
        <f t="shared" si="192"/>
        <v>1.5453304281035194</v>
      </c>
      <c r="L2486" s="4">
        <f t="shared" si="193"/>
        <v>0.23794546265115291</v>
      </c>
    </row>
    <row r="2487" spans="1:12">
      <c r="A2487" s="1">
        <v>26</v>
      </c>
      <c r="B2487" s="1" t="s">
        <v>250</v>
      </c>
      <c r="C2487" s="1" t="s">
        <v>5664</v>
      </c>
      <c r="D2487" s="1" t="e">
        <v>#N/A</v>
      </c>
      <c r="E2487" s="2">
        <v>11.34</v>
      </c>
      <c r="F2487" s="2">
        <v>0</v>
      </c>
      <c r="G2487" s="2">
        <v>0</v>
      </c>
      <c r="H2487" s="3" t="str">
        <f t="shared" si="190"/>
        <v>AUGC [0] &lt;600</v>
      </c>
      <c r="I2487" s="3" t="str">
        <f t="shared" si="191"/>
        <v>AUGC [0] &lt;600</v>
      </c>
      <c r="J2487" s="4" t="str">
        <f t="shared" si="194"/>
        <v>n/a</v>
      </c>
      <c r="K2487" s="4" t="str">
        <f t="shared" si="192"/>
        <v>AUGC [0] &lt;600</v>
      </c>
      <c r="L2487" s="4" t="str">
        <f t="shared" si="193"/>
        <v>AUGC [0] &lt;600</v>
      </c>
    </row>
    <row r="2488" spans="1:12">
      <c r="A2488" s="1">
        <v>26</v>
      </c>
      <c r="B2488" s="1" t="s">
        <v>251</v>
      </c>
      <c r="C2488" s="1" t="s">
        <v>4026</v>
      </c>
      <c r="D2488" s="1" t="s">
        <v>4027</v>
      </c>
      <c r="E2488" s="2">
        <v>4029.105</v>
      </c>
      <c r="F2488" s="2">
        <v>3766.5549999999998</v>
      </c>
      <c r="G2488" s="2">
        <v>2686.2</v>
      </c>
      <c r="H2488" s="3">
        <f t="shared" si="190"/>
        <v>0.93483664486281692</v>
      </c>
      <c r="I2488" s="3">
        <f t="shared" si="191"/>
        <v>0.66669893189678597</v>
      </c>
      <c r="J2488" s="4">
        <f t="shared" si="194"/>
        <v>-0.76491863466473864</v>
      </c>
      <c r="K2488" s="4">
        <f t="shared" si="192"/>
        <v>1.3701572427306283</v>
      </c>
      <c r="L2488" s="4">
        <f t="shared" si="193"/>
        <v>0.81836351514512051</v>
      </c>
    </row>
    <row r="2489" spans="1:12">
      <c r="A2489" s="1">
        <v>26</v>
      </c>
      <c r="B2489" s="1" t="s">
        <v>253</v>
      </c>
      <c r="C2489" s="1" t="s">
        <v>4028</v>
      </c>
      <c r="D2489" s="1">
        <v>0</v>
      </c>
      <c r="E2489" s="2">
        <v>3974.08</v>
      </c>
      <c r="F2489" s="2">
        <v>3768.08</v>
      </c>
      <c r="G2489" s="2">
        <v>2487.09</v>
      </c>
      <c r="H2489" s="3">
        <f t="shared" si="190"/>
        <v>0.94816410338996704</v>
      </c>
      <c r="I2489" s="3">
        <f t="shared" si="191"/>
        <v>0.62582786456236417</v>
      </c>
      <c r="J2489" s="4">
        <f t="shared" si="194"/>
        <v>-0.98839088322997459</v>
      </c>
      <c r="K2489" s="4">
        <f t="shared" si="192"/>
        <v>1.5868724783526604</v>
      </c>
      <c r="L2489" s="4">
        <f t="shared" si="193"/>
        <v>0.18010637765967677</v>
      </c>
    </row>
    <row r="2490" spans="1:12">
      <c r="A2490" s="1">
        <v>26</v>
      </c>
      <c r="B2490" s="1" t="s">
        <v>5857</v>
      </c>
      <c r="C2490" s="1" t="s">
        <v>4029</v>
      </c>
      <c r="D2490" s="1" t="s">
        <v>4030</v>
      </c>
      <c r="E2490" s="2">
        <v>3087.3649999999998</v>
      </c>
      <c r="F2490" s="2">
        <v>2715.1149999999998</v>
      </c>
      <c r="G2490" s="2">
        <v>2209.87</v>
      </c>
      <c r="H2490" s="3">
        <f t="shared" si="190"/>
        <v>0.87942792640325973</v>
      </c>
      <c r="I2490" s="3">
        <f t="shared" si="191"/>
        <v>0.71577866562586545</v>
      </c>
      <c r="J2490" s="4">
        <f t="shared" si="194"/>
        <v>-4.5895938798046743</v>
      </c>
      <c r="K2490" s="4">
        <f t="shared" si="192"/>
        <v>0.46916674615427162</v>
      </c>
      <c r="L2490" s="4">
        <f t="shared" si="193"/>
        <v>1.5848101093129114</v>
      </c>
    </row>
    <row r="2491" spans="1:12">
      <c r="A2491" s="1">
        <v>26</v>
      </c>
      <c r="B2491" s="1" t="s">
        <v>259</v>
      </c>
      <c r="C2491" s="1" t="s">
        <v>4031</v>
      </c>
      <c r="D2491" s="1" t="s">
        <v>4032</v>
      </c>
      <c r="E2491" s="2">
        <v>3914.9749999999999</v>
      </c>
      <c r="F2491" s="2">
        <v>3531.72</v>
      </c>
      <c r="G2491" s="2">
        <v>2129.12</v>
      </c>
      <c r="H2491" s="3">
        <f t="shared" si="190"/>
        <v>0.90210537742897456</v>
      </c>
      <c r="I2491" s="3">
        <f t="shared" si="191"/>
        <v>0.54383999897828206</v>
      </c>
      <c r="J2491" s="4">
        <f t="shared" si="194"/>
        <v>-1.2284331776679256</v>
      </c>
      <c r="K2491" s="4">
        <f t="shared" si="192"/>
        <v>0.83792040855233363</v>
      </c>
      <c r="L2491" s="4">
        <f t="shared" si="193"/>
        <v>-1.1002453187631263</v>
      </c>
    </row>
    <row r="2492" spans="1:12">
      <c r="A2492" s="1">
        <v>26</v>
      </c>
      <c r="B2492" s="1" t="s">
        <v>262</v>
      </c>
      <c r="C2492" s="1" t="s">
        <v>4033</v>
      </c>
      <c r="D2492" s="1" t="e">
        <v>#N/A</v>
      </c>
      <c r="E2492" s="2">
        <v>3667.38</v>
      </c>
      <c r="F2492" s="2">
        <v>3379.5149999999999</v>
      </c>
      <c r="G2492" s="2">
        <v>2046.23</v>
      </c>
      <c r="H2492" s="3">
        <f t="shared" si="190"/>
        <v>0.921506634163899</v>
      </c>
      <c r="I2492" s="3">
        <f t="shared" si="191"/>
        <v>0.55795417982319806</v>
      </c>
      <c r="J2492" s="4">
        <f t="shared" si="194"/>
        <v>-2.2339872237108049</v>
      </c>
      <c r="K2492" s="4">
        <f t="shared" si="192"/>
        <v>1.1534005067351465</v>
      </c>
      <c r="L2492" s="4">
        <f t="shared" si="193"/>
        <v>-0.87983324607812974</v>
      </c>
    </row>
    <row r="2493" spans="1:12">
      <c r="A2493" s="1">
        <v>26</v>
      </c>
      <c r="B2493" s="1" t="s">
        <v>265</v>
      </c>
      <c r="C2493" s="1" t="s">
        <v>4034</v>
      </c>
      <c r="D2493" s="1" t="s">
        <v>7790</v>
      </c>
      <c r="E2493" s="2">
        <v>3739.4050000000002</v>
      </c>
      <c r="F2493" s="2">
        <v>2976.39</v>
      </c>
      <c r="G2493" s="2">
        <v>2235.9549999999999</v>
      </c>
      <c r="H2493" s="3">
        <f t="shared" si="190"/>
        <v>0.79595283206820333</v>
      </c>
      <c r="I2493" s="3">
        <f t="shared" si="191"/>
        <v>0.59794405794504735</v>
      </c>
      <c r="J2493" s="4">
        <f t="shared" si="194"/>
        <v>-1.9414731173425888</v>
      </c>
      <c r="K2493" s="4">
        <f t="shared" si="192"/>
        <v>-0.88820568164509406</v>
      </c>
      <c r="L2493" s="4">
        <f t="shared" si="193"/>
        <v>-0.25533707303723113</v>
      </c>
    </row>
    <row r="2494" spans="1:12">
      <c r="A2494" s="1">
        <v>26</v>
      </c>
      <c r="B2494" s="1" t="s">
        <v>267</v>
      </c>
      <c r="C2494" s="1" t="s">
        <v>4035</v>
      </c>
      <c r="D2494" s="1" t="s">
        <v>4036</v>
      </c>
      <c r="E2494" s="2">
        <v>3656.45</v>
      </c>
      <c r="F2494" s="2">
        <v>3367.39</v>
      </c>
      <c r="G2494" s="2">
        <v>2363.1550000000002</v>
      </c>
      <c r="H2494" s="3">
        <f t="shared" si="190"/>
        <v>0.92094517906712792</v>
      </c>
      <c r="I2494" s="3">
        <f t="shared" si="191"/>
        <v>0.64629763841977883</v>
      </c>
      <c r="J2494" s="4">
        <f t="shared" si="194"/>
        <v>-2.2783770769923697</v>
      </c>
      <c r="K2494" s="4">
        <f t="shared" si="192"/>
        <v>1.1442707935688994</v>
      </c>
      <c r="L2494" s="4">
        <f t="shared" si="193"/>
        <v>0.49976965340203705</v>
      </c>
    </row>
    <row r="2495" spans="1:12">
      <c r="A2495" s="1">
        <v>26</v>
      </c>
      <c r="B2495" s="1" t="s">
        <v>269</v>
      </c>
      <c r="C2495" s="1" t="s">
        <v>4037</v>
      </c>
      <c r="D2495" s="1" t="s">
        <v>7791</v>
      </c>
      <c r="E2495" s="2">
        <v>3855.36</v>
      </c>
      <c r="F2495" s="2">
        <v>3129.41</v>
      </c>
      <c r="G2495" s="2">
        <v>1979.415</v>
      </c>
      <c r="H2495" s="3">
        <f t="shared" si="190"/>
        <v>0.81170370600929609</v>
      </c>
      <c r="I2495" s="3">
        <f t="shared" si="191"/>
        <v>0.51341898032868527</v>
      </c>
      <c r="J2495" s="4">
        <f t="shared" si="194"/>
        <v>-1.4705467278399649</v>
      </c>
      <c r="K2495" s="4">
        <f t="shared" si="192"/>
        <v>-0.63208375483938661</v>
      </c>
      <c r="L2495" s="4">
        <f t="shared" si="193"/>
        <v>-1.5753107757968439</v>
      </c>
    </row>
    <row r="2496" spans="1:12">
      <c r="A2496" s="1">
        <v>26</v>
      </c>
      <c r="B2496" s="1" t="s">
        <v>271</v>
      </c>
      <c r="C2496" s="1" t="s">
        <v>4038</v>
      </c>
      <c r="D2496" s="1" t="s">
        <v>4039</v>
      </c>
      <c r="E2496" s="2">
        <v>3518.395</v>
      </c>
      <c r="F2496" s="2">
        <v>3229.125</v>
      </c>
      <c r="G2496" s="2">
        <v>2125.7649999999999</v>
      </c>
      <c r="H2496" s="3">
        <f t="shared" si="190"/>
        <v>0.9177835348219856</v>
      </c>
      <c r="I2496" s="3">
        <f t="shared" si="191"/>
        <v>0.60418599958219588</v>
      </c>
      <c r="J2496" s="4">
        <f t="shared" si="194"/>
        <v>-2.8390578816388676</v>
      </c>
      <c r="K2496" s="4">
        <f t="shared" si="192"/>
        <v>1.0928599055782711</v>
      </c>
      <c r="L2496" s="4">
        <f t="shared" si="193"/>
        <v>-0.15786069031692201</v>
      </c>
    </row>
    <row r="2497" spans="1:12">
      <c r="A2497" s="1">
        <v>26</v>
      </c>
      <c r="B2497" s="1" t="s">
        <v>274</v>
      </c>
      <c r="C2497" s="1" t="s">
        <v>4040</v>
      </c>
      <c r="D2497" s="1" t="s">
        <v>4041</v>
      </c>
      <c r="E2497" s="2">
        <v>4226.8100000000004</v>
      </c>
      <c r="F2497" s="2">
        <v>3552.7750000000001</v>
      </c>
      <c r="G2497" s="2">
        <v>2211.02</v>
      </c>
      <c r="H2497" s="3">
        <f t="shared" si="190"/>
        <v>0.84053340462429105</v>
      </c>
      <c r="I2497" s="3">
        <f t="shared" si="191"/>
        <v>0.5230942483811668</v>
      </c>
      <c r="J2497" s="4">
        <f t="shared" si="194"/>
        <v>3.8017865155160979E-2</v>
      </c>
      <c r="K2497" s="4">
        <f t="shared" si="192"/>
        <v>-0.16328957960087498</v>
      </c>
      <c r="L2497" s="4">
        <f t="shared" si="193"/>
        <v>-1.4242183455196353</v>
      </c>
    </row>
    <row r="2498" spans="1:12">
      <c r="A2498" s="1">
        <v>27</v>
      </c>
      <c r="B2498" s="1" t="s">
        <v>5663</v>
      </c>
      <c r="C2498" s="1" t="s">
        <v>4042</v>
      </c>
      <c r="D2498" s="1" t="s">
        <v>4043</v>
      </c>
      <c r="E2498" s="2">
        <v>4155.5349999999999</v>
      </c>
      <c r="F2498" s="2">
        <v>3504.7849999999999</v>
      </c>
      <c r="G2498" s="2">
        <v>2203.335</v>
      </c>
      <c r="H2498" s="3">
        <f t="shared" ref="H2498:H2561" si="195">IF($E2498&lt;600,"AUGC [0] &lt;600",F2498/$E2498)</f>
        <v>0.84340163179951555</v>
      </c>
      <c r="I2498" s="3">
        <f t="shared" ref="I2498:I2561" si="196">IF($E2498&lt;600,"AUGC [0] &lt;600",G2498/$E2498)</f>
        <v>0.53021692754362559</v>
      </c>
      <c r="J2498" s="4">
        <f t="shared" si="194"/>
        <v>-0.25145027689821997</v>
      </c>
      <c r="K2498" s="4">
        <f t="shared" ref="K2498:K2561" si="197">IF(H2498="AUGC [0] &lt;600","AUGC [0] &lt;600",(H2498-H$5285)/H$5289)</f>
        <v>-0.1166498900584149</v>
      </c>
      <c r="L2498" s="4">
        <f t="shared" ref="L2498:L2561" si="198">IF(I2498="AUGC [0] &lt;600","AUGC [0] &lt;600",(I2498-I$5285)/I$5289)</f>
        <v>-1.3129880520638679</v>
      </c>
    </row>
    <row r="2499" spans="1:12">
      <c r="A2499" s="1">
        <v>27</v>
      </c>
      <c r="B2499" s="1" t="s">
        <v>5665</v>
      </c>
      <c r="C2499" s="1" t="s">
        <v>4044</v>
      </c>
      <c r="D2499" s="1" t="s">
        <v>4045</v>
      </c>
      <c r="E2499" s="2">
        <v>4097.4350000000004</v>
      </c>
      <c r="F2499" s="2">
        <v>3513.9450000000002</v>
      </c>
      <c r="G2499" s="2">
        <v>2689.9250000000002</v>
      </c>
      <c r="H2499" s="3">
        <f t="shared" si="195"/>
        <v>0.85759627669505434</v>
      </c>
      <c r="I2499" s="3">
        <f t="shared" si="196"/>
        <v>0.65648997482571414</v>
      </c>
      <c r="J2499" s="4">
        <f t="shared" ref="J2499:J2562" si="199">IF(C2499="null","n/a",(E2499-E$5285)/E$5289)</f>
        <v>-0.48741097915428649</v>
      </c>
      <c r="K2499" s="4">
        <f t="shared" si="197"/>
        <v>0.1141664960395852</v>
      </c>
      <c r="L2499" s="4">
        <f t="shared" si="198"/>
        <v>0.65893680716173653</v>
      </c>
    </row>
    <row r="2500" spans="1:12">
      <c r="A2500" s="1">
        <v>27</v>
      </c>
      <c r="B2500" s="1" t="s">
        <v>5667</v>
      </c>
      <c r="C2500" s="1" t="s">
        <v>4046</v>
      </c>
      <c r="D2500" s="1" t="s">
        <v>4047</v>
      </c>
      <c r="E2500" s="2">
        <v>4304.8649999999998</v>
      </c>
      <c r="F2500" s="2">
        <v>3747.2049999999999</v>
      </c>
      <c r="G2500" s="2">
        <v>2905.125</v>
      </c>
      <c r="H2500" s="3">
        <f t="shared" si="195"/>
        <v>0.87045819090726428</v>
      </c>
      <c r="I2500" s="3">
        <f t="shared" si="196"/>
        <v>0.6748469464199226</v>
      </c>
      <c r="J2500" s="4">
        <f t="shared" si="199"/>
        <v>0.35502152461466707</v>
      </c>
      <c r="K2500" s="4">
        <f t="shared" si="197"/>
        <v>0.32331160524184827</v>
      </c>
      <c r="L2500" s="4">
        <f t="shared" si="198"/>
        <v>0.94560581060989035</v>
      </c>
    </row>
    <row r="2501" spans="1:12">
      <c r="A2501" s="1">
        <v>27</v>
      </c>
      <c r="B2501" s="1" t="s">
        <v>67</v>
      </c>
      <c r="C2501" s="1" t="s">
        <v>4048</v>
      </c>
      <c r="D2501" s="1" t="s">
        <v>7792</v>
      </c>
      <c r="E2501" s="2">
        <v>4071.4850000000001</v>
      </c>
      <c r="F2501" s="2">
        <v>3370.7750000000001</v>
      </c>
      <c r="G2501" s="2">
        <v>1456.4849999999999</v>
      </c>
      <c r="H2501" s="3">
        <f t="shared" si="195"/>
        <v>0.82789817474459559</v>
      </c>
      <c r="I2501" s="3">
        <f t="shared" si="196"/>
        <v>0.35772819990740473</v>
      </c>
      <c r="J2501" s="4">
        <f t="shared" si="199"/>
        <v>-0.59280134444766086</v>
      </c>
      <c r="K2501" s="4">
        <f t="shared" si="197"/>
        <v>-0.36874861854205832</v>
      </c>
      <c r="L2501" s="4">
        <f t="shared" si="198"/>
        <v>-4.0066334283587155</v>
      </c>
    </row>
    <row r="2502" spans="1:12">
      <c r="A2502" s="1">
        <v>27</v>
      </c>
      <c r="B2502" s="1" t="s">
        <v>69</v>
      </c>
      <c r="C2502" s="1" t="s">
        <v>4049</v>
      </c>
      <c r="D2502" s="1" t="s">
        <v>4050</v>
      </c>
      <c r="E2502" s="2">
        <v>4203.7</v>
      </c>
      <c r="F2502" s="2">
        <v>3012.94</v>
      </c>
      <c r="G2502" s="2">
        <v>480.46</v>
      </c>
      <c r="H2502" s="3">
        <f t="shared" si="195"/>
        <v>0.71673525703546881</v>
      </c>
      <c r="I2502" s="3">
        <f t="shared" si="196"/>
        <v>0.11429455003925114</v>
      </c>
      <c r="J2502" s="4">
        <f t="shared" si="199"/>
        <v>-5.5838448599363759E-2</v>
      </c>
      <c r="K2502" s="4">
        <f t="shared" si="197"/>
        <v>-2.1763474082655057</v>
      </c>
      <c r="L2502" s="4">
        <f t="shared" si="198"/>
        <v>-7.8081799664307798</v>
      </c>
    </row>
    <row r="2503" spans="1:12">
      <c r="A2503" s="1">
        <v>27</v>
      </c>
      <c r="B2503" s="1" t="s">
        <v>71</v>
      </c>
      <c r="C2503" s="1" t="s">
        <v>4051</v>
      </c>
      <c r="D2503" s="1" t="s">
        <v>3682</v>
      </c>
      <c r="E2503" s="2">
        <v>4056.0450000000001</v>
      </c>
      <c r="F2503" s="2">
        <v>3182.35</v>
      </c>
      <c r="G2503" s="2">
        <v>2480.3200000000002</v>
      </c>
      <c r="H2503" s="3">
        <f t="shared" si="195"/>
        <v>0.78459435238021269</v>
      </c>
      <c r="I2503" s="3">
        <f t="shared" si="196"/>
        <v>0.61151195314647644</v>
      </c>
      <c r="J2503" s="4">
        <f t="shared" si="199"/>
        <v>-0.65550759647577983</v>
      </c>
      <c r="K2503" s="4">
        <f t="shared" si="197"/>
        <v>-1.0729037316803942</v>
      </c>
      <c r="L2503" s="4">
        <f t="shared" si="198"/>
        <v>-4.3455991437160231E-2</v>
      </c>
    </row>
    <row r="2504" spans="1:12">
      <c r="A2504" s="1">
        <v>27</v>
      </c>
      <c r="B2504" s="1" t="s">
        <v>5676</v>
      </c>
      <c r="C2504" s="1" t="s">
        <v>3683</v>
      </c>
      <c r="D2504" s="1">
        <v>0</v>
      </c>
      <c r="E2504" s="2">
        <v>4172.1099999999997</v>
      </c>
      <c r="F2504" s="2">
        <v>3340.7849999999999</v>
      </c>
      <c r="G2504" s="2">
        <v>2581.7600000000002</v>
      </c>
      <c r="H2504" s="3">
        <f t="shared" si="195"/>
        <v>0.80074231024589482</v>
      </c>
      <c r="I2504" s="3">
        <f t="shared" si="196"/>
        <v>0.61881398141467991</v>
      </c>
      <c r="J2504" s="4">
        <f t="shared" si="199"/>
        <v>-0.18413446554031465</v>
      </c>
      <c r="K2504" s="4">
        <f t="shared" si="197"/>
        <v>-0.81032489967375876</v>
      </c>
      <c r="L2504" s="4">
        <f t="shared" si="198"/>
        <v>7.0575081501720094E-2</v>
      </c>
    </row>
    <row r="2505" spans="1:12">
      <c r="A2505" s="1">
        <v>27</v>
      </c>
      <c r="B2505" s="1" t="s">
        <v>76</v>
      </c>
      <c r="C2505" s="1" t="s">
        <v>3684</v>
      </c>
      <c r="D2505" s="1">
        <v>0</v>
      </c>
      <c r="E2505" s="2">
        <v>4205.8850000000002</v>
      </c>
      <c r="F2505" s="2">
        <v>3803.645</v>
      </c>
      <c r="G2505" s="2">
        <v>3002.7350000000001</v>
      </c>
      <c r="H2505" s="3">
        <f t="shared" si="195"/>
        <v>0.90436257767390216</v>
      </c>
      <c r="I2505" s="3">
        <f t="shared" si="196"/>
        <v>0.71393654367630122</v>
      </c>
      <c r="J2505" s="4">
        <f t="shared" si="199"/>
        <v>-4.6964539228802574E-2</v>
      </c>
      <c r="K2505" s="4">
        <f t="shared" si="197"/>
        <v>0.87462430689342219</v>
      </c>
      <c r="L2505" s="4">
        <f t="shared" si="198"/>
        <v>1.5560428771580086</v>
      </c>
    </row>
    <row r="2506" spans="1:12">
      <c r="A2506" s="1">
        <v>27</v>
      </c>
      <c r="B2506" s="1" t="s">
        <v>78</v>
      </c>
      <c r="C2506" s="1" t="s">
        <v>3312</v>
      </c>
      <c r="D2506" s="1" t="s">
        <v>3313</v>
      </c>
      <c r="E2506" s="2">
        <v>4063.49</v>
      </c>
      <c r="F2506" s="2">
        <v>3514.3049999999998</v>
      </c>
      <c r="G2506" s="2">
        <v>2567.1350000000002</v>
      </c>
      <c r="H2506" s="3">
        <f t="shared" si="195"/>
        <v>0.86484893527484996</v>
      </c>
      <c r="I2506" s="3">
        <f t="shared" si="196"/>
        <v>0.63175619971994523</v>
      </c>
      <c r="J2506" s="4">
        <f t="shared" si="199"/>
        <v>-0.62527132404382868</v>
      </c>
      <c r="K2506" s="4">
        <f t="shared" si="197"/>
        <v>0.23210058000650491</v>
      </c>
      <c r="L2506" s="4">
        <f t="shared" si="198"/>
        <v>0.27268536995198894</v>
      </c>
    </row>
    <row r="2507" spans="1:12">
      <c r="A2507" s="1">
        <v>27</v>
      </c>
      <c r="B2507" s="1" t="s">
        <v>81</v>
      </c>
      <c r="C2507" s="1" t="s">
        <v>3314</v>
      </c>
      <c r="D2507" s="1" t="e">
        <v>#N/A</v>
      </c>
      <c r="E2507" s="2">
        <v>3242.3150000000001</v>
      </c>
      <c r="F2507" s="2">
        <v>2456.65</v>
      </c>
      <c r="G2507" s="2">
        <v>647.35</v>
      </c>
      <c r="H2507" s="3">
        <f t="shared" si="195"/>
        <v>0.7576839387906481</v>
      </c>
      <c r="I2507" s="3">
        <f t="shared" si="196"/>
        <v>0.19965672675233592</v>
      </c>
      <c r="J2507" s="4">
        <f t="shared" si="199"/>
        <v>-3.9602976523592717</v>
      </c>
      <c r="K2507" s="4">
        <f t="shared" si="197"/>
        <v>-1.5104887828638842</v>
      </c>
      <c r="L2507" s="4">
        <f t="shared" si="198"/>
        <v>-6.4751338261716969</v>
      </c>
    </row>
    <row r="2508" spans="1:12">
      <c r="A2508" s="1">
        <v>27</v>
      </c>
      <c r="B2508" s="1" t="s">
        <v>84</v>
      </c>
      <c r="C2508" s="1" t="s">
        <v>3688</v>
      </c>
      <c r="D2508" s="1" t="s">
        <v>3689</v>
      </c>
      <c r="E2508" s="2">
        <v>4144.3249999999998</v>
      </c>
      <c r="F2508" s="2">
        <v>3288.63</v>
      </c>
      <c r="G2508" s="2">
        <v>2499.54</v>
      </c>
      <c r="H2508" s="3">
        <f t="shared" si="195"/>
        <v>0.79352608687783899</v>
      </c>
      <c r="I2508" s="3">
        <f t="shared" si="196"/>
        <v>0.60312354846687943</v>
      </c>
      <c r="J2508" s="4">
        <f t="shared" si="199"/>
        <v>-0.29697729019065611</v>
      </c>
      <c r="K2508" s="4">
        <f t="shared" si="197"/>
        <v>-0.92766651768169295</v>
      </c>
      <c r="L2508" s="4">
        <f t="shared" si="198"/>
        <v>-0.17445230516347085</v>
      </c>
    </row>
    <row r="2509" spans="1:12">
      <c r="A2509" s="1">
        <v>27</v>
      </c>
      <c r="B2509" s="1" t="s">
        <v>86</v>
      </c>
      <c r="C2509" s="1" t="s">
        <v>3690</v>
      </c>
      <c r="D2509" s="1" t="s">
        <v>3691</v>
      </c>
      <c r="E2509" s="2">
        <v>4465.1149999999998</v>
      </c>
      <c r="F2509" s="2">
        <v>3312.92</v>
      </c>
      <c r="G2509" s="2">
        <v>2382.415</v>
      </c>
      <c r="H2509" s="3">
        <f t="shared" si="195"/>
        <v>0.74195625420621869</v>
      </c>
      <c r="I2509" s="3">
        <f t="shared" si="196"/>
        <v>0.53356184555157038</v>
      </c>
      <c r="J2509" s="4">
        <f t="shared" si="199"/>
        <v>1.0058425665515867</v>
      </c>
      <c r="K2509" s="4">
        <f t="shared" si="197"/>
        <v>-1.766233632008237</v>
      </c>
      <c r="L2509" s="4">
        <f t="shared" si="198"/>
        <v>-1.2607526216699003</v>
      </c>
    </row>
    <row r="2510" spans="1:12">
      <c r="A2510" s="1">
        <v>27</v>
      </c>
      <c r="B2510" s="1" t="s">
        <v>89</v>
      </c>
      <c r="C2510" s="1" t="s">
        <v>3692</v>
      </c>
      <c r="D2510" s="1" t="s">
        <v>3693</v>
      </c>
      <c r="E2510" s="2">
        <v>3836.4050000000002</v>
      </c>
      <c r="F2510" s="2">
        <v>3337.23</v>
      </c>
      <c r="G2510" s="2">
        <v>2428.9549999999999</v>
      </c>
      <c r="H2510" s="3">
        <f t="shared" si="195"/>
        <v>0.86988469674082891</v>
      </c>
      <c r="I2510" s="3">
        <f t="shared" si="196"/>
        <v>0.63313310247484289</v>
      </c>
      <c r="J2510" s="4">
        <f t="shared" si="199"/>
        <v>-1.547528399290288</v>
      </c>
      <c r="K2510" s="4">
        <f t="shared" si="197"/>
        <v>0.31398612708307438</v>
      </c>
      <c r="L2510" s="4">
        <f t="shared" si="198"/>
        <v>0.29418757354618419</v>
      </c>
    </row>
    <row r="2511" spans="1:12">
      <c r="A2511" s="1">
        <v>27</v>
      </c>
      <c r="B2511" s="1" t="s">
        <v>91</v>
      </c>
      <c r="C2511" s="1" t="s">
        <v>3694</v>
      </c>
      <c r="D2511" s="1" t="s">
        <v>4063</v>
      </c>
      <c r="E2511" s="2">
        <v>4546.585</v>
      </c>
      <c r="F2511" s="2">
        <v>3435.04</v>
      </c>
      <c r="G2511" s="2">
        <v>2541.29</v>
      </c>
      <c r="H2511" s="3">
        <f t="shared" si="195"/>
        <v>0.75552090195168464</v>
      </c>
      <c r="I2511" s="3">
        <f t="shared" si="196"/>
        <v>0.55894479043061984</v>
      </c>
      <c r="J2511" s="4">
        <f t="shared" si="199"/>
        <v>1.336715516857989</v>
      </c>
      <c r="K2511" s="4">
        <f t="shared" si="197"/>
        <v>-1.5456615082008387</v>
      </c>
      <c r="L2511" s="4">
        <f t="shared" si="198"/>
        <v>-0.86436351817789336</v>
      </c>
    </row>
    <row r="2512" spans="1:12">
      <c r="A2512" s="1">
        <v>27</v>
      </c>
      <c r="B2512" s="1" t="s">
        <v>464</v>
      </c>
      <c r="C2512" s="1" t="s">
        <v>4064</v>
      </c>
      <c r="D2512" s="1" t="s">
        <v>4441</v>
      </c>
      <c r="E2512" s="2">
        <v>4506.0150000000003</v>
      </c>
      <c r="F2512" s="2">
        <v>3460.72</v>
      </c>
      <c r="G2512" s="2">
        <v>2561.52</v>
      </c>
      <c r="H2512" s="3">
        <f t="shared" si="195"/>
        <v>0.76802229908244857</v>
      </c>
      <c r="I2512" s="3">
        <f t="shared" si="196"/>
        <v>0.56846681602258309</v>
      </c>
      <c r="J2512" s="4">
        <f t="shared" si="199"/>
        <v>1.1719491538540536</v>
      </c>
      <c r="K2512" s="4">
        <f t="shared" si="197"/>
        <v>-1.3423786978076231</v>
      </c>
      <c r="L2512" s="4">
        <f t="shared" si="198"/>
        <v>-0.71566417671804605</v>
      </c>
    </row>
    <row r="2513" spans="1:12">
      <c r="A2513" s="1">
        <v>27</v>
      </c>
      <c r="B2513" s="1" t="s">
        <v>466</v>
      </c>
      <c r="C2513" s="1" t="s">
        <v>4066</v>
      </c>
      <c r="D2513" s="1" t="s">
        <v>4067</v>
      </c>
      <c r="E2513" s="2">
        <v>3274.6950000000002</v>
      </c>
      <c r="F2513" s="2">
        <v>2213.5549999999998</v>
      </c>
      <c r="G2513" s="2">
        <v>1762.665</v>
      </c>
      <c r="H2513" s="3">
        <f t="shared" si="195"/>
        <v>0.67595760826580786</v>
      </c>
      <c r="I2513" s="3">
        <f t="shared" si="196"/>
        <v>0.53826844942811469</v>
      </c>
      <c r="J2513" s="4">
        <f t="shared" si="199"/>
        <v>-3.8287932196733587</v>
      </c>
      <c r="K2513" s="4">
        <f t="shared" si="197"/>
        <v>-2.8394248992385154</v>
      </c>
      <c r="L2513" s="4">
        <f t="shared" si="198"/>
        <v>-1.1872526199953402</v>
      </c>
    </row>
    <row r="2514" spans="1:12">
      <c r="A2514" s="1">
        <v>27</v>
      </c>
      <c r="B2514" s="1" t="s">
        <v>468</v>
      </c>
      <c r="C2514" s="1" t="s">
        <v>4068</v>
      </c>
      <c r="D2514" s="1" t="s">
        <v>4069</v>
      </c>
      <c r="E2514" s="2">
        <v>2423.7550000000001</v>
      </c>
      <c r="F2514" s="2">
        <v>1602.99</v>
      </c>
      <c r="G2514" s="2">
        <v>464.28</v>
      </c>
      <c r="H2514" s="3">
        <f t="shared" si="195"/>
        <v>0.6613663509719423</v>
      </c>
      <c r="I2514" s="3">
        <f t="shared" si="196"/>
        <v>0.19155401432900601</v>
      </c>
      <c r="J2514" s="4">
        <f t="shared" si="199"/>
        <v>-7.2847037184303156</v>
      </c>
      <c r="K2514" s="4">
        <f t="shared" si="197"/>
        <v>-3.076690523139725</v>
      </c>
      <c r="L2514" s="4">
        <f t="shared" si="198"/>
        <v>-6.6016686679184584</v>
      </c>
    </row>
    <row r="2515" spans="1:12">
      <c r="A2515" s="1">
        <v>27</v>
      </c>
      <c r="B2515" s="1" t="s">
        <v>470</v>
      </c>
      <c r="C2515" s="1" t="s">
        <v>4070</v>
      </c>
      <c r="D2515" s="1" t="s">
        <v>4071</v>
      </c>
      <c r="E2515" s="2">
        <v>4786.5200000000004</v>
      </c>
      <c r="F2515" s="2">
        <v>3875.1149999999998</v>
      </c>
      <c r="G2515" s="2">
        <v>1203.7449999999999</v>
      </c>
      <c r="H2515" s="3">
        <f t="shared" si="195"/>
        <v>0.80958922139675582</v>
      </c>
      <c r="I2515" s="3">
        <f t="shared" si="196"/>
        <v>0.25148646615913017</v>
      </c>
      <c r="J2515" s="4">
        <f t="shared" si="199"/>
        <v>2.3111601140319986</v>
      </c>
      <c r="K2515" s="4">
        <f t="shared" si="197"/>
        <v>-0.66646698177588892</v>
      </c>
      <c r="L2515" s="4">
        <f t="shared" si="198"/>
        <v>-5.6657421643460149</v>
      </c>
    </row>
    <row r="2516" spans="1:12">
      <c r="A2516" s="1">
        <v>27</v>
      </c>
      <c r="B2516" s="1" t="s">
        <v>472</v>
      </c>
      <c r="C2516" s="1" t="s">
        <v>4072</v>
      </c>
      <c r="D2516" s="1" t="s">
        <v>4073</v>
      </c>
      <c r="E2516" s="2">
        <v>4003.88</v>
      </c>
      <c r="F2516" s="2">
        <v>2660.7249999999999</v>
      </c>
      <c r="G2516" s="2">
        <v>2147.0149999999999</v>
      </c>
      <c r="H2516" s="3">
        <f t="shared" si="195"/>
        <v>0.66453664945003343</v>
      </c>
      <c r="I2516" s="3">
        <f t="shared" si="196"/>
        <v>0.53623360340469739</v>
      </c>
      <c r="J2516" s="4">
        <f t="shared" si="199"/>
        <v>-0.86736456778710214</v>
      </c>
      <c r="K2516" s="4">
        <f t="shared" si="197"/>
        <v>-3.0251389103343236</v>
      </c>
      <c r="L2516" s="4">
        <f t="shared" si="198"/>
        <v>-1.2190294998967894</v>
      </c>
    </row>
    <row r="2517" spans="1:12">
      <c r="A2517" s="1">
        <v>27</v>
      </c>
      <c r="B2517" s="1" t="s">
        <v>475</v>
      </c>
      <c r="C2517" s="1" t="s">
        <v>4074</v>
      </c>
      <c r="D2517" s="1">
        <v>0</v>
      </c>
      <c r="E2517" s="2">
        <v>4287.7749999999996</v>
      </c>
      <c r="F2517" s="2">
        <v>3434.6950000000002</v>
      </c>
      <c r="G2517" s="2">
        <v>2529.27</v>
      </c>
      <c r="H2517" s="3">
        <f t="shared" si="195"/>
        <v>0.80104366483782397</v>
      </c>
      <c r="I2517" s="3">
        <f t="shared" si="196"/>
        <v>0.58987936633801918</v>
      </c>
      <c r="J2517" s="4">
        <f t="shared" si="199"/>
        <v>0.28561415109390542</v>
      </c>
      <c r="K2517" s="4">
        <f t="shared" si="197"/>
        <v>-0.80542463070929982</v>
      </c>
      <c r="L2517" s="4">
        <f t="shared" si="198"/>
        <v>-0.3812781681813151</v>
      </c>
    </row>
    <row r="2518" spans="1:12">
      <c r="A2518" s="1">
        <v>27</v>
      </c>
      <c r="B2518" s="1" t="s">
        <v>106</v>
      </c>
      <c r="C2518" s="1" t="s">
        <v>4075</v>
      </c>
      <c r="D2518" s="1">
        <v>0</v>
      </c>
      <c r="E2518" s="2">
        <v>4402.1450000000004</v>
      </c>
      <c r="F2518" s="2">
        <v>3568.57</v>
      </c>
      <c r="G2518" s="2">
        <v>2811.12</v>
      </c>
      <c r="H2518" s="3">
        <f t="shared" si="195"/>
        <v>0.81064344768289087</v>
      </c>
      <c r="I2518" s="3">
        <f t="shared" si="196"/>
        <v>0.63857960153516058</v>
      </c>
      <c r="J2518" s="4">
        <f t="shared" si="199"/>
        <v>0.75010340267784303</v>
      </c>
      <c r="K2518" s="4">
        <f t="shared" si="197"/>
        <v>-0.64932441123002871</v>
      </c>
      <c r="L2518" s="4">
        <f t="shared" si="198"/>
        <v>0.3792420418112642</v>
      </c>
    </row>
    <row r="2519" spans="1:12">
      <c r="A2519" s="1">
        <v>27</v>
      </c>
      <c r="B2519" s="1" t="s">
        <v>107</v>
      </c>
      <c r="C2519" s="1" t="s">
        <v>4084</v>
      </c>
      <c r="D2519" s="1" t="s">
        <v>4085</v>
      </c>
      <c r="E2519" s="2">
        <v>3919.11</v>
      </c>
      <c r="F2519" s="2">
        <v>3059.51</v>
      </c>
      <c r="G2519" s="2">
        <v>2159.6950000000002</v>
      </c>
      <c r="H2519" s="3">
        <f t="shared" si="195"/>
        <v>0.78066448760050111</v>
      </c>
      <c r="I2519" s="3">
        <f t="shared" si="196"/>
        <v>0.55106771690511369</v>
      </c>
      <c r="J2519" s="4">
        <f t="shared" si="199"/>
        <v>-1.2116397610787879</v>
      </c>
      <c r="K2519" s="4">
        <f t="shared" si="197"/>
        <v>-1.1368065057886723</v>
      </c>
      <c r="L2519" s="4">
        <f t="shared" si="198"/>
        <v>-0.98737470256939219</v>
      </c>
    </row>
    <row r="2520" spans="1:12">
      <c r="A2520" s="1">
        <v>27</v>
      </c>
      <c r="B2520" s="1" t="s">
        <v>110</v>
      </c>
      <c r="C2520" s="1" t="s">
        <v>4086</v>
      </c>
      <c r="D2520" s="1" t="s">
        <v>7793</v>
      </c>
      <c r="E2520" s="2">
        <v>4027.355</v>
      </c>
      <c r="F2520" s="2">
        <v>3291.62</v>
      </c>
      <c r="G2520" s="2">
        <v>2443.1849999999999</v>
      </c>
      <c r="H2520" s="3">
        <f t="shared" si="195"/>
        <v>0.8173155830563732</v>
      </c>
      <c r="I2520" s="3">
        <f t="shared" si="196"/>
        <v>0.60664753914169467</v>
      </c>
      <c r="J2520" s="4">
        <f t="shared" si="199"/>
        <v>-0.77202588473269251</v>
      </c>
      <c r="K2520" s="4">
        <f t="shared" si="197"/>
        <v>-0.54083010328521797</v>
      </c>
      <c r="L2520" s="4">
        <f t="shared" si="198"/>
        <v>-0.11942041225426189</v>
      </c>
    </row>
    <row r="2521" spans="1:12">
      <c r="A2521" s="1">
        <v>27</v>
      </c>
      <c r="B2521" s="1" t="s">
        <v>113</v>
      </c>
      <c r="C2521" s="1" t="s">
        <v>4087</v>
      </c>
      <c r="D2521" s="1">
        <v>0</v>
      </c>
      <c r="E2521" s="2">
        <v>4451.5</v>
      </c>
      <c r="F2521" s="2">
        <v>3463.0349999999999</v>
      </c>
      <c r="G2521" s="2">
        <v>2639.1849999999999</v>
      </c>
      <c r="H2521" s="3">
        <f t="shared" si="195"/>
        <v>0.77794788273615634</v>
      </c>
      <c r="I2521" s="3">
        <f t="shared" si="196"/>
        <v>0.59287543524654607</v>
      </c>
      <c r="J2521" s="4">
        <f t="shared" si="199"/>
        <v>0.95054816102290629</v>
      </c>
      <c r="K2521" s="4">
        <f t="shared" si="197"/>
        <v>-1.1809806941434215</v>
      </c>
      <c r="L2521" s="4">
        <f t="shared" si="198"/>
        <v>-0.33449048951320776</v>
      </c>
    </row>
    <row r="2522" spans="1:12">
      <c r="A2522" s="1">
        <v>27</v>
      </c>
      <c r="B2522" s="1" t="s">
        <v>115</v>
      </c>
      <c r="C2522" s="1" t="s">
        <v>4088</v>
      </c>
      <c r="D2522" s="1" t="s">
        <v>4089</v>
      </c>
      <c r="E2522" s="2">
        <v>4624.92</v>
      </c>
      <c r="F2522" s="2">
        <v>3641.5349999999999</v>
      </c>
      <c r="G2522" s="2">
        <v>2621.6350000000002</v>
      </c>
      <c r="H2522" s="3">
        <f t="shared" si="195"/>
        <v>0.78737253833579823</v>
      </c>
      <c r="I2522" s="3">
        <f t="shared" si="196"/>
        <v>0.56684980496959947</v>
      </c>
      <c r="J2522" s="4">
        <f t="shared" si="199"/>
        <v>1.6548563363283704</v>
      </c>
      <c r="K2522" s="4">
        <f t="shared" si="197"/>
        <v>-1.0277281850643591</v>
      </c>
      <c r="L2522" s="4">
        <f t="shared" si="198"/>
        <v>-0.74091599697306632</v>
      </c>
    </row>
    <row r="2523" spans="1:12">
      <c r="A2523" s="1">
        <v>27</v>
      </c>
      <c r="B2523" s="1" t="s">
        <v>117</v>
      </c>
      <c r="C2523" s="1" t="s">
        <v>4469</v>
      </c>
      <c r="D2523" s="1" t="s">
        <v>4470</v>
      </c>
      <c r="E2523" s="2">
        <v>4053.3249999999998</v>
      </c>
      <c r="F2523" s="2">
        <v>3484.7150000000001</v>
      </c>
      <c r="G2523" s="2">
        <v>2816.86</v>
      </c>
      <c r="H2523" s="3">
        <f t="shared" si="195"/>
        <v>0.85971763922212019</v>
      </c>
      <c r="I2523" s="3">
        <f t="shared" si="196"/>
        <v>0.69495044192113886</v>
      </c>
      <c r="J2523" s="4">
        <f t="shared" si="199"/>
        <v>-0.66655429372425778</v>
      </c>
      <c r="K2523" s="4">
        <f t="shared" si="197"/>
        <v>0.14866156341918202</v>
      </c>
      <c r="L2523" s="4">
        <f t="shared" si="198"/>
        <v>1.2595491531477372</v>
      </c>
    </row>
    <row r="2524" spans="1:12">
      <c r="A2524" s="1">
        <v>27</v>
      </c>
      <c r="B2524" s="1" t="s">
        <v>119</v>
      </c>
      <c r="C2524" s="1" t="s">
        <v>5664</v>
      </c>
      <c r="D2524" s="1" t="e">
        <v>#N/A</v>
      </c>
      <c r="E2524" s="2">
        <v>0</v>
      </c>
      <c r="F2524" s="2">
        <v>0</v>
      </c>
      <c r="G2524" s="2">
        <v>0</v>
      </c>
      <c r="H2524" s="3" t="str">
        <f t="shared" si="195"/>
        <v>AUGC [0] &lt;600</v>
      </c>
      <c r="I2524" s="3" t="str">
        <f t="shared" si="196"/>
        <v>AUGC [0] &lt;600</v>
      </c>
      <c r="J2524" s="4" t="str">
        <f t="shared" si="199"/>
        <v>n/a</v>
      </c>
      <c r="K2524" s="4" t="str">
        <f t="shared" si="197"/>
        <v>AUGC [0] &lt;600</v>
      </c>
      <c r="L2524" s="4" t="str">
        <f t="shared" si="198"/>
        <v>AUGC [0] &lt;600</v>
      </c>
    </row>
    <row r="2525" spans="1:12">
      <c r="A2525" s="1">
        <v>27</v>
      </c>
      <c r="B2525" s="1" t="s">
        <v>121</v>
      </c>
      <c r="C2525" s="1" t="s">
        <v>4471</v>
      </c>
      <c r="D2525" s="1" t="s">
        <v>4472</v>
      </c>
      <c r="E2525" s="2">
        <v>3914.38</v>
      </c>
      <c r="F2525" s="2">
        <v>3277.5149999999999</v>
      </c>
      <c r="G2525" s="2">
        <v>2513.9699999999998</v>
      </c>
      <c r="H2525" s="3">
        <f t="shared" si="195"/>
        <v>0.83730118179635082</v>
      </c>
      <c r="I2525" s="3">
        <f t="shared" si="196"/>
        <v>0.64223963948313645</v>
      </c>
      <c r="J2525" s="4">
        <f t="shared" si="199"/>
        <v>-1.2308496426910291</v>
      </c>
      <c r="K2525" s="4">
        <f t="shared" si="197"/>
        <v>-0.21584813232966465</v>
      </c>
      <c r="L2525" s="4">
        <f t="shared" si="198"/>
        <v>0.43639849737061648</v>
      </c>
    </row>
    <row r="2526" spans="1:12">
      <c r="A2526" s="1">
        <v>27</v>
      </c>
      <c r="B2526" s="1" t="s">
        <v>123</v>
      </c>
      <c r="C2526" s="1" t="s">
        <v>4473</v>
      </c>
      <c r="D2526" s="1" t="s">
        <v>4474</v>
      </c>
      <c r="E2526" s="2">
        <v>4410.915</v>
      </c>
      <c r="F2526" s="2">
        <v>3760.4450000000002</v>
      </c>
      <c r="G2526" s="2">
        <v>3080.2550000000001</v>
      </c>
      <c r="H2526" s="3">
        <f t="shared" si="195"/>
        <v>0.85253173094471335</v>
      </c>
      <c r="I2526" s="3">
        <f t="shared" si="196"/>
        <v>0.69832563084983501</v>
      </c>
      <c r="J2526" s="4">
        <f t="shared" si="199"/>
        <v>0.78572087873267293</v>
      </c>
      <c r="K2526" s="4">
        <f t="shared" si="197"/>
        <v>3.1812893260195645E-2</v>
      </c>
      <c r="L2526" s="4">
        <f t="shared" si="198"/>
        <v>1.3122573050165252</v>
      </c>
    </row>
    <row r="2527" spans="1:12">
      <c r="A2527" s="1">
        <v>27</v>
      </c>
      <c r="B2527" s="1" t="s">
        <v>126</v>
      </c>
      <c r="C2527" s="1" t="s">
        <v>4475</v>
      </c>
      <c r="D2527" s="1" t="s">
        <v>4476</v>
      </c>
      <c r="E2527" s="2">
        <v>4206.3249999999998</v>
      </c>
      <c r="F2527" s="2">
        <v>3274.22</v>
      </c>
      <c r="G2527" s="2">
        <v>2449.355</v>
      </c>
      <c r="H2527" s="3">
        <f t="shared" si="195"/>
        <v>0.77840395119254935</v>
      </c>
      <c r="I2527" s="3">
        <f t="shared" si="196"/>
        <v>0.58230284155408818</v>
      </c>
      <c r="J2527" s="4">
        <f t="shared" si="199"/>
        <v>-4.5177573497432941E-2</v>
      </c>
      <c r="K2527" s="4">
        <f t="shared" si="197"/>
        <v>-1.1735646528339969</v>
      </c>
      <c r="L2527" s="4">
        <f t="shared" si="198"/>
        <v>-0.499595876429825</v>
      </c>
    </row>
    <row r="2528" spans="1:12">
      <c r="A2528" s="1">
        <v>27</v>
      </c>
      <c r="B2528" s="1" t="s">
        <v>129</v>
      </c>
      <c r="C2528" s="1" t="s">
        <v>4477</v>
      </c>
      <c r="D2528" s="1">
        <v>0</v>
      </c>
      <c r="E2528" s="2">
        <v>3709.56</v>
      </c>
      <c r="F2528" s="2">
        <v>3368.5149999999999</v>
      </c>
      <c r="G2528" s="2">
        <v>2685.76</v>
      </c>
      <c r="H2528" s="3">
        <f t="shared" si="195"/>
        <v>0.90806322043584686</v>
      </c>
      <c r="I2528" s="3">
        <f t="shared" si="196"/>
        <v>0.72401039476379958</v>
      </c>
      <c r="J2528" s="4">
        <f t="shared" si="199"/>
        <v>-2.0626821906443515</v>
      </c>
      <c r="K2528" s="4">
        <f t="shared" si="197"/>
        <v>0.93479974592960779</v>
      </c>
      <c r="L2528" s="4">
        <f t="shared" si="198"/>
        <v>1.7133597220045391</v>
      </c>
    </row>
    <row r="2529" spans="1:12">
      <c r="A2529" s="1">
        <v>27</v>
      </c>
      <c r="B2529" s="1" t="s">
        <v>5360</v>
      </c>
      <c r="C2529" s="1" t="s">
        <v>4099</v>
      </c>
      <c r="D2529" s="1" t="s">
        <v>4100</v>
      </c>
      <c r="E2529" s="2">
        <v>3250.8150000000001</v>
      </c>
      <c r="F2529" s="2">
        <v>2879.3449999999998</v>
      </c>
      <c r="G2529" s="2">
        <v>1774.89</v>
      </c>
      <c r="H2529" s="3">
        <f t="shared" si="195"/>
        <v>0.88573019381293605</v>
      </c>
      <c r="I2529" s="3">
        <f t="shared" si="196"/>
        <v>0.54598308424195163</v>
      </c>
      <c r="J2529" s="4">
        <f t="shared" si="199"/>
        <v>-3.9257767234577812</v>
      </c>
      <c r="K2529" s="4">
        <f t="shared" si="197"/>
        <v>0.57164670239339377</v>
      </c>
      <c r="L2529" s="4">
        <f t="shared" si="198"/>
        <v>-1.0667781363530164</v>
      </c>
    </row>
    <row r="2530" spans="1:12">
      <c r="A2530" s="1">
        <v>27</v>
      </c>
      <c r="B2530" s="1" t="s">
        <v>5735</v>
      </c>
      <c r="C2530" s="1" t="s">
        <v>4101</v>
      </c>
      <c r="D2530" s="1">
        <v>0</v>
      </c>
      <c r="E2530" s="2">
        <v>4319.37</v>
      </c>
      <c r="F2530" s="2">
        <v>3601.09</v>
      </c>
      <c r="G2530" s="2">
        <v>2876.64</v>
      </c>
      <c r="H2530" s="3">
        <f t="shared" si="195"/>
        <v>0.83370723045258921</v>
      </c>
      <c r="I2530" s="3">
        <f t="shared" si="196"/>
        <v>0.66598601184895023</v>
      </c>
      <c r="J2530" s="4">
        <f t="shared" si="199"/>
        <v>0.41393047446362236</v>
      </c>
      <c r="K2530" s="4">
        <f t="shared" si="197"/>
        <v>-0.2742886827685011</v>
      </c>
      <c r="L2530" s="4">
        <f t="shared" si="198"/>
        <v>0.80723030188047928</v>
      </c>
    </row>
    <row r="2531" spans="1:12">
      <c r="A2531" s="1">
        <v>27</v>
      </c>
      <c r="B2531" s="1" t="s">
        <v>5365</v>
      </c>
      <c r="C2531" s="1" t="s">
        <v>4102</v>
      </c>
      <c r="D2531" s="1" t="s">
        <v>4103</v>
      </c>
      <c r="E2531" s="2">
        <v>4125.585</v>
      </c>
      <c r="F2531" s="2">
        <v>2926.69</v>
      </c>
      <c r="G2531" s="2">
        <v>2051.1799999999998</v>
      </c>
      <c r="H2531" s="3">
        <f t="shared" si="195"/>
        <v>0.70940000024238992</v>
      </c>
      <c r="I2531" s="3">
        <f t="shared" si="196"/>
        <v>0.49718524766790645</v>
      </c>
      <c r="J2531" s="4">
        <f t="shared" si="199"/>
        <v>-0.37308578520405844</v>
      </c>
      <c r="K2531" s="4">
        <f t="shared" si="197"/>
        <v>-2.2956246058663696</v>
      </c>
      <c r="L2531" s="4">
        <f t="shared" si="198"/>
        <v>-1.8288225241931553</v>
      </c>
    </row>
    <row r="2532" spans="1:12">
      <c r="A2532" s="1">
        <v>27</v>
      </c>
      <c r="B2532" s="1" t="s">
        <v>5368</v>
      </c>
      <c r="C2532" s="1" t="s">
        <v>4104</v>
      </c>
      <c r="D2532" s="1" t="e">
        <v>#N/A</v>
      </c>
      <c r="E2532" s="2">
        <v>4362.09</v>
      </c>
      <c r="F2532" s="2">
        <v>3374.17</v>
      </c>
      <c r="G2532" s="2">
        <v>2581.0949999999998</v>
      </c>
      <c r="H2532" s="3">
        <f t="shared" si="195"/>
        <v>0.77352140831573857</v>
      </c>
      <c r="I2532" s="3">
        <f t="shared" si="196"/>
        <v>0.59171062495271753</v>
      </c>
      <c r="J2532" s="4">
        <f t="shared" si="199"/>
        <v>0.58742860183676038</v>
      </c>
      <c r="K2532" s="4">
        <f t="shared" si="197"/>
        <v>-1.2529587419491244</v>
      </c>
      <c r="L2532" s="4">
        <f t="shared" si="198"/>
        <v>-0.35268058173099631</v>
      </c>
    </row>
    <row r="2533" spans="1:12">
      <c r="A2533" s="1">
        <v>27</v>
      </c>
      <c r="B2533" s="1" t="s">
        <v>5370</v>
      </c>
      <c r="C2533" s="1" t="s">
        <v>4105</v>
      </c>
      <c r="D2533" s="1" t="s">
        <v>7794</v>
      </c>
      <c r="E2533" s="2">
        <v>4278.0050000000001</v>
      </c>
      <c r="F2533" s="2">
        <v>3547.5650000000001</v>
      </c>
      <c r="G2533" s="2">
        <v>2674.605</v>
      </c>
      <c r="H2533" s="3">
        <f t="shared" si="195"/>
        <v>0.82925686155112022</v>
      </c>
      <c r="I2533" s="3">
        <f t="shared" si="196"/>
        <v>0.62519912903327601</v>
      </c>
      <c r="J2533" s="4">
        <f t="shared" si="199"/>
        <v>0.24593538928595915</v>
      </c>
      <c r="K2533" s="4">
        <f t="shared" si="197"/>
        <v>-0.34665527412739044</v>
      </c>
      <c r="L2533" s="4">
        <f t="shared" si="198"/>
        <v>0.17028781980926241</v>
      </c>
    </row>
    <row r="2534" spans="1:12">
      <c r="A2534" s="1">
        <v>27</v>
      </c>
      <c r="B2534" s="1" t="s">
        <v>514</v>
      </c>
      <c r="C2534" s="1" t="s">
        <v>4106</v>
      </c>
      <c r="D2534" s="1" t="s">
        <v>7795</v>
      </c>
      <c r="E2534" s="2">
        <v>5080.47</v>
      </c>
      <c r="F2534" s="2">
        <v>3897.1849999999999</v>
      </c>
      <c r="G2534" s="2">
        <v>2710.0949999999998</v>
      </c>
      <c r="H2534" s="3">
        <f t="shared" si="195"/>
        <v>0.76709143051725526</v>
      </c>
      <c r="I2534" s="3">
        <f t="shared" si="196"/>
        <v>0.53343391457876921</v>
      </c>
      <c r="J2534" s="4">
        <f t="shared" si="199"/>
        <v>3.5049750611605939</v>
      </c>
      <c r="K2534" s="4">
        <f t="shared" si="197"/>
        <v>-1.3575153722176803</v>
      </c>
      <c r="L2534" s="4">
        <f t="shared" si="198"/>
        <v>-1.2627504372842491</v>
      </c>
    </row>
    <row r="2535" spans="1:12">
      <c r="A2535" s="1">
        <v>27</v>
      </c>
      <c r="B2535" s="1" t="s">
        <v>517</v>
      </c>
      <c r="C2535" s="1" t="s">
        <v>4107</v>
      </c>
      <c r="D2535" s="1" t="s">
        <v>4108</v>
      </c>
      <c r="E2535" s="2">
        <v>4173.2250000000004</v>
      </c>
      <c r="F2535" s="2">
        <v>3237.3649999999998</v>
      </c>
      <c r="G2535" s="2">
        <v>2344.58</v>
      </c>
      <c r="H2535" s="3">
        <f t="shared" si="195"/>
        <v>0.77574657489112131</v>
      </c>
      <c r="I2535" s="3">
        <f t="shared" si="196"/>
        <v>0.56181490334213946</v>
      </c>
      <c r="J2535" s="4">
        <f t="shared" si="199"/>
        <v>-0.17960613192558694</v>
      </c>
      <c r="K2535" s="4">
        <f t="shared" si="197"/>
        <v>-1.2167757369373311</v>
      </c>
      <c r="L2535" s="4">
        <f t="shared" si="198"/>
        <v>-0.81954281319905087</v>
      </c>
    </row>
    <row r="2536" spans="1:12">
      <c r="A2536" s="1">
        <v>27</v>
      </c>
      <c r="B2536" s="1" t="s">
        <v>519</v>
      </c>
      <c r="C2536" s="1" t="s">
        <v>4109</v>
      </c>
      <c r="D2536" s="1" t="e">
        <v>#N/A</v>
      </c>
      <c r="E2536" s="2">
        <v>4248.0550000000003</v>
      </c>
      <c r="F2536" s="2">
        <v>3330.9050000000002</v>
      </c>
      <c r="G2536" s="2">
        <v>2459.2950000000001</v>
      </c>
      <c r="H2536" s="3">
        <f t="shared" si="195"/>
        <v>0.78410119454668081</v>
      </c>
      <c r="I2536" s="3">
        <f t="shared" si="196"/>
        <v>0.57892258927909357</v>
      </c>
      <c r="J2536" s="4">
        <f t="shared" si="199"/>
        <v>0.12429988098012063</v>
      </c>
      <c r="K2536" s="4">
        <f t="shared" si="197"/>
        <v>-1.0809228762063359</v>
      </c>
      <c r="L2536" s="4">
        <f t="shared" si="198"/>
        <v>-0.55238309931694762</v>
      </c>
    </row>
    <row r="2537" spans="1:12">
      <c r="A2537" s="1">
        <v>27</v>
      </c>
      <c r="B2537" s="1" t="s">
        <v>150</v>
      </c>
      <c r="C2537" s="1" t="s">
        <v>3737</v>
      </c>
      <c r="D2537" s="1">
        <v>0</v>
      </c>
      <c r="E2537" s="2">
        <v>4516.99</v>
      </c>
      <c r="F2537" s="2">
        <v>3665.11</v>
      </c>
      <c r="G2537" s="2">
        <v>2695.69</v>
      </c>
      <c r="H2537" s="3">
        <f t="shared" si="195"/>
        <v>0.81140538278809571</v>
      </c>
      <c r="I2537" s="3">
        <f t="shared" si="196"/>
        <v>0.59678901215189761</v>
      </c>
      <c r="J2537" s="4">
        <f t="shared" si="199"/>
        <v>1.216521764994505</v>
      </c>
      <c r="K2537" s="4">
        <f t="shared" si="197"/>
        <v>-0.63693473126840794</v>
      </c>
      <c r="L2537" s="4">
        <f t="shared" si="198"/>
        <v>-0.27337467933628334</v>
      </c>
    </row>
    <row r="2538" spans="1:12">
      <c r="A2538" s="1">
        <v>27</v>
      </c>
      <c r="B2538" s="1" t="s">
        <v>152</v>
      </c>
      <c r="C2538" s="1" t="s">
        <v>3738</v>
      </c>
      <c r="D2538" s="1">
        <v>0</v>
      </c>
      <c r="E2538" s="2">
        <v>4298.2650000000003</v>
      </c>
      <c r="F2538" s="2">
        <v>3456.8449999999998</v>
      </c>
      <c r="G2538" s="2">
        <v>2753.7750000000001</v>
      </c>
      <c r="H2538" s="3">
        <f t="shared" si="195"/>
        <v>0.80424194413327232</v>
      </c>
      <c r="I2538" s="3">
        <f t="shared" si="196"/>
        <v>0.64067129411518364</v>
      </c>
      <c r="J2538" s="4">
        <f t="shared" si="199"/>
        <v>0.32821703864410035</v>
      </c>
      <c r="K2538" s="4">
        <f t="shared" si="197"/>
        <v>-0.75341802722325846</v>
      </c>
      <c r="L2538" s="4">
        <f t="shared" si="198"/>
        <v>0.4119066577778917</v>
      </c>
    </row>
    <row r="2539" spans="1:12">
      <c r="A2539" s="1">
        <v>27</v>
      </c>
      <c r="B2539" s="1" t="s">
        <v>155</v>
      </c>
      <c r="C2539" s="1" t="s">
        <v>3370</v>
      </c>
      <c r="D2539" s="1" t="s">
        <v>3371</v>
      </c>
      <c r="E2539" s="2">
        <v>4205.3149999999996</v>
      </c>
      <c r="F2539" s="2">
        <v>3396.86</v>
      </c>
      <c r="G2539" s="2">
        <v>2423.6149999999998</v>
      </c>
      <c r="H2539" s="3">
        <f t="shared" si="195"/>
        <v>0.80775399702519324</v>
      </c>
      <c r="I2539" s="3">
        <f t="shared" si="196"/>
        <v>0.5763218688730809</v>
      </c>
      <c r="J2539" s="4">
        <f t="shared" si="199"/>
        <v>-4.9279472108081493E-2</v>
      </c>
      <c r="K2539" s="4">
        <f t="shared" si="197"/>
        <v>-0.69630921173235516</v>
      </c>
      <c r="L2539" s="4">
        <f t="shared" si="198"/>
        <v>-0.592996875026779</v>
      </c>
    </row>
    <row r="2540" spans="1:12">
      <c r="A2540" s="1">
        <v>27</v>
      </c>
      <c r="B2540" s="1" t="s">
        <v>157</v>
      </c>
      <c r="C2540" s="1" t="s">
        <v>3740</v>
      </c>
      <c r="D2540" s="1" t="s">
        <v>7796</v>
      </c>
      <c r="E2540" s="2">
        <v>4075.7049999999999</v>
      </c>
      <c r="F2540" s="2">
        <v>3451.1950000000002</v>
      </c>
      <c r="G2540" s="2">
        <v>2698.76</v>
      </c>
      <c r="H2540" s="3">
        <f t="shared" si="195"/>
        <v>0.84677252156375404</v>
      </c>
      <c r="I2540" s="3">
        <f t="shared" si="196"/>
        <v>0.6621578352702171</v>
      </c>
      <c r="J2540" s="4">
        <f t="shared" si="199"/>
        <v>-0.57566271856951001</v>
      </c>
      <c r="K2540" s="4">
        <f t="shared" si="197"/>
        <v>-6.1836500992176059E-2</v>
      </c>
      <c r="L2540" s="4">
        <f t="shared" si="198"/>
        <v>0.7474481336063169</v>
      </c>
    </row>
    <row r="2541" spans="1:12">
      <c r="A2541" s="1">
        <v>27</v>
      </c>
      <c r="B2541" s="1" t="s">
        <v>160</v>
      </c>
      <c r="C2541" s="1" t="s">
        <v>3741</v>
      </c>
      <c r="D2541" s="1" t="s">
        <v>3742</v>
      </c>
      <c r="E2541" s="2">
        <v>343.99</v>
      </c>
      <c r="F2541" s="2">
        <v>9.6</v>
      </c>
      <c r="G2541" s="2">
        <v>0</v>
      </c>
      <c r="H2541" s="3" t="str">
        <f t="shared" si="195"/>
        <v>AUGC [0] &lt;600</v>
      </c>
      <c r="I2541" s="3" t="str">
        <f t="shared" si="196"/>
        <v>AUGC [0] &lt;600</v>
      </c>
      <c r="J2541" s="4">
        <f t="shared" si="199"/>
        <v>-15.731223682760659</v>
      </c>
      <c r="K2541" s="4" t="str">
        <f t="shared" si="197"/>
        <v>AUGC [0] &lt;600</v>
      </c>
      <c r="L2541" s="4" t="str">
        <f t="shared" si="198"/>
        <v>AUGC [0] &lt;600</v>
      </c>
    </row>
    <row r="2542" spans="1:12">
      <c r="A2542" s="1">
        <v>27</v>
      </c>
      <c r="B2542" s="1" t="s">
        <v>162</v>
      </c>
      <c r="C2542" s="1" t="s">
        <v>3743</v>
      </c>
      <c r="D2542" s="1">
        <v>0</v>
      </c>
      <c r="E2542" s="2">
        <v>4225.5550000000003</v>
      </c>
      <c r="F2542" s="2">
        <v>3087.71</v>
      </c>
      <c r="G2542" s="2">
        <v>2400.3200000000002</v>
      </c>
      <c r="H2542" s="3">
        <f t="shared" si="195"/>
        <v>0.7307229464531878</v>
      </c>
      <c r="I2542" s="3">
        <f t="shared" si="196"/>
        <v>0.56804845753989708</v>
      </c>
      <c r="J2542" s="4">
        <f t="shared" si="199"/>
        <v>3.2920951534999326E-2</v>
      </c>
      <c r="K2542" s="4">
        <f t="shared" si="197"/>
        <v>-1.9488962853230889</v>
      </c>
      <c r="L2542" s="4">
        <f t="shared" si="198"/>
        <v>-0.72219741171817631</v>
      </c>
    </row>
    <row r="2543" spans="1:12">
      <c r="A2543" s="1">
        <v>27</v>
      </c>
      <c r="B2543" s="1" t="s">
        <v>532</v>
      </c>
      <c r="C2543" s="1" t="s">
        <v>3744</v>
      </c>
      <c r="D2543" s="1">
        <v>0</v>
      </c>
      <c r="E2543" s="2">
        <v>4499.34</v>
      </c>
      <c r="F2543" s="2">
        <v>3793.79</v>
      </c>
      <c r="G2543" s="2">
        <v>3153.18</v>
      </c>
      <c r="H2543" s="3">
        <f t="shared" si="195"/>
        <v>0.8431881120342094</v>
      </c>
      <c r="I2543" s="3">
        <f t="shared" si="196"/>
        <v>0.70080945205296774</v>
      </c>
      <c r="J2543" s="4">
        <f t="shared" si="199"/>
        <v>1.1448400714520004</v>
      </c>
      <c r="K2543" s="4">
        <f t="shared" si="197"/>
        <v>-0.12012189382822723</v>
      </c>
      <c r="L2543" s="4">
        <f t="shared" si="198"/>
        <v>1.3510455411583786</v>
      </c>
    </row>
    <row r="2544" spans="1:12">
      <c r="A2544" s="1">
        <v>27</v>
      </c>
      <c r="B2544" s="1" t="s">
        <v>908</v>
      </c>
      <c r="C2544" s="1" t="s">
        <v>3745</v>
      </c>
      <c r="D2544" s="1" t="s">
        <v>3746</v>
      </c>
      <c r="E2544" s="2">
        <v>3885.5949999999998</v>
      </c>
      <c r="F2544" s="2">
        <v>3228.375</v>
      </c>
      <c r="G2544" s="2">
        <v>2444.8000000000002</v>
      </c>
      <c r="H2544" s="3">
        <f t="shared" si="195"/>
        <v>0.83085730756808163</v>
      </c>
      <c r="I2544" s="3">
        <f t="shared" si="196"/>
        <v>0.62919578597357684</v>
      </c>
      <c r="J2544" s="4">
        <f t="shared" si="199"/>
        <v>-1.3477537530944887</v>
      </c>
      <c r="K2544" s="4">
        <f t="shared" si="197"/>
        <v>-0.32063072976587054</v>
      </c>
      <c r="L2544" s="4">
        <f t="shared" si="198"/>
        <v>0.23270103738822592</v>
      </c>
    </row>
    <row r="2545" spans="1:12">
      <c r="A2545" s="1">
        <v>27</v>
      </c>
      <c r="B2545" s="1" t="s">
        <v>910</v>
      </c>
      <c r="C2545" s="1" t="s">
        <v>3747</v>
      </c>
      <c r="D2545" s="1" t="e">
        <v>#N/A</v>
      </c>
      <c r="E2545" s="2">
        <v>4445.26</v>
      </c>
      <c r="F2545" s="2">
        <v>3976.1950000000002</v>
      </c>
      <c r="G2545" s="2">
        <v>3139.56</v>
      </c>
      <c r="H2545" s="3">
        <f t="shared" si="195"/>
        <v>0.89447973796808289</v>
      </c>
      <c r="I2545" s="3">
        <f t="shared" si="196"/>
        <v>0.70627139919824711</v>
      </c>
      <c r="J2545" s="4">
        <f t="shared" si="199"/>
        <v>0.92520573792346017</v>
      </c>
      <c r="K2545" s="4">
        <f t="shared" si="197"/>
        <v>0.71392135433136439</v>
      </c>
      <c r="L2545" s="4">
        <f t="shared" si="198"/>
        <v>1.4363412522176973</v>
      </c>
    </row>
    <row r="2546" spans="1:12">
      <c r="A2546" s="1">
        <v>27</v>
      </c>
      <c r="B2546" s="1" t="s">
        <v>913</v>
      </c>
      <c r="C2546" s="1" t="s">
        <v>3377</v>
      </c>
      <c r="D2546" s="1" t="s">
        <v>3378</v>
      </c>
      <c r="E2546" s="2">
        <v>4565.9750000000004</v>
      </c>
      <c r="F2546" s="2">
        <v>3857.09</v>
      </c>
      <c r="G2546" s="2">
        <v>2577.1799999999998</v>
      </c>
      <c r="H2546" s="3">
        <f t="shared" si="195"/>
        <v>0.84474619331030065</v>
      </c>
      <c r="I2546" s="3">
        <f t="shared" si="196"/>
        <v>0.56443147411012973</v>
      </c>
      <c r="J2546" s="4">
        <f t="shared" si="199"/>
        <v>1.4154638476109194</v>
      </c>
      <c r="K2546" s="4">
        <f t="shared" si="197"/>
        <v>-9.4786234356578847E-2</v>
      </c>
      <c r="L2546" s="4">
        <f t="shared" si="198"/>
        <v>-0.77868151259389062</v>
      </c>
    </row>
    <row r="2547" spans="1:12">
      <c r="A2547" s="1">
        <v>27</v>
      </c>
      <c r="B2547" s="1" t="s">
        <v>915</v>
      </c>
      <c r="C2547" s="1" t="s">
        <v>3379</v>
      </c>
      <c r="D2547" s="1" t="s">
        <v>7797</v>
      </c>
      <c r="E2547" s="2">
        <v>4451.88</v>
      </c>
      <c r="F2547" s="2">
        <v>3615.59</v>
      </c>
      <c r="G2547" s="2">
        <v>2525.5500000000002</v>
      </c>
      <c r="H2547" s="3">
        <f t="shared" si="195"/>
        <v>0.81214902468170747</v>
      </c>
      <c r="I2547" s="3">
        <f t="shared" si="196"/>
        <v>0.56729965767271362</v>
      </c>
      <c r="J2547" s="4">
        <f t="shared" si="199"/>
        <v>0.95209144960909098</v>
      </c>
      <c r="K2547" s="4">
        <f t="shared" si="197"/>
        <v>-0.62484251369637933</v>
      </c>
      <c r="L2547" s="4">
        <f t="shared" si="198"/>
        <v>-0.73389093701487151</v>
      </c>
    </row>
    <row r="2548" spans="1:12">
      <c r="A2548" s="1">
        <v>27</v>
      </c>
      <c r="B2548" s="1" t="s">
        <v>918</v>
      </c>
      <c r="C2548" s="1" t="s">
        <v>3380</v>
      </c>
      <c r="D2548" s="1" t="e">
        <v>#N/A</v>
      </c>
      <c r="E2548" s="2">
        <v>4381.8500000000004</v>
      </c>
      <c r="F2548" s="2">
        <v>3547.895</v>
      </c>
      <c r="G2548" s="2">
        <v>2637.04</v>
      </c>
      <c r="H2548" s="3">
        <f t="shared" si="195"/>
        <v>0.80967970149594337</v>
      </c>
      <c r="I2548" s="3">
        <f t="shared" si="196"/>
        <v>0.60180973789609404</v>
      </c>
      <c r="J2548" s="4">
        <f t="shared" si="199"/>
        <v>0.66767960831834339</v>
      </c>
      <c r="K2548" s="4">
        <f t="shared" si="197"/>
        <v>-0.66499570231367267</v>
      </c>
      <c r="L2548" s="4">
        <f t="shared" si="198"/>
        <v>-0.19496923874991942</v>
      </c>
    </row>
    <row r="2549" spans="1:12">
      <c r="A2549" s="1">
        <v>27</v>
      </c>
      <c r="B2549" s="1" t="s">
        <v>921</v>
      </c>
      <c r="C2549" s="1" t="s">
        <v>3381</v>
      </c>
      <c r="D2549" s="1" t="s">
        <v>3382</v>
      </c>
      <c r="E2549" s="2">
        <v>4222.9399999999996</v>
      </c>
      <c r="F2549" s="2">
        <v>3357.105</v>
      </c>
      <c r="G2549" s="2">
        <v>2013.57</v>
      </c>
      <c r="H2549" s="3">
        <f t="shared" si="195"/>
        <v>0.79496867111538416</v>
      </c>
      <c r="I2549" s="3">
        <f t="shared" si="196"/>
        <v>0.47681709898790892</v>
      </c>
      <c r="J2549" s="4">
        <f t="shared" si="199"/>
        <v>2.2300689290596861E-2</v>
      </c>
      <c r="K2549" s="4">
        <f t="shared" si="197"/>
        <v>-0.90420893330374452</v>
      </c>
      <c r="L2549" s="4">
        <f t="shared" si="198"/>
        <v>-2.1468987849866772</v>
      </c>
    </row>
    <row r="2550" spans="1:12">
      <c r="A2550" s="1">
        <v>27</v>
      </c>
      <c r="B2550" s="1" t="s">
        <v>549</v>
      </c>
      <c r="C2550" s="1" t="s">
        <v>3383</v>
      </c>
      <c r="D2550" s="1" t="s">
        <v>3384</v>
      </c>
      <c r="E2550" s="2">
        <v>3943.2449999999999</v>
      </c>
      <c r="F2550" s="2">
        <v>3156.71</v>
      </c>
      <c r="G2550" s="2">
        <v>2544.2150000000001</v>
      </c>
      <c r="H2550" s="3">
        <f t="shared" si="195"/>
        <v>0.80053610668370845</v>
      </c>
      <c r="I2550" s="3">
        <f t="shared" si="196"/>
        <v>0.64520845141501482</v>
      </c>
      <c r="J2550" s="4">
        <f t="shared" si="199"/>
        <v>-1.1136206294273221</v>
      </c>
      <c r="K2550" s="4">
        <f t="shared" si="197"/>
        <v>-0.81367793607408112</v>
      </c>
      <c r="L2550" s="4">
        <f t="shared" si="198"/>
        <v>0.48276052138796954</v>
      </c>
    </row>
    <row r="2551" spans="1:12">
      <c r="A2551" s="1">
        <v>27</v>
      </c>
      <c r="B2551" s="1" t="s">
        <v>551</v>
      </c>
      <c r="C2551" s="1" t="s">
        <v>3385</v>
      </c>
      <c r="D2551" s="1" t="s">
        <v>3386</v>
      </c>
      <c r="E2551" s="2">
        <v>4266.5050000000001</v>
      </c>
      <c r="F2551" s="2">
        <v>3524.95</v>
      </c>
      <c r="G2551" s="2">
        <v>2593.79</v>
      </c>
      <c r="H2551" s="3">
        <f t="shared" si="195"/>
        <v>0.82619146116083297</v>
      </c>
      <c r="I2551" s="3">
        <f t="shared" si="196"/>
        <v>0.60794256657381152</v>
      </c>
      <c r="J2551" s="4">
        <f t="shared" si="199"/>
        <v>0.19923060312511937</v>
      </c>
      <c r="K2551" s="4">
        <f t="shared" si="197"/>
        <v>-0.39650115933526014</v>
      </c>
      <c r="L2551" s="4">
        <f t="shared" si="198"/>
        <v>-9.9196802848008636E-2</v>
      </c>
    </row>
    <row r="2552" spans="1:12">
      <c r="A2552" s="1">
        <v>27</v>
      </c>
      <c r="B2552" s="1" t="s">
        <v>5410</v>
      </c>
      <c r="C2552" s="1" t="s">
        <v>3017</v>
      </c>
      <c r="D2552" s="1" t="s">
        <v>3394</v>
      </c>
      <c r="E2552" s="2">
        <v>4560.99</v>
      </c>
      <c r="F2552" s="2">
        <v>3540.45</v>
      </c>
      <c r="G2552" s="2">
        <v>2588.5700000000002</v>
      </c>
      <c r="H2552" s="3">
        <f t="shared" si="195"/>
        <v>0.77624594660369783</v>
      </c>
      <c r="I2552" s="3">
        <f t="shared" si="196"/>
        <v>0.56754564250305317</v>
      </c>
      <c r="J2552" s="4">
        <f t="shared" si="199"/>
        <v>1.3952183381316312</v>
      </c>
      <c r="K2552" s="4">
        <f t="shared" si="197"/>
        <v>-1.2086555497213263</v>
      </c>
      <c r="L2552" s="4">
        <f t="shared" si="198"/>
        <v>-0.73004955033434471</v>
      </c>
    </row>
    <row r="2553" spans="1:12">
      <c r="A2553" s="1">
        <v>27</v>
      </c>
      <c r="B2553" s="1" t="s">
        <v>5413</v>
      </c>
      <c r="C2553" s="1" t="s">
        <v>3395</v>
      </c>
      <c r="D2553" s="1" t="e">
        <v>#N/A</v>
      </c>
      <c r="E2553" s="2">
        <v>4534.1949999999997</v>
      </c>
      <c r="F2553" s="2">
        <v>3995.2049999999999</v>
      </c>
      <c r="G2553" s="2">
        <v>3021.125</v>
      </c>
      <c r="H2553" s="3">
        <f t="shared" si="195"/>
        <v>0.88112774152854034</v>
      </c>
      <c r="I2553" s="3">
        <f t="shared" si="196"/>
        <v>0.66629798674296103</v>
      </c>
      <c r="J2553" s="4">
        <f t="shared" si="199"/>
        <v>1.2863961863768743</v>
      </c>
      <c r="K2553" s="4">
        <f t="shared" si="197"/>
        <v>0.49680711244306125</v>
      </c>
      <c r="L2553" s="4">
        <f t="shared" si="198"/>
        <v>0.81210221288758333</v>
      </c>
    </row>
    <row r="2554" spans="1:12">
      <c r="A2554" s="1">
        <v>27</v>
      </c>
      <c r="B2554" s="1" t="s">
        <v>193</v>
      </c>
      <c r="C2554" s="1" t="s">
        <v>3396</v>
      </c>
      <c r="D2554" s="1" t="e">
        <v>#N/A</v>
      </c>
      <c r="E2554" s="2">
        <v>4395.45</v>
      </c>
      <c r="F2554" s="2">
        <v>3918.665</v>
      </c>
      <c r="G2554" s="2">
        <v>2808.44</v>
      </c>
      <c r="H2554" s="3">
        <f t="shared" si="195"/>
        <v>0.89152760240703455</v>
      </c>
      <c r="I2554" s="3">
        <f t="shared" si="196"/>
        <v>0.63894254285681784</v>
      </c>
      <c r="J2554" s="4">
        <f t="shared" si="199"/>
        <v>0.72291309456072561</v>
      </c>
      <c r="K2554" s="4">
        <f t="shared" si="197"/>
        <v>0.66591724669167784</v>
      </c>
      <c r="L2554" s="4">
        <f t="shared" si="198"/>
        <v>0.38490986269640781</v>
      </c>
    </row>
    <row r="2555" spans="1:12">
      <c r="A2555" s="1">
        <v>27</v>
      </c>
      <c r="B2555" s="1" t="s">
        <v>5423</v>
      </c>
      <c r="C2555" s="1" t="s">
        <v>3397</v>
      </c>
      <c r="D2555" s="1" t="s">
        <v>3398</v>
      </c>
      <c r="E2555" s="2">
        <v>3737.4250000000002</v>
      </c>
      <c r="F2555" s="2">
        <v>2834.08</v>
      </c>
      <c r="G2555" s="2">
        <v>1436.23</v>
      </c>
      <c r="H2555" s="3">
        <f t="shared" si="195"/>
        <v>0.75829749091955012</v>
      </c>
      <c r="I2555" s="3">
        <f t="shared" si="196"/>
        <v>0.38428329665478234</v>
      </c>
      <c r="J2555" s="4">
        <f t="shared" si="199"/>
        <v>-1.9495144631337595</v>
      </c>
      <c r="K2555" s="4">
        <f t="shared" si="197"/>
        <v>-1.5005119298944658</v>
      </c>
      <c r="L2555" s="4">
        <f t="shared" si="198"/>
        <v>-3.5919395840079527</v>
      </c>
    </row>
    <row r="2556" spans="1:12">
      <c r="A2556" s="1">
        <v>27</v>
      </c>
      <c r="B2556" s="1" t="s">
        <v>5425</v>
      </c>
      <c r="C2556" s="1" t="s">
        <v>3399</v>
      </c>
      <c r="D2556" s="1" t="s">
        <v>3768</v>
      </c>
      <c r="E2556" s="2">
        <v>4516.7449999999999</v>
      </c>
      <c r="F2556" s="2">
        <v>3706.0250000000001</v>
      </c>
      <c r="G2556" s="2">
        <v>2930.52</v>
      </c>
      <c r="H2556" s="3">
        <f t="shared" si="195"/>
        <v>0.82050791001041679</v>
      </c>
      <c r="I2556" s="3">
        <f t="shared" si="196"/>
        <v>0.64881236377081286</v>
      </c>
      <c r="J2556" s="4">
        <f t="shared" si="199"/>
        <v>1.215526749984992</v>
      </c>
      <c r="K2556" s="4">
        <f t="shared" si="197"/>
        <v>-0.48892028967606188</v>
      </c>
      <c r="L2556" s="4">
        <f t="shared" si="198"/>
        <v>0.53904049971931156</v>
      </c>
    </row>
    <row r="2557" spans="1:12">
      <c r="A2557" s="1">
        <v>27</v>
      </c>
      <c r="B2557" s="1" t="s">
        <v>5427</v>
      </c>
      <c r="C2557" s="1" t="s">
        <v>3769</v>
      </c>
      <c r="D2557" s="1" t="s">
        <v>7798</v>
      </c>
      <c r="E2557" s="2">
        <v>4357.62</v>
      </c>
      <c r="F2557" s="2">
        <v>3210.3249999999998</v>
      </c>
      <c r="G2557" s="2">
        <v>2265.9</v>
      </c>
      <c r="H2557" s="3">
        <f t="shared" si="195"/>
        <v>0.73671522528352629</v>
      </c>
      <c r="I2557" s="3">
        <f t="shared" si="196"/>
        <v>0.51998568025665393</v>
      </c>
      <c r="J2557" s="4">
        <f t="shared" si="199"/>
        <v>0.56927465452032855</v>
      </c>
      <c r="K2557" s="4">
        <f t="shared" si="197"/>
        <v>-1.8514569936543712</v>
      </c>
      <c r="L2557" s="4">
        <f t="shared" si="198"/>
        <v>-1.4727628519940013</v>
      </c>
    </row>
    <row r="2558" spans="1:12">
      <c r="A2558" s="1">
        <v>27</v>
      </c>
      <c r="B2558" s="1" t="s">
        <v>5057</v>
      </c>
      <c r="C2558" s="1" t="s">
        <v>3770</v>
      </c>
      <c r="D2558" s="1" t="s">
        <v>4140</v>
      </c>
      <c r="E2558" s="2">
        <v>4289.1450000000004</v>
      </c>
      <c r="F2558" s="2">
        <v>3120.63</v>
      </c>
      <c r="G2558" s="2">
        <v>1966.7449999999999</v>
      </c>
      <c r="H2558" s="3">
        <f t="shared" si="195"/>
        <v>0.72756458455006767</v>
      </c>
      <c r="I2558" s="3">
        <f t="shared" si="196"/>
        <v>0.45854010531236405</v>
      </c>
      <c r="J2558" s="4">
        <f t="shared" si="199"/>
        <v>0.29117811257567833</v>
      </c>
      <c r="K2558" s="4">
        <f t="shared" si="197"/>
        <v>-2.0002537997824263</v>
      </c>
      <c r="L2558" s="4">
        <f t="shared" si="198"/>
        <v>-2.4323188247850545</v>
      </c>
    </row>
    <row r="2559" spans="1:12">
      <c r="A2559" s="1">
        <v>27</v>
      </c>
      <c r="B2559" s="1" t="s">
        <v>5059</v>
      </c>
      <c r="C2559" s="1" t="s">
        <v>4141</v>
      </c>
      <c r="D2559" s="1" t="s">
        <v>4142</v>
      </c>
      <c r="E2559" s="2">
        <v>4099.5249999999996</v>
      </c>
      <c r="F2559" s="2">
        <v>3640.4450000000002</v>
      </c>
      <c r="G2559" s="2">
        <v>3119.69</v>
      </c>
      <c r="H2559" s="3">
        <f t="shared" si="195"/>
        <v>0.88801629457071263</v>
      </c>
      <c r="I2559" s="3">
        <f t="shared" si="196"/>
        <v>0.76098816326281715</v>
      </c>
      <c r="J2559" s="4">
        <f t="shared" si="199"/>
        <v>-0.47892289193027615</v>
      </c>
      <c r="K2559" s="4">
        <f t="shared" si="197"/>
        <v>0.60882054640633765</v>
      </c>
      <c r="L2559" s="4">
        <f t="shared" si="198"/>
        <v>2.2908177188722942</v>
      </c>
    </row>
    <row r="2560" spans="1:12">
      <c r="A2560" s="1">
        <v>27</v>
      </c>
      <c r="B2560" s="1" t="s">
        <v>5062</v>
      </c>
      <c r="C2560" s="1" t="s">
        <v>4143</v>
      </c>
      <c r="D2560" s="1">
        <v>0</v>
      </c>
      <c r="E2560" s="2">
        <v>4445.21</v>
      </c>
      <c r="F2560" s="2">
        <v>3828.9650000000001</v>
      </c>
      <c r="G2560" s="2">
        <v>3153.6950000000002</v>
      </c>
      <c r="H2560" s="3">
        <f t="shared" si="195"/>
        <v>0.86136875423208359</v>
      </c>
      <c r="I2560" s="3">
        <f t="shared" si="196"/>
        <v>0.70945917065785424</v>
      </c>
      <c r="J2560" s="4">
        <f t="shared" si="199"/>
        <v>0.92500267363580357</v>
      </c>
      <c r="K2560" s="4">
        <f t="shared" si="197"/>
        <v>0.17551002651470421</v>
      </c>
      <c r="L2560" s="4">
        <f t="shared" si="198"/>
        <v>1.4861226261690714</v>
      </c>
    </row>
    <row r="2561" spans="1:12">
      <c r="A2561" s="1">
        <v>27</v>
      </c>
      <c r="B2561" s="1" t="s">
        <v>5064</v>
      </c>
      <c r="C2561" s="1" t="s">
        <v>4144</v>
      </c>
      <c r="D2561" s="1" t="s">
        <v>4145</v>
      </c>
      <c r="E2561" s="2">
        <v>4121.9549999999999</v>
      </c>
      <c r="F2561" s="2">
        <v>3258.99</v>
      </c>
      <c r="G2561" s="2">
        <v>2442.2800000000002</v>
      </c>
      <c r="H2561" s="3">
        <f t="shared" si="195"/>
        <v>0.79064181923383436</v>
      </c>
      <c r="I2561" s="3">
        <f t="shared" si="196"/>
        <v>0.59250525539458831</v>
      </c>
      <c r="J2561" s="4">
        <f t="shared" si="199"/>
        <v>-0.38782825248787178</v>
      </c>
      <c r="K2561" s="4">
        <f t="shared" si="197"/>
        <v>-0.97456703819684676</v>
      </c>
      <c r="L2561" s="4">
        <f t="shared" si="198"/>
        <v>-0.34027134986442137</v>
      </c>
    </row>
    <row r="2562" spans="1:12">
      <c r="A2562" s="1">
        <v>27</v>
      </c>
      <c r="B2562" s="1" t="s">
        <v>5432</v>
      </c>
      <c r="C2562" s="1" t="s">
        <v>4146</v>
      </c>
      <c r="D2562" s="1" t="e">
        <v>#N/A</v>
      </c>
      <c r="E2562" s="2">
        <v>4180.4049999999997</v>
      </c>
      <c r="F2562" s="2">
        <v>3541.85</v>
      </c>
      <c r="G2562" s="2">
        <v>2486.67</v>
      </c>
      <c r="H2562" s="3">
        <f t="shared" ref="H2562:H2625" si="200">IF($E2562&lt;600,"AUGC [0] &lt;600",F2562/$E2562)</f>
        <v>0.8472504458300093</v>
      </c>
      <c r="I2562" s="3">
        <f t="shared" ref="I2562:I2625" si="201">IF($E2562&lt;600,"AUGC [0] &lt;600",G2562/$E2562)</f>
        <v>0.59483949521637258</v>
      </c>
      <c r="J2562" s="4">
        <f t="shared" si="199"/>
        <v>-0.15044610021821297</v>
      </c>
      <c r="K2562" s="4">
        <f t="shared" ref="K2562:K2625" si="202">IF(H2562="AUGC [0] &lt;600","AUGC [0] &lt;600",(H2562-H$5285)/H$5289)</f>
        <v>-5.40650665690263E-2</v>
      </c>
      <c r="L2562" s="4">
        <f t="shared" ref="L2562:L2625" si="203">IF(I2562="AUGC [0] &lt;600","AUGC [0] &lt;600",(I2562-I$5285)/I$5289)</f>
        <v>-0.30381902982427883</v>
      </c>
    </row>
    <row r="2563" spans="1:12">
      <c r="A2563" s="1">
        <v>27</v>
      </c>
      <c r="B2563" s="1" t="s">
        <v>5434</v>
      </c>
      <c r="C2563" s="1" t="s">
        <v>4147</v>
      </c>
      <c r="D2563" s="1" t="s">
        <v>4148</v>
      </c>
      <c r="E2563" s="2">
        <v>4245.0150000000003</v>
      </c>
      <c r="F2563" s="2">
        <v>3361.9749999999999</v>
      </c>
      <c r="G2563" s="2">
        <v>2781.86</v>
      </c>
      <c r="H2563" s="3">
        <f t="shared" si="200"/>
        <v>0.79198188934550284</v>
      </c>
      <c r="I2563" s="3">
        <f t="shared" si="201"/>
        <v>0.65532395056318993</v>
      </c>
      <c r="J2563" s="4">
        <f t="shared" ref="J2563:J2626" si="204">IF(C2563="null","n/a",(E2563-E$5285)/E$5289)</f>
        <v>0.11195357229064661</v>
      </c>
      <c r="K2563" s="4">
        <f t="shared" si="202"/>
        <v>-0.9527764162707939</v>
      </c>
      <c r="L2563" s="4">
        <f t="shared" si="203"/>
        <v>0.64072775717662667</v>
      </c>
    </row>
    <row r="2564" spans="1:12">
      <c r="A2564" s="1">
        <v>27</v>
      </c>
      <c r="B2564" s="1" t="s">
        <v>5436</v>
      </c>
      <c r="C2564" s="1" t="s">
        <v>4149</v>
      </c>
      <c r="D2564" s="1">
        <v>0</v>
      </c>
      <c r="E2564" s="2">
        <v>4244.9650000000001</v>
      </c>
      <c r="F2564" s="2">
        <v>3037.415</v>
      </c>
      <c r="G2564" s="2">
        <v>2354.89</v>
      </c>
      <c r="H2564" s="3">
        <f t="shared" si="200"/>
        <v>0.71553357919323246</v>
      </c>
      <c r="I2564" s="3">
        <f t="shared" si="201"/>
        <v>0.55474897908463316</v>
      </c>
      <c r="J2564" s="4">
        <f t="shared" si="204"/>
        <v>0.11175050800299005</v>
      </c>
      <c r="K2564" s="4">
        <f t="shared" si="202"/>
        <v>-2.195887660159106</v>
      </c>
      <c r="L2564" s="4">
        <f t="shared" si="203"/>
        <v>-0.92988680185448513</v>
      </c>
    </row>
    <row r="2565" spans="1:12">
      <c r="A2565" s="1">
        <v>27</v>
      </c>
      <c r="B2565" s="1" t="s">
        <v>5439</v>
      </c>
      <c r="C2565" s="1" t="s">
        <v>4150</v>
      </c>
      <c r="D2565" s="1" t="s">
        <v>4151</v>
      </c>
      <c r="E2565" s="2">
        <v>3954.54</v>
      </c>
      <c r="F2565" s="2">
        <v>3407.35</v>
      </c>
      <c r="G2565" s="2">
        <v>2806.57</v>
      </c>
      <c r="H2565" s="3">
        <f t="shared" si="200"/>
        <v>0.86162992408725159</v>
      </c>
      <c r="I2565" s="3">
        <f t="shared" si="201"/>
        <v>0.70970833522988774</v>
      </c>
      <c r="J2565" s="4">
        <f t="shared" si="204"/>
        <v>-1.0677484068458709</v>
      </c>
      <c r="K2565" s="4">
        <f t="shared" si="202"/>
        <v>0.17975685921613804</v>
      </c>
      <c r="L2565" s="4">
        <f t="shared" si="203"/>
        <v>1.4900136688278707</v>
      </c>
    </row>
    <row r="2566" spans="1:12">
      <c r="A2566" s="1">
        <v>27</v>
      </c>
      <c r="B2566" s="1" t="s">
        <v>5441</v>
      </c>
      <c r="C2566" s="1" t="s">
        <v>3784</v>
      </c>
      <c r="D2566" s="1" t="s">
        <v>3785</v>
      </c>
      <c r="E2566" s="2">
        <v>4453.6750000000002</v>
      </c>
      <c r="F2566" s="2">
        <v>3508.8</v>
      </c>
      <c r="G2566" s="2">
        <v>2346.1999999999998</v>
      </c>
      <c r="H2566" s="3">
        <f t="shared" si="200"/>
        <v>0.78784374701791215</v>
      </c>
      <c r="I2566" s="3">
        <f t="shared" si="201"/>
        <v>0.52680090038002314</v>
      </c>
      <c r="J2566" s="4">
        <f t="shared" si="204"/>
        <v>0.9593814575359354</v>
      </c>
      <c r="K2566" s="4">
        <f t="shared" si="202"/>
        <v>-1.0200659514611981</v>
      </c>
      <c r="L2566" s="4">
        <f t="shared" si="203"/>
        <v>-1.3663339483472556</v>
      </c>
    </row>
    <row r="2567" spans="1:12">
      <c r="A2567" s="1">
        <v>27</v>
      </c>
      <c r="B2567" s="1" t="s">
        <v>588</v>
      </c>
      <c r="C2567" s="1" t="s">
        <v>3786</v>
      </c>
      <c r="D2567" s="1" t="s">
        <v>7799</v>
      </c>
      <c r="E2567" s="2">
        <v>4045.6550000000002</v>
      </c>
      <c r="F2567" s="2">
        <v>2669.105</v>
      </c>
      <c r="G2567" s="2">
        <v>2048.7750000000001</v>
      </c>
      <c r="H2567" s="3">
        <f t="shared" si="200"/>
        <v>0.65974607325637002</v>
      </c>
      <c r="I2567" s="3">
        <f t="shared" si="201"/>
        <v>0.50641367096304557</v>
      </c>
      <c r="J2567" s="4">
        <f t="shared" si="204"/>
        <v>-0.69770435545065979</v>
      </c>
      <c r="K2567" s="4">
        <f t="shared" si="202"/>
        <v>-3.1030375469318492</v>
      </c>
      <c r="L2567" s="4">
        <f t="shared" si="203"/>
        <v>-1.6847081807221493</v>
      </c>
    </row>
    <row r="2568" spans="1:12">
      <c r="A2568" s="1">
        <v>27</v>
      </c>
      <c r="B2568" s="1" t="s">
        <v>216</v>
      </c>
      <c r="C2568" s="1" t="s">
        <v>3419</v>
      </c>
      <c r="D2568" s="1" t="s">
        <v>3420</v>
      </c>
      <c r="E2568" s="2">
        <v>3737.57</v>
      </c>
      <c r="F2568" s="2">
        <v>3237.9250000000002</v>
      </c>
      <c r="G2568" s="2">
        <v>2766.63</v>
      </c>
      <c r="H2568" s="3">
        <f t="shared" si="200"/>
        <v>0.86631822280251614</v>
      </c>
      <c r="I2568" s="3">
        <f t="shared" si="201"/>
        <v>0.74022158782310432</v>
      </c>
      <c r="J2568" s="4">
        <f t="shared" si="204"/>
        <v>-1.9489255766995577</v>
      </c>
      <c r="K2568" s="4">
        <f t="shared" si="202"/>
        <v>0.2559923814408161</v>
      </c>
      <c r="L2568" s="4">
        <f t="shared" si="203"/>
        <v>1.9665194839601932</v>
      </c>
    </row>
    <row r="2569" spans="1:12">
      <c r="A2569" s="1">
        <v>27</v>
      </c>
      <c r="B2569" s="1" t="s">
        <v>219</v>
      </c>
      <c r="C2569" s="1" t="s">
        <v>3421</v>
      </c>
      <c r="D2569" s="1" t="s">
        <v>3422</v>
      </c>
      <c r="E2569" s="2">
        <v>4891.915</v>
      </c>
      <c r="F2569" s="2">
        <v>3939.04</v>
      </c>
      <c r="G2569" s="2">
        <v>2979.13</v>
      </c>
      <c r="H2569" s="3">
        <f t="shared" si="200"/>
        <v>0.80521431791026621</v>
      </c>
      <c r="I2569" s="3">
        <f t="shared" si="201"/>
        <v>0.60899054869105451</v>
      </c>
      <c r="J2569" s="4">
        <f t="shared" si="204"/>
        <v>2.7391993259817107</v>
      </c>
      <c r="K2569" s="4">
        <f t="shared" si="202"/>
        <v>-0.73760644455994506</v>
      </c>
      <c r="L2569" s="4">
        <f t="shared" si="203"/>
        <v>-8.2831141026299529E-2</v>
      </c>
    </row>
    <row r="2570" spans="1:12">
      <c r="A2570" s="1">
        <v>27</v>
      </c>
      <c r="B2570" s="1" t="s">
        <v>221</v>
      </c>
      <c r="C2570" s="1" t="s">
        <v>3423</v>
      </c>
      <c r="D2570" s="1">
        <v>0</v>
      </c>
      <c r="E2570" s="2">
        <v>4645.8149999999996</v>
      </c>
      <c r="F2570" s="2">
        <v>4139.9650000000001</v>
      </c>
      <c r="G2570" s="2">
        <v>2994.2449999999999</v>
      </c>
      <c r="H2570" s="3">
        <f t="shared" si="200"/>
        <v>0.89111705911664596</v>
      </c>
      <c r="I2570" s="3">
        <f t="shared" si="201"/>
        <v>0.6445037092523056</v>
      </c>
      <c r="J2570" s="4">
        <f t="shared" si="204"/>
        <v>1.7397169021397378</v>
      </c>
      <c r="K2570" s="4">
        <f t="shared" si="202"/>
        <v>0.65924148133638827</v>
      </c>
      <c r="L2570" s="4">
        <f t="shared" si="203"/>
        <v>0.47175501688876953</v>
      </c>
    </row>
    <row r="2571" spans="1:12">
      <c r="A2571" s="1">
        <v>27</v>
      </c>
      <c r="B2571" s="1" t="s">
        <v>224</v>
      </c>
      <c r="C2571" s="1" t="s">
        <v>3424</v>
      </c>
      <c r="D2571" s="1" t="e">
        <v>#N/A</v>
      </c>
      <c r="E2571" s="2">
        <v>2923.3249999999998</v>
      </c>
      <c r="F2571" s="2">
        <v>1675.91</v>
      </c>
      <c r="G2571" s="2">
        <v>265.185</v>
      </c>
      <c r="H2571" s="3">
        <f t="shared" si="200"/>
        <v>0.5732889774486245</v>
      </c>
      <c r="I2571" s="3">
        <f t="shared" si="201"/>
        <v>9.0713485500243732E-2</v>
      </c>
      <c r="J2571" s="4">
        <f t="shared" si="204"/>
        <v>-5.2558071947459055</v>
      </c>
      <c r="K2571" s="4">
        <f t="shared" si="202"/>
        <v>-4.5088997262065291</v>
      </c>
      <c r="L2571" s="4">
        <f t="shared" si="203"/>
        <v>-8.1764302650680882</v>
      </c>
    </row>
    <row r="2572" spans="1:12">
      <c r="A2572" s="1">
        <v>27</v>
      </c>
      <c r="B2572" s="1" t="s">
        <v>15</v>
      </c>
      <c r="C2572" s="1" t="s">
        <v>3425</v>
      </c>
      <c r="D2572" s="1" t="s">
        <v>3426</v>
      </c>
      <c r="E2572" s="2">
        <v>4449.0050000000001</v>
      </c>
      <c r="F2572" s="2">
        <v>3628.15</v>
      </c>
      <c r="G2572" s="2">
        <v>2588.9749999999999</v>
      </c>
      <c r="H2572" s="3">
        <f t="shared" si="200"/>
        <v>0.8154969481940344</v>
      </c>
      <c r="I2572" s="3">
        <f t="shared" si="201"/>
        <v>0.58192225003118669</v>
      </c>
      <c r="J2572" s="4">
        <f t="shared" si="204"/>
        <v>0.94041525306888107</v>
      </c>
      <c r="K2572" s="4">
        <f t="shared" si="202"/>
        <v>-0.57040257442810682</v>
      </c>
      <c r="L2572" s="4">
        <f t="shared" si="203"/>
        <v>-0.50553932914102306</v>
      </c>
    </row>
    <row r="2573" spans="1:12">
      <c r="A2573" s="1">
        <v>27</v>
      </c>
      <c r="B2573" s="1" t="s">
        <v>5827</v>
      </c>
      <c r="C2573" s="1" t="s">
        <v>3427</v>
      </c>
      <c r="D2573" s="1" t="s">
        <v>3795</v>
      </c>
      <c r="E2573" s="2">
        <v>3961</v>
      </c>
      <c r="F2573" s="2">
        <v>3101.3449999999998</v>
      </c>
      <c r="G2573" s="2">
        <v>1732.02</v>
      </c>
      <c r="H2573" s="3">
        <f t="shared" si="200"/>
        <v>0.78297020954304464</v>
      </c>
      <c r="I2573" s="3">
        <f t="shared" si="201"/>
        <v>0.43726836657409746</v>
      </c>
      <c r="J2573" s="4">
        <f t="shared" si="204"/>
        <v>-1.0415125008807382</v>
      </c>
      <c r="K2573" s="4">
        <f t="shared" si="202"/>
        <v>-1.0993136054701853</v>
      </c>
      <c r="L2573" s="4">
        <f t="shared" si="203"/>
        <v>-2.76450586960416</v>
      </c>
    </row>
    <row r="2574" spans="1:12">
      <c r="A2574" s="1">
        <v>27</v>
      </c>
      <c r="B2574" s="1" t="s">
        <v>5830</v>
      </c>
      <c r="C2574" s="1" t="s">
        <v>3796</v>
      </c>
      <c r="D2574" s="1" t="s">
        <v>7800</v>
      </c>
      <c r="E2574" s="2">
        <v>4153.68</v>
      </c>
      <c r="F2574" s="2">
        <v>3717.5349999999999</v>
      </c>
      <c r="G2574" s="2">
        <v>2886.69</v>
      </c>
      <c r="H2574" s="3">
        <f t="shared" si="200"/>
        <v>0.89499792954681145</v>
      </c>
      <c r="I2574" s="3">
        <f t="shared" si="201"/>
        <v>0.69497168775639906</v>
      </c>
      <c r="J2574" s="4">
        <f t="shared" si="204"/>
        <v>-0.25898396197024931</v>
      </c>
      <c r="K2574" s="4">
        <f t="shared" si="202"/>
        <v>0.72234756776528664</v>
      </c>
      <c r="L2574" s="4">
        <f t="shared" si="203"/>
        <v>1.2598809356746212</v>
      </c>
    </row>
    <row r="2575" spans="1:12">
      <c r="A2575" s="1">
        <v>27</v>
      </c>
      <c r="B2575" s="1" t="s">
        <v>5463</v>
      </c>
      <c r="C2575" s="1" t="s">
        <v>3797</v>
      </c>
      <c r="D2575" s="1" t="s">
        <v>7801</v>
      </c>
      <c r="E2575" s="2">
        <v>4330.2950000000001</v>
      </c>
      <c r="F2575" s="2">
        <v>3228.9949999999999</v>
      </c>
      <c r="G2575" s="2">
        <v>1798.81</v>
      </c>
      <c r="H2575" s="3">
        <f t="shared" si="200"/>
        <v>0.74567552557042882</v>
      </c>
      <c r="I2575" s="3">
        <f t="shared" si="201"/>
        <v>0.41540126019128026</v>
      </c>
      <c r="J2575" s="4">
        <f t="shared" si="204"/>
        <v>0.45830002131642089</v>
      </c>
      <c r="K2575" s="4">
        <f t="shared" si="202"/>
        <v>-1.7057552768593478</v>
      </c>
      <c r="L2575" s="4">
        <f t="shared" si="203"/>
        <v>-3.1059903875098636</v>
      </c>
    </row>
    <row r="2576" spans="1:12">
      <c r="A2576" s="1">
        <v>27</v>
      </c>
      <c r="B2576" s="1" t="s">
        <v>5465</v>
      </c>
      <c r="C2576" s="1" t="s">
        <v>3057</v>
      </c>
      <c r="D2576" s="1" t="s">
        <v>3058</v>
      </c>
      <c r="E2576" s="2">
        <v>4587.0249999999996</v>
      </c>
      <c r="F2576" s="2">
        <v>3921.875</v>
      </c>
      <c r="G2576" s="2">
        <v>2970.58</v>
      </c>
      <c r="H2576" s="3">
        <f t="shared" si="200"/>
        <v>0.85499316005471959</v>
      </c>
      <c r="I2576" s="3">
        <f t="shared" si="201"/>
        <v>0.64760492912072642</v>
      </c>
      <c r="J2576" s="4">
        <f t="shared" si="204"/>
        <v>1.5009539127140188</v>
      </c>
      <c r="K2576" s="4">
        <f t="shared" si="202"/>
        <v>7.1837717832356415E-2</v>
      </c>
      <c r="L2576" s="4">
        <f t="shared" si="203"/>
        <v>0.52018477038004229</v>
      </c>
    </row>
    <row r="2577" spans="1:12">
      <c r="A2577" s="1">
        <v>27</v>
      </c>
      <c r="B2577" s="1" t="s">
        <v>5467</v>
      </c>
      <c r="C2577" s="1" t="s">
        <v>3799</v>
      </c>
      <c r="D2577" s="1" t="e">
        <v>#N/A</v>
      </c>
      <c r="E2577" s="2">
        <v>2381.36</v>
      </c>
      <c r="F2577" s="2">
        <v>2655.4749999999999</v>
      </c>
      <c r="G2577" s="2">
        <v>1870.06</v>
      </c>
      <c r="H2577" s="3">
        <f t="shared" si="200"/>
        <v>1.1151085934088083</v>
      </c>
      <c r="I2577" s="3">
        <f t="shared" si="201"/>
        <v>0.7852907582221923</v>
      </c>
      <c r="J2577" s="4">
        <f t="shared" si="204"/>
        <v>-7.4568819279336891</v>
      </c>
      <c r="K2577" s="4">
        <f t="shared" si="202"/>
        <v>4.3015246692808908</v>
      </c>
      <c r="L2577" s="4">
        <f t="shared" si="203"/>
        <v>2.6703356934169733</v>
      </c>
    </row>
    <row r="2578" spans="1:12">
      <c r="A2578" s="1">
        <v>27</v>
      </c>
      <c r="B2578" s="1" t="s">
        <v>5470</v>
      </c>
      <c r="C2578" s="1" t="s">
        <v>3800</v>
      </c>
      <c r="D2578" s="1">
        <v>0</v>
      </c>
      <c r="E2578" s="2">
        <v>4505.5349999999999</v>
      </c>
      <c r="F2578" s="2">
        <v>3822.11</v>
      </c>
      <c r="G2578" s="2">
        <v>2994.24</v>
      </c>
      <c r="H2578" s="3">
        <f t="shared" si="200"/>
        <v>0.84831435112589304</v>
      </c>
      <c r="I2578" s="3">
        <f t="shared" si="201"/>
        <v>0.6645692464934797</v>
      </c>
      <c r="J2578" s="4">
        <f t="shared" si="204"/>
        <v>1.1699997366925559</v>
      </c>
      <c r="K2578" s="4">
        <f t="shared" si="202"/>
        <v>-3.6765107510269804E-2</v>
      </c>
      <c r="L2578" s="4">
        <f t="shared" si="203"/>
        <v>0.78510558972475852</v>
      </c>
    </row>
    <row r="2579" spans="1:12">
      <c r="A2579" s="1">
        <v>27</v>
      </c>
      <c r="B2579" s="1" t="s">
        <v>5842</v>
      </c>
      <c r="C2579" s="1" t="s">
        <v>3801</v>
      </c>
      <c r="D2579" s="1" t="s">
        <v>3802</v>
      </c>
      <c r="E2579" s="2">
        <v>4203.2</v>
      </c>
      <c r="F2579" s="2">
        <v>2865.7150000000001</v>
      </c>
      <c r="G2579" s="2">
        <v>981.56</v>
      </c>
      <c r="H2579" s="3">
        <f t="shared" si="200"/>
        <v>0.6817936334221546</v>
      </c>
      <c r="I2579" s="3">
        <f t="shared" si="201"/>
        <v>0.23352683669585078</v>
      </c>
      <c r="J2579" s="4">
        <f t="shared" si="204"/>
        <v>-5.7869091475922008E-2</v>
      </c>
      <c r="K2579" s="4">
        <f t="shared" si="202"/>
        <v>-2.7445264184608571</v>
      </c>
      <c r="L2579" s="4">
        <f t="shared" si="203"/>
        <v>-5.94620613162484</v>
      </c>
    </row>
    <row r="2580" spans="1:12">
      <c r="A2580" s="1">
        <v>27</v>
      </c>
      <c r="B2580" s="1" t="s">
        <v>5844</v>
      </c>
      <c r="C2580" s="1" t="s">
        <v>3803</v>
      </c>
      <c r="D2580" s="1" t="s">
        <v>3804</v>
      </c>
      <c r="E2580" s="2">
        <v>4019.33</v>
      </c>
      <c r="F2580" s="2">
        <v>3228.4</v>
      </c>
      <c r="G2580" s="2">
        <v>2241.94</v>
      </c>
      <c r="H2580" s="3">
        <f t="shared" si="200"/>
        <v>0.80321844685557053</v>
      </c>
      <c r="I2580" s="3">
        <f t="shared" si="201"/>
        <v>0.55778948232665648</v>
      </c>
      <c r="J2580" s="4">
        <f t="shared" si="204"/>
        <v>-0.80461770290145285</v>
      </c>
      <c r="K2580" s="4">
        <f t="shared" si="202"/>
        <v>-0.77006091928282061</v>
      </c>
      <c r="L2580" s="4">
        <f t="shared" si="203"/>
        <v>-0.88240522081599304</v>
      </c>
    </row>
    <row r="2581" spans="1:12">
      <c r="A2581" s="1">
        <v>27</v>
      </c>
      <c r="B2581" s="1" t="s">
        <v>5847</v>
      </c>
      <c r="C2581" s="1" t="s">
        <v>3805</v>
      </c>
      <c r="D2581" s="1" t="s">
        <v>7802</v>
      </c>
      <c r="E2581" s="2">
        <v>4427.5600000000004</v>
      </c>
      <c r="F2581" s="2">
        <v>3363.85</v>
      </c>
      <c r="G2581" s="2">
        <v>2988.0949999999998</v>
      </c>
      <c r="H2581" s="3">
        <f t="shared" si="200"/>
        <v>0.75975254993721142</v>
      </c>
      <c r="I2581" s="3">
        <f t="shared" si="201"/>
        <v>0.67488526411838567</v>
      </c>
      <c r="J2581" s="4">
        <f t="shared" si="204"/>
        <v>0.85332098009329882</v>
      </c>
      <c r="K2581" s="4">
        <f t="shared" si="202"/>
        <v>-1.4768514955202714</v>
      </c>
      <c r="L2581" s="4">
        <f t="shared" si="203"/>
        <v>0.94620419343008833</v>
      </c>
    </row>
    <row r="2582" spans="1:12">
      <c r="A2582" s="1">
        <v>27</v>
      </c>
      <c r="B2582" s="1" t="s">
        <v>247</v>
      </c>
      <c r="C2582" s="1" t="s">
        <v>3806</v>
      </c>
      <c r="D2582" s="1">
        <v>0</v>
      </c>
      <c r="E2582" s="2">
        <v>5003.26</v>
      </c>
      <c r="F2582" s="2">
        <v>4361.24</v>
      </c>
      <c r="G2582" s="2">
        <v>3161.85</v>
      </c>
      <c r="H2582" s="3">
        <f t="shared" si="200"/>
        <v>0.87167966485851212</v>
      </c>
      <c r="I2582" s="3">
        <f t="shared" si="201"/>
        <v>0.63195796340785804</v>
      </c>
      <c r="J2582" s="4">
        <f t="shared" si="204"/>
        <v>3.1914031881624685</v>
      </c>
      <c r="K2582" s="4">
        <f t="shared" si="202"/>
        <v>0.34317375785043364</v>
      </c>
      <c r="L2582" s="4">
        <f t="shared" si="203"/>
        <v>0.2758361835297708</v>
      </c>
    </row>
    <row r="2583" spans="1:12">
      <c r="A2583" s="1">
        <v>27</v>
      </c>
      <c r="B2583" s="1" t="s">
        <v>250</v>
      </c>
      <c r="C2583" s="1" t="s">
        <v>5664</v>
      </c>
      <c r="D2583" s="1" t="e">
        <v>#N/A</v>
      </c>
      <c r="E2583" s="2">
        <v>0</v>
      </c>
      <c r="F2583" s="2">
        <v>0.2</v>
      </c>
      <c r="G2583" s="2">
        <v>0</v>
      </c>
      <c r="H2583" s="3" t="str">
        <f t="shared" si="200"/>
        <v>AUGC [0] &lt;600</v>
      </c>
      <c r="I2583" s="3" t="str">
        <f t="shared" si="201"/>
        <v>AUGC [0] &lt;600</v>
      </c>
      <c r="J2583" s="4" t="str">
        <f t="shared" si="204"/>
        <v>n/a</v>
      </c>
      <c r="K2583" s="4" t="str">
        <f t="shared" si="202"/>
        <v>AUGC [0] &lt;600</v>
      </c>
      <c r="L2583" s="4" t="str">
        <f t="shared" si="203"/>
        <v>AUGC [0] &lt;600</v>
      </c>
    </row>
    <row r="2584" spans="1:12">
      <c r="A2584" s="1">
        <v>27</v>
      </c>
      <c r="B2584" s="1" t="s">
        <v>251</v>
      </c>
      <c r="C2584" s="1" t="s">
        <v>3807</v>
      </c>
      <c r="D2584" s="1" t="s">
        <v>4175</v>
      </c>
      <c r="E2584" s="2">
        <v>4330.1450000000004</v>
      </c>
      <c r="F2584" s="2">
        <v>3096.0250000000001</v>
      </c>
      <c r="G2584" s="2">
        <v>2524.11</v>
      </c>
      <c r="H2584" s="3">
        <f t="shared" si="200"/>
        <v>0.71499337781991135</v>
      </c>
      <c r="I2584" s="3">
        <f t="shared" si="201"/>
        <v>0.58291581459743258</v>
      </c>
      <c r="J2584" s="4">
        <f t="shared" si="204"/>
        <v>0.45769082845345488</v>
      </c>
      <c r="K2584" s="4">
        <f t="shared" si="202"/>
        <v>-2.2046717706227881</v>
      </c>
      <c r="L2584" s="4">
        <f t="shared" si="203"/>
        <v>-0.49002347116818801</v>
      </c>
    </row>
    <row r="2585" spans="1:12">
      <c r="A2585" s="1">
        <v>27</v>
      </c>
      <c r="B2585" s="1" t="s">
        <v>253</v>
      </c>
      <c r="C2585" s="1" t="s">
        <v>4176</v>
      </c>
      <c r="D2585" s="1" t="s">
        <v>4177</v>
      </c>
      <c r="E2585" s="2">
        <v>4414.57</v>
      </c>
      <c r="F2585" s="2">
        <v>3650.95</v>
      </c>
      <c r="G2585" s="2">
        <v>2917.1849999999999</v>
      </c>
      <c r="H2585" s="3">
        <f t="shared" si="200"/>
        <v>0.82702279044165117</v>
      </c>
      <c r="I2585" s="3">
        <f t="shared" si="201"/>
        <v>0.66080841395651224</v>
      </c>
      <c r="J2585" s="4">
        <f t="shared" si="204"/>
        <v>0.80056487816031263</v>
      </c>
      <c r="K2585" s="4">
        <f t="shared" si="202"/>
        <v>-0.38298307405253412</v>
      </c>
      <c r="L2585" s="4">
        <f t="shared" si="203"/>
        <v>0.72637508998110822</v>
      </c>
    </row>
    <row r="2586" spans="1:12">
      <c r="A2586" s="1">
        <v>27</v>
      </c>
      <c r="B2586" s="1" t="s">
        <v>5857</v>
      </c>
      <c r="C2586" s="1" t="s">
        <v>4178</v>
      </c>
      <c r="D2586" s="1" t="s">
        <v>4179</v>
      </c>
      <c r="E2586" s="2">
        <v>4414.03</v>
      </c>
      <c r="F2586" s="2">
        <v>3654.355</v>
      </c>
      <c r="G2586" s="2">
        <v>2264.96</v>
      </c>
      <c r="H2586" s="3">
        <f t="shared" si="200"/>
        <v>0.8278953699906888</v>
      </c>
      <c r="I2586" s="3">
        <f t="shared" si="201"/>
        <v>0.51312745948713534</v>
      </c>
      <c r="J2586" s="4">
        <f t="shared" si="204"/>
        <v>0.79837178385362995</v>
      </c>
      <c r="K2586" s="4">
        <f t="shared" si="202"/>
        <v>-0.36879422610501073</v>
      </c>
      <c r="L2586" s="4">
        <f t="shared" si="203"/>
        <v>-1.5798632690391308</v>
      </c>
    </row>
    <row r="2587" spans="1:12">
      <c r="A2587" s="1">
        <v>27</v>
      </c>
      <c r="B2587" s="1" t="s">
        <v>259</v>
      </c>
      <c r="C2587" s="1" t="s">
        <v>4180</v>
      </c>
      <c r="D2587" s="1" t="s">
        <v>4181</v>
      </c>
      <c r="E2587" s="2">
        <v>3954.2</v>
      </c>
      <c r="F2587" s="2">
        <v>2975.8649999999998</v>
      </c>
      <c r="G2587" s="2">
        <v>2454.1849999999999</v>
      </c>
      <c r="H2587" s="3">
        <f t="shared" si="200"/>
        <v>0.75258332911840575</v>
      </c>
      <c r="I2587" s="3">
        <f t="shared" si="201"/>
        <v>0.62065272368620705</v>
      </c>
      <c r="J2587" s="4">
        <f t="shared" si="204"/>
        <v>-1.0691292440019311</v>
      </c>
      <c r="K2587" s="4">
        <f t="shared" si="202"/>
        <v>-1.5934288141297244</v>
      </c>
      <c r="L2587" s="4">
        <f t="shared" si="203"/>
        <v>9.9289535401239137E-2</v>
      </c>
    </row>
    <row r="2588" spans="1:12">
      <c r="A2588" s="1">
        <v>27</v>
      </c>
      <c r="B2588" s="1" t="s">
        <v>262</v>
      </c>
      <c r="C2588" s="1" t="s">
        <v>4182</v>
      </c>
      <c r="D2588" s="1" t="s">
        <v>4183</v>
      </c>
      <c r="E2588" s="2">
        <v>4759.1400000000003</v>
      </c>
      <c r="F2588" s="2">
        <v>3884.88</v>
      </c>
      <c r="G2588" s="2">
        <v>2604.665</v>
      </c>
      <c r="H2588" s="3">
        <f t="shared" si="200"/>
        <v>0.81629874305021488</v>
      </c>
      <c r="I2588" s="3">
        <f t="shared" si="201"/>
        <v>0.54729741087675499</v>
      </c>
      <c r="J2588" s="4">
        <f t="shared" si="204"/>
        <v>2.1999621101116684</v>
      </c>
      <c r="K2588" s="4">
        <f t="shared" si="202"/>
        <v>-0.5573647427347117</v>
      </c>
      <c r="L2588" s="4">
        <f t="shared" si="203"/>
        <v>-1.0462531437271458</v>
      </c>
    </row>
    <row r="2589" spans="1:12">
      <c r="A2589" s="1">
        <v>27</v>
      </c>
      <c r="B2589" s="1" t="s">
        <v>265</v>
      </c>
      <c r="C2589" s="1" t="s">
        <v>3817</v>
      </c>
      <c r="D2589" s="1" t="e">
        <v>#N/A</v>
      </c>
      <c r="E2589" s="2">
        <v>4173.0749999999998</v>
      </c>
      <c r="F2589" s="2">
        <v>3012.7649999999999</v>
      </c>
      <c r="G2589" s="2">
        <v>1853.92</v>
      </c>
      <c r="H2589" s="3">
        <f t="shared" si="200"/>
        <v>0.72195323592315019</v>
      </c>
      <c r="I2589" s="3">
        <f t="shared" si="201"/>
        <v>0.44425753191591338</v>
      </c>
      <c r="J2589" s="4">
        <f t="shared" si="204"/>
        <v>-0.18021532478855665</v>
      </c>
      <c r="K2589" s="4">
        <f t="shared" si="202"/>
        <v>-2.0914988587981775</v>
      </c>
      <c r="L2589" s="4">
        <f t="shared" si="203"/>
        <v>-2.6553605755021161</v>
      </c>
    </row>
    <row r="2590" spans="1:12">
      <c r="A2590" s="1">
        <v>27</v>
      </c>
      <c r="B2590" s="1" t="s">
        <v>267</v>
      </c>
      <c r="C2590" s="1" t="s">
        <v>3818</v>
      </c>
      <c r="D2590" s="1" t="s">
        <v>3819</v>
      </c>
      <c r="E2590" s="2">
        <v>3277.87</v>
      </c>
      <c r="F2590" s="2">
        <v>1048.9749999999999</v>
      </c>
      <c r="G2590" s="2">
        <v>0</v>
      </c>
      <c r="H2590" s="3">
        <f t="shared" si="200"/>
        <v>0.32001726731078411</v>
      </c>
      <c r="I2590" s="3">
        <f t="shared" si="201"/>
        <v>0</v>
      </c>
      <c r="J2590" s="4">
        <f t="shared" si="204"/>
        <v>-3.8158986374072148</v>
      </c>
      <c r="K2590" s="4">
        <f t="shared" si="202"/>
        <v>-8.6273022128548291</v>
      </c>
      <c r="L2590" s="4">
        <f t="shared" si="203"/>
        <v>-9.5930443483991219</v>
      </c>
    </row>
    <row r="2591" spans="1:12">
      <c r="A2591" s="1">
        <v>27</v>
      </c>
      <c r="B2591" s="1" t="s">
        <v>269</v>
      </c>
      <c r="C2591" s="1" t="s">
        <v>3820</v>
      </c>
      <c r="D2591" s="1" t="s">
        <v>4188</v>
      </c>
      <c r="E2591" s="2">
        <v>4575.29</v>
      </c>
      <c r="F2591" s="2">
        <v>4010.92</v>
      </c>
      <c r="G2591" s="2">
        <v>3156.1550000000002</v>
      </c>
      <c r="H2591" s="3">
        <f t="shared" si="200"/>
        <v>0.87664825617611131</v>
      </c>
      <c r="I2591" s="3">
        <f t="shared" si="201"/>
        <v>0.68982621866592064</v>
      </c>
      <c r="J2591" s="4">
        <f t="shared" si="204"/>
        <v>1.453294724401198</v>
      </c>
      <c r="K2591" s="4">
        <f t="shared" si="202"/>
        <v>0.42396706408429247</v>
      </c>
      <c r="L2591" s="4">
        <f t="shared" si="203"/>
        <v>1.1795274585844187</v>
      </c>
    </row>
    <row r="2592" spans="1:12">
      <c r="A2592" s="1">
        <v>27</v>
      </c>
      <c r="B2592" s="1" t="s">
        <v>271</v>
      </c>
      <c r="C2592" s="1" t="s">
        <v>4189</v>
      </c>
      <c r="D2592" s="1" t="s">
        <v>4190</v>
      </c>
      <c r="E2592" s="2">
        <v>4224.7049999999999</v>
      </c>
      <c r="F2592" s="2">
        <v>3490.5549999999998</v>
      </c>
      <c r="G2592" s="2">
        <v>2375.2399999999998</v>
      </c>
      <c r="H2592" s="3">
        <f t="shared" si="200"/>
        <v>0.82622455295695196</v>
      </c>
      <c r="I2592" s="3">
        <f t="shared" si="201"/>
        <v>0.56222623828172613</v>
      </c>
      <c r="J2592" s="4">
        <f t="shared" si="204"/>
        <v>2.9468858644848821E-2</v>
      </c>
      <c r="K2592" s="4">
        <f t="shared" si="202"/>
        <v>-0.39596306001358728</v>
      </c>
      <c r="L2592" s="4">
        <f t="shared" si="203"/>
        <v>-0.81311926034832249</v>
      </c>
    </row>
    <row r="2593" spans="1:12">
      <c r="A2593" s="1">
        <v>27</v>
      </c>
      <c r="B2593" s="1" t="s">
        <v>274</v>
      </c>
      <c r="C2593" s="1" t="s">
        <v>4191</v>
      </c>
      <c r="D2593" s="1" t="s">
        <v>4192</v>
      </c>
      <c r="E2593" s="2">
        <v>4322.2700000000004</v>
      </c>
      <c r="F2593" s="2">
        <v>3073.9749999999999</v>
      </c>
      <c r="G2593" s="2">
        <v>2482.5549999999998</v>
      </c>
      <c r="H2593" s="3">
        <f t="shared" si="200"/>
        <v>0.71119458062545826</v>
      </c>
      <c r="I2593" s="3">
        <f t="shared" si="201"/>
        <v>0.57436370240637435</v>
      </c>
      <c r="J2593" s="4">
        <f t="shared" si="204"/>
        <v>0.42570820314766245</v>
      </c>
      <c r="K2593" s="4">
        <f t="shared" si="202"/>
        <v>-2.2664432799768868</v>
      </c>
      <c r="L2593" s="4">
        <f t="shared" si="203"/>
        <v>-0.62357629967291517</v>
      </c>
    </row>
    <row r="2594" spans="1:12">
      <c r="A2594" s="1">
        <v>28</v>
      </c>
      <c r="B2594" s="1" t="s">
        <v>5663</v>
      </c>
      <c r="C2594" s="1" t="s">
        <v>4193</v>
      </c>
      <c r="D2594" s="1" t="e">
        <v>#N/A</v>
      </c>
      <c r="E2594" s="2">
        <v>4144.3549999999996</v>
      </c>
      <c r="F2594" s="2">
        <v>1725.7049999999999</v>
      </c>
      <c r="G2594" s="2">
        <v>18.64</v>
      </c>
      <c r="H2594" s="3">
        <f t="shared" si="200"/>
        <v>0.41639893300646302</v>
      </c>
      <c r="I2594" s="3">
        <f t="shared" si="201"/>
        <v>4.4976841993506836E-3</v>
      </c>
      <c r="J2594" s="4">
        <f t="shared" si="204"/>
        <v>-0.29685545161806365</v>
      </c>
      <c r="K2594" s="4">
        <f t="shared" si="202"/>
        <v>-7.0600585145659061</v>
      </c>
      <c r="L2594" s="4">
        <f t="shared" si="203"/>
        <v>-9.5228069107784652</v>
      </c>
    </row>
    <row r="2595" spans="1:12">
      <c r="A2595" s="1">
        <v>28</v>
      </c>
      <c r="B2595" s="1" t="s">
        <v>5665</v>
      </c>
      <c r="C2595" s="1" t="s">
        <v>4194</v>
      </c>
      <c r="D2595" s="1" t="s">
        <v>4195</v>
      </c>
      <c r="E2595" s="2">
        <v>3759.5149999999999</v>
      </c>
      <c r="F2595" s="2">
        <v>3613.5050000000001</v>
      </c>
      <c r="G2595" s="2">
        <v>2680.2950000000001</v>
      </c>
      <c r="H2595" s="3">
        <f t="shared" si="200"/>
        <v>0.96116254357277475</v>
      </c>
      <c r="I2595" s="3">
        <f t="shared" si="201"/>
        <v>0.71293637610170468</v>
      </c>
      <c r="J2595" s="4">
        <f t="shared" si="204"/>
        <v>-1.8598006608474171</v>
      </c>
      <c r="K2595" s="4">
        <f t="shared" si="202"/>
        <v>1.7982376100615662</v>
      </c>
      <c r="L2595" s="4">
        <f t="shared" si="203"/>
        <v>1.5404239042561165</v>
      </c>
    </row>
    <row r="2596" spans="1:12">
      <c r="A2596" s="1">
        <v>28</v>
      </c>
      <c r="B2596" s="1" t="s">
        <v>5667</v>
      </c>
      <c r="C2596" s="1" t="s">
        <v>4196</v>
      </c>
      <c r="D2596" s="1" t="s">
        <v>4197</v>
      </c>
      <c r="E2596" s="2">
        <v>4389.26</v>
      </c>
      <c r="F2596" s="2">
        <v>3612.335</v>
      </c>
      <c r="G2596" s="2">
        <v>2515.37</v>
      </c>
      <c r="H2596" s="3">
        <f t="shared" si="200"/>
        <v>0.82299408100682114</v>
      </c>
      <c r="I2596" s="3">
        <f t="shared" si="201"/>
        <v>0.57307382109968419</v>
      </c>
      <c r="J2596" s="4">
        <f t="shared" si="204"/>
        <v>0.69777373574893609</v>
      </c>
      <c r="K2596" s="4">
        <f t="shared" si="202"/>
        <v>-0.44849314205561863</v>
      </c>
      <c r="L2596" s="4">
        <f t="shared" si="203"/>
        <v>-0.64371954535249842</v>
      </c>
    </row>
    <row r="2597" spans="1:12">
      <c r="A2597" s="1">
        <v>28</v>
      </c>
      <c r="B2597" s="1" t="s">
        <v>67</v>
      </c>
      <c r="C2597" s="1" t="s">
        <v>4579</v>
      </c>
      <c r="D2597" s="1" t="s">
        <v>4580</v>
      </c>
      <c r="E2597" s="2">
        <v>4194.22</v>
      </c>
      <c r="F2597" s="2">
        <v>3418.24</v>
      </c>
      <c r="G2597" s="2">
        <v>1785.36</v>
      </c>
      <c r="H2597" s="3">
        <f t="shared" si="200"/>
        <v>0.81498824572864548</v>
      </c>
      <c r="I2597" s="3">
        <f t="shared" si="201"/>
        <v>0.42567151937666592</v>
      </c>
      <c r="J2597" s="4">
        <f t="shared" si="204"/>
        <v>-9.4339437538906432E-2</v>
      </c>
      <c r="K2597" s="4">
        <f t="shared" si="202"/>
        <v>-0.57867448721805737</v>
      </c>
      <c r="L2597" s="4">
        <f t="shared" si="203"/>
        <v>-2.9456063638859655</v>
      </c>
    </row>
    <row r="2598" spans="1:12">
      <c r="A2598" s="1">
        <v>28</v>
      </c>
      <c r="B2598" s="1" t="s">
        <v>69</v>
      </c>
      <c r="C2598" s="1" t="s">
        <v>4581</v>
      </c>
      <c r="D2598" s="1" t="e">
        <v>#N/A</v>
      </c>
      <c r="E2598" s="2">
        <v>4369.6750000000002</v>
      </c>
      <c r="F2598" s="2">
        <v>3656.355</v>
      </c>
      <c r="G2598" s="2">
        <v>2668.6849999999999</v>
      </c>
      <c r="H2598" s="3">
        <f t="shared" si="200"/>
        <v>0.83675673820135366</v>
      </c>
      <c r="I2598" s="3">
        <f t="shared" si="201"/>
        <v>0.61072848667234969</v>
      </c>
      <c r="J2598" s="4">
        <f t="shared" si="204"/>
        <v>0.61823345427414922</v>
      </c>
      <c r="K2598" s="4">
        <f t="shared" si="202"/>
        <v>-0.22470122474277215</v>
      </c>
      <c r="L2598" s="4">
        <f t="shared" si="203"/>
        <v>-5.5690882809101595E-2</v>
      </c>
    </row>
    <row r="2599" spans="1:12">
      <c r="A2599" s="1">
        <v>28</v>
      </c>
      <c r="B2599" s="1" t="s">
        <v>71</v>
      </c>
      <c r="C2599" s="1" t="s">
        <v>4582</v>
      </c>
      <c r="D2599" s="1" t="s">
        <v>4583</v>
      </c>
      <c r="E2599" s="2">
        <v>4107.3050000000003</v>
      </c>
      <c r="F2599" s="2">
        <v>3657.19</v>
      </c>
      <c r="G2599" s="2">
        <v>2688.12</v>
      </c>
      <c r="H2599" s="3">
        <f t="shared" si="200"/>
        <v>0.8904111089875234</v>
      </c>
      <c r="I2599" s="3">
        <f t="shared" si="201"/>
        <v>0.65447294515503462</v>
      </c>
      <c r="J2599" s="4">
        <f t="shared" si="204"/>
        <v>-0.44732608877102709</v>
      </c>
      <c r="K2599" s="4">
        <f t="shared" si="202"/>
        <v>0.64776216228553296</v>
      </c>
      <c r="L2599" s="4">
        <f t="shared" si="203"/>
        <v>0.62743815376721468</v>
      </c>
    </row>
    <row r="2600" spans="1:12">
      <c r="A2600" s="1">
        <v>28</v>
      </c>
      <c r="B2600" s="1" t="s">
        <v>5676</v>
      </c>
      <c r="C2600" s="1" t="s">
        <v>4584</v>
      </c>
      <c r="D2600" s="1">
        <v>0</v>
      </c>
      <c r="E2600" s="2">
        <v>4179.05</v>
      </c>
      <c r="F2600" s="2">
        <v>3019.9349999999999</v>
      </c>
      <c r="G2600" s="2">
        <v>2119.5100000000002</v>
      </c>
      <c r="H2600" s="3">
        <f t="shared" si="200"/>
        <v>0.72263672365729048</v>
      </c>
      <c r="I2600" s="3">
        <f t="shared" si="201"/>
        <v>0.50717507567509368</v>
      </c>
      <c r="J2600" s="4">
        <f t="shared" si="204"/>
        <v>-0.15594914241368407</v>
      </c>
      <c r="K2600" s="4">
        <f t="shared" si="202"/>
        <v>-2.0803847964248274</v>
      </c>
      <c r="L2600" s="4">
        <f t="shared" si="203"/>
        <v>-1.6728178136807565</v>
      </c>
    </row>
    <row r="2601" spans="1:12">
      <c r="A2601" s="1">
        <v>28</v>
      </c>
      <c r="B2601" s="1" t="s">
        <v>76</v>
      </c>
      <c r="C2601" s="1" t="s">
        <v>4585</v>
      </c>
      <c r="D2601" s="1" t="s">
        <v>4586</v>
      </c>
      <c r="E2601" s="2">
        <v>4194.0749999999998</v>
      </c>
      <c r="F2601" s="2">
        <v>3681.16</v>
      </c>
      <c r="G2601" s="2">
        <v>2620.7049999999999</v>
      </c>
      <c r="H2601" s="3">
        <f t="shared" si="200"/>
        <v>0.87770485744770899</v>
      </c>
      <c r="I2601" s="3">
        <f t="shared" si="201"/>
        <v>0.62485887829855213</v>
      </c>
      <c r="J2601" s="4">
        <f t="shared" si="204"/>
        <v>-9.4928323973110088E-2</v>
      </c>
      <c r="K2601" s="4">
        <f t="shared" si="202"/>
        <v>0.44114825381122791</v>
      </c>
      <c r="L2601" s="4">
        <f t="shared" si="203"/>
        <v>0.16497434320745902</v>
      </c>
    </row>
    <row r="2602" spans="1:12">
      <c r="A2602" s="1">
        <v>28</v>
      </c>
      <c r="B2602" s="1" t="s">
        <v>78</v>
      </c>
      <c r="C2602" s="1" t="s">
        <v>4587</v>
      </c>
      <c r="D2602" s="1">
        <v>0</v>
      </c>
      <c r="E2602" s="2">
        <v>4019.13</v>
      </c>
      <c r="F2602" s="2">
        <v>3212.6849999999999</v>
      </c>
      <c r="G2602" s="2">
        <v>2168.125</v>
      </c>
      <c r="H2602" s="3">
        <f t="shared" si="200"/>
        <v>0.79934836643751261</v>
      </c>
      <c r="I2602" s="3">
        <f t="shared" si="201"/>
        <v>0.53945132404276541</v>
      </c>
      <c r="J2602" s="4">
        <f t="shared" si="204"/>
        <v>-0.80542996005207546</v>
      </c>
      <c r="K2602" s="4">
        <f t="shared" si="202"/>
        <v>-0.83299155140349546</v>
      </c>
      <c r="L2602" s="4">
        <f t="shared" si="203"/>
        <v>-1.1687804289127421</v>
      </c>
    </row>
    <row r="2603" spans="1:12">
      <c r="A2603" s="1">
        <v>28</v>
      </c>
      <c r="B2603" s="1" t="s">
        <v>81</v>
      </c>
      <c r="C2603" s="1" t="s">
        <v>4588</v>
      </c>
      <c r="D2603" s="1" t="e">
        <v>#N/A</v>
      </c>
      <c r="E2603" s="2">
        <v>4317.8500000000004</v>
      </c>
      <c r="F2603" s="2">
        <v>3580.0149999999999</v>
      </c>
      <c r="G2603" s="2">
        <v>2769.125</v>
      </c>
      <c r="H2603" s="3">
        <f t="shared" si="200"/>
        <v>0.82911981657537881</v>
      </c>
      <c r="I2603" s="3">
        <f t="shared" si="201"/>
        <v>0.64132033303611746</v>
      </c>
      <c r="J2603" s="4">
        <f t="shared" si="204"/>
        <v>0.40775732011888721</v>
      </c>
      <c r="K2603" s="4">
        <f t="shared" si="202"/>
        <v>-0.34888373607668943</v>
      </c>
      <c r="L2603" s="4">
        <f t="shared" si="203"/>
        <v>0.42204228062332139</v>
      </c>
    </row>
    <row r="2604" spans="1:12">
      <c r="A2604" s="1">
        <v>28</v>
      </c>
      <c r="B2604" s="1" t="s">
        <v>84</v>
      </c>
      <c r="C2604" s="1" t="s">
        <v>4589</v>
      </c>
      <c r="D2604" s="1" t="e">
        <v>#N/A</v>
      </c>
      <c r="E2604" s="2">
        <v>4033.7950000000001</v>
      </c>
      <c r="F2604" s="2">
        <v>3613.5149999999999</v>
      </c>
      <c r="G2604" s="2">
        <v>2288.2750000000001</v>
      </c>
      <c r="H2604" s="3">
        <f t="shared" si="200"/>
        <v>0.89581027295635995</v>
      </c>
      <c r="I2604" s="3">
        <f t="shared" si="201"/>
        <v>0.56727597708857291</v>
      </c>
      <c r="J2604" s="4">
        <f t="shared" si="204"/>
        <v>-0.74587120448262212</v>
      </c>
      <c r="K2604" s="4">
        <f t="shared" si="202"/>
        <v>0.73555692745285739</v>
      </c>
      <c r="L2604" s="4">
        <f t="shared" si="203"/>
        <v>-0.73426074144703768</v>
      </c>
    </row>
    <row r="2605" spans="1:12">
      <c r="A2605" s="1">
        <v>28</v>
      </c>
      <c r="B2605" s="1" t="s">
        <v>86</v>
      </c>
      <c r="C2605" s="1" t="s">
        <v>4590</v>
      </c>
      <c r="D2605" s="1" t="s">
        <v>4212</v>
      </c>
      <c r="E2605" s="2">
        <v>4368.2349999999997</v>
      </c>
      <c r="F2605" s="2">
        <v>3640.09</v>
      </c>
      <c r="G2605" s="2">
        <v>2434.84</v>
      </c>
      <c r="H2605" s="3">
        <f t="shared" si="200"/>
        <v>0.83330910539382619</v>
      </c>
      <c r="I2605" s="3">
        <f t="shared" si="201"/>
        <v>0.55739675177731973</v>
      </c>
      <c r="J2605" s="4">
        <f t="shared" si="204"/>
        <v>0.61238520278965936</v>
      </c>
      <c r="K2605" s="4">
        <f t="shared" si="202"/>
        <v>-0.28076251765165594</v>
      </c>
      <c r="L2605" s="4">
        <f t="shared" si="203"/>
        <v>-0.88853824088546529</v>
      </c>
    </row>
    <row r="2606" spans="1:12">
      <c r="A2606" s="1">
        <v>28</v>
      </c>
      <c r="B2606" s="1" t="s">
        <v>89</v>
      </c>
      <c r="C2606" s="1" t="s">
        <v>4213</v>
      </c>
      <c r="D2606" s="1" t="s">
        <v>7803</v>
      </c>
      <c r="E2606" s="2">
        <v>4623.7950000000001</v>
      </c>
      <c r="F2606" s="2">
        <v>3769.2750000000001</v>
      </c>
      <c r="G2606" s="2">
        <v>2720.11</v>
      </c>
      <c r="H2606" s="3">
        <f t="shared" si="200"/>
        <v>0.81519076862187878</v>
      </c>
      <c r="I2606" s="3">
        <f t="shared" si="201"/>
        <v>0.58828516402651931</v>
      </c>
      <c r="J2606" s="4">
        <f t="shared" si="204"/>
        <v>1.6502873898561143</v>
      </c>
      <c r="K2606" s="4">
        <f t="shared" si="202"/>
        <v>-0.5753813014665129</v>
      </c>
      <c r="L2606" s="4">
        <f t="shared" si="203"/>
        <v>-0.40617379900947387</v>
      </c>
    </row>
    <row r="2607" spans="1:12">
      <c r="A2607" s="1">
        <v>28</v>
      </c>
      <c r="B2607" s="1" t="s">
        <v>91</v>
      </c>
      <c r="C2607" s="1" t="s">
        <v>4214</v>
      </c>
      <c r="D2607" s="1" t="e">
        <v>#N/A</v>
      </c>
      <c r="E2607" s="2">
        <v>4602.4650000000001</v>
      </c>
      <c r="F2607" s="2">
        <v>3692.81</v>
      </c>
      <c r="G2607" s="2">
        <v>2595.1999999999998</v>
      </c>
      <c r="H2607" s="3">
        <f t="shared" si="200"/>
        <v>0.80235482507743128</v>
      </c>
      <c r="I2607" s="3">
        <f t="shared" si="201"/>
        <v>0.56387175133325285</v>
      </c>
      <c r="J2607" s="4">
        <f t="shared" si="204"/>
        <v>1.5636601647421398</v>
      </c>
      <c r="K2607" s="4">
        <f t="shared" si="202"/>
        <v>-0.78410410664344854</v>
      </c>
      <c r="L2607" s="4">
        <f t="shared" si="203"/>
        <v>-0.78742234273741774</v>
      </c>
    </row>
    <row r="2608" spans="1:12">
      <c r="A2608" s="1">
        <v>28</v>
      </c>
      <c r="B2608" s="1" t="s">
        <v>464</v>
      </c>
      <c r="C2608" s="1" t="s">
        <v>4215</v>
      </c>
      <c r="D2608" s="1" t="s">
        <v>4216</v>
      </c>
      <c r="E2608" s="2">
        <v>3822.3049999999998</v>
      </c>
      <c r="F2608" s="2">
        <v>3334.3449999999998</v>
      </c>
      <c r="G2608" s="2">
        <v>2290.375</v>
      </c>
      <c r="H2608" s="3">
        <f t="shared" si="200"/>
        <v>0.8723388112670234</v>
      </c>
      <c r="I2608" s="3">
        <f t="shared" si="201"/>
        <v>0.59921304029898192</v>
      </c>
      <c r="J2608" s="4">
        <f t="shared" si="204"/>
        <v>-1.6047925284092321</v>
      </c>
      <c r="K2608" s="4">
        <f t="shared" si="202"/>
        <v>0.35389201061700098</v>
      </c>
      <c r="L2608" s="4">
        <f t="shared" si="203"/>
        <v>-0.23552019284385065</v>
      </c>
    </row>
    <row r="2609" spans="1:12">
      <c r="A2609" s="1">
        <v>28</v>
      </c>
      <c r="B2609" s="1" t="s">
        <v>466</v>
      </c>
      <c r="C2609" s="1" t="s">
        <v>4217</v>
      </c>
      <c r="D2609" s="1">
        <v>0</v>
      </c>
      <c r="E2609" s="2">
        <v>4089.395</v>
      </c>
      <c r="F2609" s="2">
        <v>3228.5149999999999</v>
      </c>
      <c r="G2609" s="2">
        <v>2331.6849999999999</v>
      </c>
      <c r="H2609" s="3">
        <f t="shared" si="200"/>
        <v>0.78948475263455842</v>
      </c>
      <c r="I2609" s="3">
        <f t="shared" si="201"/>
        <v>0.57017847383292641</v>
      </c>
      <c r="J2609" s="4">
        <f t="shared" si="204"/>
        <v>-0.52006371660934492</v>
      </c>
      <c r="K2609" s="4">
        <f t="shared" si="202"/>
        <v>-0.99338187526286692</v>
      </c>
      <c r="L2609" s="4">
        <f t="shared" si="203"/>
        <v>-0.68893431900610314</v>
      </c>
    </row>
    <row r="2610" spans="1:12">
      <c r="A2610" s="1">
        <v>28</v>
      </c>
      <c r="B2610" s="1" t="s">
        <v>468</v>
      </c>
      <c r="C2610" s="1" t="s">
        <v>4218</v>
      </c>
      <c r="D2610" s="1" t="s">
        <v>7804</v>
      </c>
      <c r="E2610" s="2">
        <v>4331.6850000000004</v>
      </c>
      <c r="F2610" s="2">
        <v>3812.2550000000001</v>
      </c>
      <c r="G2610" s="2">
        <v>2598.4349999999999</v>
      </c>
      <c r="H2610" s="3">
        <f t="shared" si="200"/>
        <v>0.88008592499223737</v>
      </c>
      <c r="I2610" s="3">
        <f t="shared" si="201"/>
        <v>0.59986702634194311</v>
      </c>
      <c r="J2610" s="4">
        <f t="shared" si="204"/>
        <v>0.46394520851325416</v>
      </c>
      <c r="K2610" s="4">
        <f t="shared" si="202"/>
        <v>0.47986633444852583</v>
      </c>
      <c r="L2610" s="4">
        <f t="shared" si="203"/>
        <v>-0.22530731397967935</v>
      </c>
    </row>
    <row r="2611" spans="1:12">
      <c r="A2611" s="1">
        <v>28</v>
      </c>
      <c r="B2611" s="1" t="s">
        <v>470</v>
      </c>
      <c r="C2611" s="1" t="s">
        <v>4219</v>
      </c>
      <c r="D2611" s="1" t="s">
        <v>4220</v>
      </c>
      <c r="E2611" s="2">
        <v>4049.27</v>
      </c>
      <c r="F2611" s="2">
        <v>3789.5149999999999</v>
      </c>
      <c r="G2611" s="2">
        <v>2795.4450000000002</v>
      </c>
      <c r="H2611" s="3">
        <f t="shared" si="200"/>
        <v>0.93585140037587022</v>
      </c>
      <c r="I2611" s="3">
        <f t="shared" si="201"/>
        <v>0.6903577681903158</v>
      </c>
      <c r="J2611" s="4">
        <f t="shared" si="204"/>
        <v>-0.68302280745314459</v>
      </c>
      <c r="K2611" s="4">
        <f t="shared" si="202"/>
        <v>1.3866579866393116</v>
      </c>
      <c r="L2611" s="4">
        <f t="shared" si="203"/>
        <v>1.1878283251875885</v>
      </c>
    </row>
    <row r="2612" spans="1:12">
      <c r="A2612" s="1">
        <v>28</v>
      </c>
      <c r="B2612" s="1" t="s">
        <v>472</v>
      </c>
      <c r="C2612" s="1" t="s">
        <v>4221</v>
      </c>
      <c r="D2612" s="1" t="s">
        <v>4222</v>
      </c>
      <c r="E2612" s="2">
        <v>3991.13</v>
      </c>
      <c r="F2612" s="2">
        <v>3526.5250000000001</v>
      </c>
      <c r="G2612" s="2">
        <v>2666.0949999999998</v>
      </c>
      <c r="H2612" s="3">
        <f t="shared" si="200"/>
        <v>0.88359061218251478</v>
      </c>
      <c r="I2612" s="3">
        <f t="shared" si="201"/>
        <v>0.66800505120103826</v>
      </c>
      <c r="J2612" s="4">
        <f t="shared" si="204"/>
        <v>-0.91914596113933744</v>
      </c>
      <c r="K2612" s="4">
        <f t="shared" si="202"/>
        <v>0.53685537768398051</v>
      </c>
      <c r="L2612" s="4">
        <f t="shared" si="203"/>
        <v>0.83876033917531767</v>
      </c>
    </row>
    <row r="2613" spans="1:12">
      <c r="A2613" s="1">
        <v>28</v>
      </c>
      <c r="B2613" s="1" t="s">
        <v>475</v>
      </c>
      <c r="C2613" s="1" t="s">
        <v>4223</v>
      </c>
      <c r="D2613" s="1" t="s">
        <v>4224</v>
      </c>
      <c r="E2613" s="2">
        <v>3999.67</v>
      </c>
      <c r="F2613" s="2">
        <v>3453.7</v>
      </c>
      <c r="G2613" s="2">
        <v>2154.8200000000002</v>
      </c>
      <c r="H2613" s="3">
        <f t="shared" si="200"/>
        <v>0.86349623843967116</v>
      </c>
      <c r="I2613" s="3">
        <f t="shared" si="201"/>
        <v>0.53874944682936343</v>
      </c>
      <c r="J2613" s="4">
        <f t="shared" si="204"/>
        <v>-0.88446258080772266</v>
      </c>
      <c r="K2613" s="4">
        <f t="shared" si="202"/>
        <v>0.21010463736194451</v>
      </c>
      <c r="L2613" s="4">
        <f t="shared" si="203"/>
        <v>-1.1797411933436461</v>
      </c>
    </row>
    <row r="2614" spans="1:12">
      <c r="A2614" s="1">
        <v>28</v>
      </c>
      <c r="B2614" s="1" t="s">
        <v>106</v>
      </c>
      <c r="C2614" s="1" t="s">
        <v>4225</v>
      </c>
      <c r="D2614" s="1">
        <v>0</v>
      </c>
      <c r="E2614" s="2">
        <v>4132.87</v>
      </c>
      <c r="F2614" s="2">
        <v>3535.5450000000001</v>
      </c>
      <c r="G2614" s="2">
        <v>2496.4699999999998</v>
      </c>
      <c r="H2614" s="3">
        <f t="shared" si="200"/>
        <v>0.85546968571476967</v>
      </c>
      <c r="I2614" s="3">
        <f t="shared" si="201"/>
        <v>0.60405238974368902</v>
      </c>
      <c r="J2614" s="4">
        <f t="shared" si="204"/>
        <v>-0.34349931849260534</v>
      </c>
      <c r="K2614" s="4">
        <f t="shared" si="202"/>
        <v>7.958640978944026E-2</v>
      </c>
      <c r="L2614" s="4">
        <f t="shared" si="203"/>
        <v>-0.15994718911979169</v>
      </c>
    </row>
    <row r="2615" spans="1:12">
      <c r="A2615" s="1">
        <v>28</v>
      </c>
      <c r="B2615" s="1" t="s">
        <v>107</v>
      </c>
      <c r="C2615" s="1" t="s">
        <v>4226</v>
      </c>
      <c r="D2615" s="1" t="s">
        <v>4227</v>
      </c>
      <c r="E2615" s="2">
        <v>3115.27</v>
      </c>
      <c r="F2615" s="2">
        <v>75.825000000000003</v>
      </c>
      <c r="G2615" s="2">
        <v>4.9249999999999998</v>
      </c>
      <c r="H2615" s="3">
        <f t="shared" si="200"/>
        <v>2.4339784352560134E-2</v>
      </c>
      <c r="I2615" s="3">
        <f t="shared" si="201"/>
        <v>1.580922359859659E-3</v>
      </c>
      <c r="J2615" s="4">
        <f t="shared" si="204"/>
        <v>-4.4762637008639574</v>
      </c>
      <c r="K2615" s="4">
        <f t="shared" si="202"/>
        <v>-13.435256802012573</v>
      </c>
      <c r="L2615" s="4">
        <f t="shared" si="203"/>
        <v>-9.5683561020234045</v>
      </c>
    </row>
    <row r="2616" spans="1:12">
      <c r="A2616" s="1">
        <v>28</v>
      </c>
      <c r="B2616" s="1" t="s">
        <v>110</v>
      </c>
      <c r="C2616" s="1" t="s">
        <v>4228</v>
      </c>
      <c r="D2616" s="1">
        <v>0</v>
      </c>
      <c r="E2616" s="2">
        <v>4070.4050000000002</v>
      </c>
      <c r="F2616" s="2">
        <v>3147.37</v>
      </c>
      <c r="G2616" s="2">
        <v>2423.8150000000001</v>
      </c>
      <c r="H2616" s="3">
        <f t="shared" si="200"/>
        <v>0.77323263901257977</v>
      </c>
      <c r="I2616" s="3">
        <f t="shared" si="201"/>
        <v>0.59547268637887385</v>
      </c>
      <c r="J2616" s="4">
        <f t="shared" si="204"/>
        <v>-0.59718753306102634</v>
      </c>
      <c r="K2616" s="4">
        <f t="shared" si="202"/>
        <v>-1.2576543639574003</v>
      </c>
      <c r="L2616" s="4">
        <f t="shared" si="203"/>
        <v>-0.29393089121629162</v>
      </c>
    </row>
    <row r="2617" spans="1:12">
      <c r="A2617" s="1">
        <v>28</v>
      </c>
      <c r="B2617" s="1" t="s">
        <v>113</v>
      </c>
      <c r="C2617" s="1" t="s">
        <v>4229</v>
      </c>
      <c r="D2617" s="1" t="s">
        <v>7805</v>
      </c>
      <c r="E2617" s="2">
        <v>4363.4250000000002</v>
      </c>
      <c r="F2617" s="2">
        <v>3392.0349999999999</v>
      </c>
      <c r="G2617" s="2">
        <v>2738.62</v>
      </c>
      <c r="H2617" s="3">
        <f t="shared" si="200"/>
        <v>0.77737900846238894</v>
      </c>
      <c r="I2617" s="3">
        <f t="shared" si="201"/>
        <v>0.62763081753439098</v>
      </c>
      <c r="J2617" s="4">
        <f t="shared" si="204"/>
        <v>0.59285041831717111</v>
      </c>
      <c r="K2617" s="4">
        <f t="shared" si="202"/>
        <v>-1.1902310491175274</v>
      </c>
      <c r="L2617" s="4">
        <f t="shared" si="203"/>
        <v>0.20826193311730351</v>
      </c>
    </row>
    <row r="2618" spans="1:12">
      <c r="A2618" s="1">
        <v>28</v>
      </c>
      <c r="B2618" s="1" t="s">
        <v>115</v>
      </c>
      <c r="C2618" s="1" t="s">
        <v>4230</v>
      </c>
      <c r="D2618" s="1" t="s">
        <v>4231</v>
      </c>
      <c r="E2618" s="2">
        <v>4576.12</v>
      </c>
      <c r="F2618" s="2">
        <v>4040.8049999999998</v>
      </c>
      <c r="G2618" s="2">
        <v>3129.48</v>
      </c>
      <c r="H2618" s="3">
        <f t="shared" si="200"/>
        <v>0.88301989458318397</v>
      </c>
      <c r="I2618" s="3">
        <f t="shared" si="201"/>
        <v>0.68387192643549555</v>
      </c>
      <c r="J2618" s="4">
        <f t="shared" si="204"/>
        <v>1.4566655915762843</v>
      </c>
      <c r="K2618" s="4">
        <f t="shared" si="202"/>
        <v>0.5275750487479981</v>
      </c>
      <c r="L2618" s="4">
        <f t="shared" si="203"/>
        <v>1.0865431114019255</v>
      </c>
    </row>
    <row r="2619" spans="1:12">
      <c r="A2619" s="1">
        <v>28</v>
      </c>
      <c r="B2619" s="1" t="s">
        <v>117</v>
      </c>
      <c r="C2619" s="1" t="s">
        <v>4232</v>
      </c>
      <c r="D2619" s="1" t="s">
        <v>4233</v>
      </c>
      <c r="E2619" s="2">
        <v>4176.8249999999998</v>
      </c>
      <c r="F2619" s="2">
        <v>3618.6350000000002</v>
      </c>
      <c r="G2619" s="2">
        <v>2677.21</v>
      </c>
      <c r="H2619" s="3">
        <f t="shared" si="200"/>
        <v>0.86636021379875872</v>
      </c>
      <c r="I2619" s="3">
        <f t="shared" si="201"/>
        <v>0.64096772069694086</v>
      </c>
      <c r="J2619" s="4">
        <f t="shared" si="204"/>
        <v>-0.16498550321436975</v>
      </c>
      <c r="K2619" s="4">
        <f t="shared" si="202"/>
        <v>0.25667518894129915</v>
      </c>
      <c r="L2619" s="4">
        <f t="shared" si="203"/>
        <v>0.41653576080568594</v>
      </c>
    </row>
    <row r="2620" spans="1:12">
      <c r="A2620" s="1">
        <v>28</v>
      </c>
      <c r="B2620" s="1" t="s">
        <v>119</v>
      </c>
      <c r="C2620" s="1" t="s">
        <v>4234</v>
      </c>
      <c r="D2620" s="1" t="s">
        <v>7806</v>
      </c>
      <c r="E2620" s="2">
        <v>4219.8</v>
      </c>
      <c r="F2620" s="2">
        <v>3863.83</v>
      </c>
      <c r="G2620" s="2">
        <v>3348.77</v>
      </c>
      <c r="H2620" s="3">
        <f t="shared" si="200"/>
        <v>0.91564292146547221</v>
      </c>
      <c r="I2620" s="3">
        <f t="shared" si="201"/>
        <v>0.79358500402862686</v>
      </c>
      <c r="J2620" s="4">
        <f t="shared" si="204"/>
        <v>9.5482520258134088E-3</v>
      </c>
      <c r="K2620" s="4">
        <f t="shared" si="202"/>
        <v>1.0580518041696325</v>
      </c>
      <c r="L2620" s="4">
        <f t="shared" si="203"/>
        <v>2.7998615886596712</v>
      </c>
    </row>
    <row r="2621" spans="1:12">
      <c r="A2621" s="1">
        <v>28</v>
      </c>
      <c r="B2621" s="1" t="s">
        <v>121</v>
      </c>
      <c r="C2621" s="1" t="s">
        <v>5664</v>
      </c>
      <c r="D2621" s="1" t="e">
        <v>#N/A</v>
      </c>
      <c r="E2621" s="2">
        <v>0</v>
      </c>
      <c r="F2621" s="2">
        <v>0.3</v>
      </c>
      <c r="G2621" s="2">
        <v>0</v>
      </c>
      <c r="H2621" s="3" t="str">
        <f t="shared" si="200"/>
        <v>AUGC [0] &lt;600</v>
      </c>
      <c r="I2621" s="3" t="str">
        <f t="shared" si="201"/>
        <v>AUGC [0] &lt;600</v>
      </c>
      <c r="J2621" s="4" t="str">
        <f t="shared" si="204"/>
        <v>n/a</v>
      </c>
      <c r="K2621" s="4" t="str">
        <f t="shared" si="202"/>
        <v>AUGC [0] &lt;600</v>
      </c>
      <c r="L2621" s="4" t="str">
        <f t="shared" si="203"/>
        <v>AUGC [0] &lt;600</v>
      </c>
    </row>
    <row r="2622" spans="1:12">
      <c r="A2622" s="1">
        <v>28</v>
      </c>
      <c r="B2622" s="1" t="s">
        <v>123</v>
      </c>
      <c r="C2622" s="1" t="s">
        <v>4235</v>
      </c>
      <c r="D2622" s="1" t="s">
        <v>7807</v>
      </c>
      <c r="E2622" s="2">
        <v>4325.1049999999996</v>
      </c>
      <c r="F2622" s="2">
        <v>3096.1750000000002</v>
      </c>
      <c r="G2622" s="2">
        <v>1665.68</v>
      </c>
      <c r="H2622" s="3">
        <f t="shared" si="200"/>
        <v>0.71586123342670305</v>
      </c>
      <c r="I2622" s="3">
        <f t="shared" si="201"/>
        <v>0.38511897399022688</v>
      </c>
      <c r="J2622" s="4">
        <f t="shared" si="204"/>
        <v>0.43722194825774419</v>
      </c>
      <c r="K2622" s="4">
        <f t="shared" si="202"/>
        <v>-2.1905597377900752</v>
      </c>
      <c r="L2622" s="4">
        <f t="shared" si="203"/>
        <v>-3.5788893492387452</v>
      </c>
    </row>
    <row r="2623" spans="1:12">
      <c r="A2623" s="1">
        <v>28</v>
      </c>
      <c r="B2623" s="1" t="s">
        <v>126</v>
      </c>
      <c r="C2623" s="1" t="s">
        <v>4236</v>
      </c>
      <c r="D2623" s="1" t="s">
        <v>4237</v>
      </c>
      <c r="E2623" s="2">
        <v>4454.1149999999998</v>
      </c>
      <c r="F2623" s="2">
        <v>3759.3150000000001</v>
      </c>
      <c r="G2623" s="2">
        <v>2927.6149999999998</v>
      </c>
      <c r="H2623" s="3">
        <f t="shared" si="200"/>
        <v>0.84400941601193513</v>
      </c>
      <c r="I2623" s="3">
        <f t="shared" si="201"/>
        <v>0.65728320889783942</v>
      </c>
      <c r="J2623" s="4">
        <f t="shared" si="204"/>
        <v>0.96116842326730501</v>
      </c>
      <c r="K2623" s="4">
        <f t="shared" si="202"/>
        <v>-0.10676682806774843</v>
      </c>
      <c r="L2623" s="4">
        <f t="shared" si="203"/>
        <v>0.67132423282126186</v>
      </c>
    </row>
    <row r="2624" spans="1:12">
      <c r="A2624" s="1">
        <v>28</v>
      </c>
      <c r="B2624" s="1" t="s">
        <v>129</v>
      </c>
      <c r="C2624" s="1" t="s">
        <v>3869</v>
      </c>
      <c r="D2624" s="1" t="s">
        <v>3870</v>
      </c>
      <c r="E2624" s="2">
        <v>2649.4349999999999</v>
      </c>
      <c r="F2624" s="2">
        <v>847.03499999999997</v>
      </c>
      <c r="G2624" s="2">
        <v>61.11</v>
      </c>
      <c r="H2624" s="3">
        <f t="shared" si="200"/>
        <v>0.31970401236490043</v>
      </c>
      <c r="I2624" s="3">
        <f t="shared" si="201"/>
        <v>2.3065295053473666E-2</v>
      </c>
      <c r="J2624" s="4">
        <f t="shared" si="204"/>
        <v>-6.3681527496669839</v>
      </c>
      <c r="K2624" s="4">
        <f t="shared" si="202"/>
        <v>-8.6323959911823813</v>
      </c>
      <c r="L2624" s="4">
        <f t="shared" si="203"/>
        <v>-9.232848489660471</v>
      </c>
    </row>
    <row r="2625" spans="1:12">
      <c r="A2625" s="1">
        <v>28</v>
      </c>
      <c r="B2625" s="1" t="s">
        <v>5360</v>
      </c>
      <c r="C2625" s="1" t="s">
        <v>3498</v>
      </c>
      <c r="D2625" s="1" t="e">
        <v>#N/A</v>
      </c>
      <c r="E2625" s="2">
        <v>3662.585</v>
      </c>
      <c r="F2625" s="2">
        <v>3844.3049999999998</v>
      </c>
      <c r="G2625" s="2">
        <v>2744.645</v>
      </c>
      <c r="H2625" s="3">
        <f t="shared" si="200"/>
        <v>1.0496152307728011</v>
      </c>
      <c r="I2625" s="3">
        <f t="shared" si="201"/>
        <v>0.74937373467100421</v>
      </c>
      <c r="J2625" s="4">
        <f t="shared" si="204"/>
        <v>-2.2534610888969993</v>
      </c>
      <c r="K2625" s="4">
        <f t="shared" si="202"/>
        <v>3.2365497165224695</v>
      </c>
      <c r="L2625" s="4">
        <f t="shared" si="203"/>
        <v>2.1094426672768996</v>
      </c>
    </row>
    <row r="2626" spans="1:12">
      <c r="A2626" s="1">
        <v>28</v>
      </c>
      <c r="B2626" s="1" t="s">
        <v>5735</v>
      </c>
      <c r="C2626" s="1" t="s">
        <v>3499</v>
      </c>
      <c r="D2626" s="1" t="s">
        <v>3500</v>
      </c>
      <c r="E2626" s="2">
        <v>1380.67</v>
      </c>
      <c r="F2626" s="2">
        <v>939.30499999999995</v>
      </c>
      <c r="G2626" s="2">
        <v>308.73</v>
      </c>
      <c r="H2626" s="3">
        <f t="shared" ref="H2626:H2689" si="205">IF($E2626&lt;600,"AUGC [0] &lt;600",F2626/$E2626)</f>
        <v>0.68032549414414734</v>
      </c>
      <c r="I2626" s="3">
        <f t="shared" ref="I2626:I2689" si="206">IF($E2626&lt;600,"AUGC [0] &lt;600",G2626/$E2626)</f>
        <v>0.22360882759819509</v>
      </c>
      <c r="J2626" s="4">
        <f t="shared" si="204"/>
        <v>-11.520969968219843</v>
      </c>
      <c r="K2626" s="4">
        <f t="shared" ref="K2626:K2689" si="207">IF(H2626="AUGC [0] &lt;600","AUGC [0] &lt;600",(H2626-H$5285)/H$5289)</f>
        <v>-2.768399548428671</v>
      </c>
      <c r="L2626" s="4">
        <f t="shared" ref="L2626:L2689" si="208">IF(I2626="AUGC [0] &lt;600","AUGC [0] &lt;600",(I2626-I$5285)/I$5289)</f>
        <v>-6.1010892924786537</v>
      </c>
    </row>
    <row r="2627" spans="1:12">
      <c r="A2627" s="1">
        <v>28</v>
      </c>
      <c r="B2627" s="1" t="s">
        <v>5365</v>
      </c>
      <c r="C2627" s="1" t="s">
        <v>3874</v>
      </c>
      <c r="D2627" s="1" t="s">
        <v>3875</v>
      </c>
      <c r="E2627" s="2">
        <v>3904.7449999999999</v>
      </c>
      <c r="F2627" s="2">
        <v>3444.0250000000001</v>
      </c>
      <c r="G2627" s="2">
        <v>2098.71</v>
      </c>
      <c r="H2627" s="3">
        <f t="shared" si="205"/>
        <v>0.88201022089790759</v>
      </c>
      <c r="I2627" s="3">
        <f t="shared" si="206"/>
        <v>0.53747683907655941</v>
      </c>
      <c r="J2627" s="4">
        <f t="shared" ref="J2627:J2690" si="209">IF(C2627="null","n/a",(E2627-E$5285)/E$5289)</f>
        <v>-1.2699801309223073</v>
      </c>
      <c r="K2627" s="4">
        <f t="shared" si="207"/>
        <v>0.51115693946179908</v>
      </c>
      <c r="L2627" s="4">
        <f t="shared" si="208"/>
        <v>-1.1996146890564041</v>
      </c>
    </row>
    <row r="2628" spans="1:12">
      <c r="A2628" s="1">
        <v>28</v>
      </c>
      <c r="B2628" s="1" t="s">
        <v>5368</v>
      </c>
      <c r="C2628" s="1" t="s">
        <v>3876</v>
      </c>
      <c r="D2628" s="1" t="s">
        <v>3877</v>
      </c>
      <c r="E2628" s="2">
        <v>4010.39</v>
      </c>
      <c r="F2628" s="2">
        <v>3529.4250000000002</v>
      </c>
      <c r="G2628" s="2">
        <v>2905.4650000000001</v>
      </c>
      <c r="H2628" s="3">
        <f t="shared" si="205"/>
        <v>0.88007026748022021</v>
      </c>
      <c r="I2628" s="3">
        <f t="shared" si="206"/>
        <v>0.72448440176641182</v>
      </c>
      <c r="J2628" s="4">
        <f t="shared" si="209"/>
        <v>-0.84092559753431462</v>
      </c>
      <c r="K2628" s="4">
        <f t="shared" si="207"/>
        <v>0.47961173066197943</v>
      </c>
      <c r="L2628" s="4">
        <f t="shared" si="208"/>
        <v>1.7207619841025623</v>
      </c>
    </row>
    <row r="2629" spans="1:12">
      <c r="A2629" s="1">
        <v>28</v>
      </c>
      <c r="B2629" s="1" t="s">
        <v>5370</v>
      </c>
      <c r="C2629" s="1" t="s">
        <v>3878</v>
      </c>
      <c r="D2629" s="1">
        <v>0</v>
      </c>
      <c r="E2629" s="2">
        <v>5014.6400000000003</v>
      </c>
      <c r="F2629" s="2">
        <v>3867.48</v>
      </c>
      <c r="G2629" s="2">
        <v>3034.2649999999999</v>
      </c>
      <c r="H2629" s="3">
        <f t="shared" si="205"/>
        <v>0.77123781567570149</v>
      </c>
      <c r="I2629" s="3">
        <f t="shared" si="206"/>
        <v>0.60508132188950747</v>
      </c>
      <c r="J2629" s="4">
        <f t="shared" si="209"/>
        <v>3.2376206200329349</v>
      </c>
      <c r="K2629" s="4">
        <f t="shared" si="207"/>
        <v>-1.2900918019426864</v>
      </c>
      <c r="L2629" s="4">
        <f t="shared" si="208"/>
        <v>-0.14387901843358739</v>
      </c>
    </row>
    <row r="2630" spans="1:12">
      <c r="A2630" s="1">
        <v>28</v>
      </c>
      <c r="B2630" s="1" t="s">
        <v>514</v>
      </c>
      <c r="C2630" s="1" t="s">
        <v>3879</v>
      </c>
      <c r="D2630" s="1" t="s">
        <v>7808</v>
      </c>
      <c r="E2630" s="2">
        <v>4622.3450000000003</v>
      </c>
      <c r="F2630" s="2">
        <v>3916.18</v>
      </c>
      <c r="G2630" s="2">
        <v>2867.0149999999999</v>
      </c>
      <c r="H2630" s="3">
        <f t="shared" si="205"/>
        <v>0.84722797627611091</v>
      </c>
      <c r="I2630" s="3">
        <f t="shared" si="206"/>
        <v>0.62025119284692076</v>
      </c>
      <c r="J2630" s="4">
        <f t="shared" si="209"/>
        <v>1.6443985255140963</v>
      </c>
      <c r="K2630" s="4">
        <f t="shared" si="207"/>
        <v>-5.4430439656287688E-2</v>
      </c>
      <c r="L2630" s="4">
        <f t="shared" si="208"/>
        <v>9.3019086871035106E-2</v>
      </c>
    </row>
    <row r="2631" spans="1:12">
      <c r="A2631" s="1">
        <v>28</v>
      </c>
      <c r="B2631" s="1" t="s">
        <v>517</v>
      </c>
      <c r="C2631" s="1" t="s">
        <v>3880</v>
      </c>
      <c r="D2631" s="1">
        <v>0</v>
      </c>
      <c r="E2631" s="2">
        <v>4521.6549999999997</v>
      </c>
      <c r="F2631" s="2">
        <v>3851.625</v>
      </c>
      <c r="G2631" s="2">
        <v>2939.59</v>
      </c>
      <c r="H2631" s="3">
        <f t="shared" si="205"/>
        <v>0.85181753141272398</v>
      </c>
      <c r="I2631" s="3">
        <f t="shared" si="206"/>
        <v>0.65011373048142773</v>
      </c>
      <c r="J2631" s="4">
        <f t="shared" si="209"/>
        <v>1.2354676630327934</v>
      </c>
      <c r="K2631" s="4">
        <f t="shared" si="207"/>
        <v>2.019943225854149E-2</v>
      </c>
      <c r="L2631" s="4">
        <f t="shared" si="208"/>
        <v>0.55936310555535629</v>
      </c>
    </row>
    <row r="2632" spans="1:12">
      <c r="A2632" s="1">
        <v>28</v>
      </c>
      <c r="B2632" s="1" t="s">
        <v>519</v>
      </c>
      <c r="C2632" s="1" t="s">
        <v>3881</v>
      </c>
      <c r="D2632" s="1">
        <v>0</v>
      </c>
      <c r="E2632" s="2">
        <v>4045.125</v>
      </c>
      <c r="F2632" s="2">
        <v>3661.9549999999999</v>
      </c>
      <c r="G2632" s="2">
        <v>2756.835</v>
      </c>
      <c r="H2632" s="3">
        <f t="shared" si="205"/>
        <v>0.90527610395228819</v>
      </c>
      <c r="I2632" s="3">
        <f t="shared" si="206"/>
        <v>0.68152034856772037</v>
      </c>
      <c r="J2632" s="4">
        <f t="shared" si="209"/>
        <v>-0.69985683689981237</v>
      </c>
      <c r="K2632" s="4">
        <f t="shared" si="207"/>
        <v>0.88947898171863671</v>
      </c>
      <c r="L2632" s="4">
        <f t="shared" si="208"/>
        <v>1.0498200342632906</v>
      </c>
    </row>
    <row r="2633" spans="1:12">
      <c r="A2633" s="1">
        <v>28</v>
      </c>
      <c r="B2633" s="1" t="s">
        <v>150</v>
      </c>
      <c r="C2633" s="1" t="s">
        <v>4251</v>
      </c>
      <c r="D2633" s="1" t="s">
        <v>4252</v>
      </c>
      <c r="E2633" s="2">
        <v>4083.18</v>
      </c>
      <c r="F2633" s="2">
        <v>3628.4549999999999</v>
      </c>
      <c r="G2633" s="2">
        <v>2643.355</v>
      </c>
      <c r="H2633" s="3">
        <f t="shared" si="205"/>
        <v>0.88863459362555652</v>
      </c>
      <c r="I2633" s="3">
        <f t="shared" si="206"/>
        <v>0.64737655454817078</v>
      </c>
      <c r="J2633" s="4">
        <f t="shared" si="209"/>
        <v>-0.54530460756496457</v>
      </c>
      <c r="K2633" s="4">
        <f t="shared" si="207"/>
        <v>0.61887458822401842</v>
      </c>
      <c r="L2633" s="4">
        <f t="shared" si="208"/>
        <v>0.51661839175427382</v>
      </c>
    </row>
    <row r="2634" spans="1:12">
      <c r="A2634" s="1">
        <v>28</v>
      </c>
      <c r="B2634" s="1" t="s">
        <v>152</v>
      </c>
      <c r="C2634" s="1" t="s">
        <v>4266</v>
      </c>
      <c r="D2634" s="1" t="s">
        <v>4254</v>
      </c>
      <c r="E2634" s="2">
        <v>3555.58</v>
      </c>
      <c r="F2634" s="2">
        <v>3544.9949999999999</v>
      </c>
      <c r="G2634" s="2">
        <v>2510.9949999999999</v>
      </c>
      <c r="H2634" s="3">
        <f t="shared" si="205"/>
        <v>0.9970229892169491</v>
      </c>
      <c r="I2634" s="3">
        <f t="shared" si="206"/>
        <v>0.70621248853914131</v>
      </c>
      <c r="J2634" s="4">
        <f t="shared" si="209"/>
        <v>-2.6880389709092309</v>
      </c>
      <c r="K2634" s="4">
        <f t="shared" si="207"/>
        <v>2.3813574082929057</v>
      </c>
      <c r="L2634" s="4">
        <f t="shared" si="208"/>
        <v>1.4354212823930634</v>
      </c>
    </row>
    <row r="2635" spans="1:12">
      <c r="A2635" s="1">
        <v>28</v>
      </c>
      <c r="B2635" s="1" t="s">
        <v>155</v>
      </c>
      <c r="C2635" s="1" t="s">
        <v>4255</v>
      </c>
      <c r="D2635" s="1">
        <v>0</v>
      </c>
      <c r="E2635" s="2">
        <v>4436.7700000000004</v>
      </c>
      <c r="F2635" s="2">
        <v>3907.875</v>
      </c>
      <c r="G2635" s="2">
        <v>2890.1350000000002</v>
      </c>
      <c r="H2635" s="3">
        <f t="shared" si="205"/>
        <v>0.88079278393966776</v>
      </c>
      <c r="I2635" s="3">
        <f t="shared" si="206"/>
        <v>0.65140518890995025</v>
      </c>
      <c r="J2635" s="4">
        <f t="shared" si="209"/>
        <v>0.89072542187950199</v>
      </c>
      <c r="K2635" s="4">
        <f t="shared" si="207"/>
        <v>0.49136043161880416</v>
      </c>
      <c r="L2635" s="4">
        <f t="shared" si="208"/>
        <v>0.57953098013092474</v>
      </c>
    </row>
    <row r="2636" spans="1:12">
      <c r="A2636" s="1">
        <v>28</v>
      </c>
      <c r="B2636" s="1" t="s">
        <v>157</v>
      </c>
      <c r="C2636" s="1" t="s">
        <v>4256</v>
      </c>
      <c r="D2636" s="1" t="s">
        <v>4257</v>
      </c>
      <c r="E2636" s="2">
        <v>3927.22</v>
      </c>
      <c r="F2636" s="2">
        <v>3701.84</v>
      </c>
      <c r="G2636" s="2">
        <v>2365.75</v>
      </c>
      <c r="H2636" s="3">
        <f t="shared" si="205"/>
        <v>0.94261080357097393</v>
      </c>
      <c r="I2636" s="3">
        <f t="shared" si="206"/>
        <v>0.60239813404902198</v>
      </c>
      <c r="J2636" s="4">
        <f t="shared" si="209"/>
        <v>-1.1787027336210145</v>
      </c>
      <c r="K2636" s="4">
        <f t="shared" si="207"/>
        <v>1.4965713398196689</v>
      </c>
      <c r="L2636" s="4">
        <f t="shared" si="208"/>
        <v>-0.18578063495833347</v>
      </c>
    </row>
    <row r="2637" spans="1:12">
      <c r="A2637" s="1">
        <v>28</v>
      </c>
      <c r="B2637" s="1" t="s">
        <v>160</v>
      </c>
      <c r="C2637" s="1" t="s">
        <v>4258</v>
      </c>
      <c r="D2637" s="1" t="s">
        <v>4259</v>
      </c>
      <c r="E2637" s="2">
        <v>4392.5550000000003</v>
      </c>
      <c r="F2637" s="2">
        <v>3918.5349999999999</v>
      </c>
      <c r="G2637" s="2">
        <v>2403.19</v>
      </c>
      <c r="H2637" s="3">
        <f t="shared" si="205"/>
        <v>0.89208558572402608</v>
      </c>
      <c r="I2637" s="3">
        <f t="shared" si="206"/>
        <v>0.54710527244394203</v>
      </c>
      <c r="J2637" s="4">
        <f t="shared" si="209"/>
        <v>0.71115567230545518</v>
      </c>
      <c r="K2637" s="4">
        <f t="shared" si="207"/>
        <v>0.67499050591575593</v>
      </c>
      <c r="L2637" s="4">
        <f t="shared" si="208"/>
        <v>-1.0492536458947233</v>
      </c>
    </row>
    <row r="2638" spans="1:12">
      <c r="A2638" s="1">
        <v>28</v>
      </c>
      <c r="B2638" s="1" t="s">
        <v>162</v>
      </c>
      <c r="C2638" s="1" t="s">
        <v>4260</v>
      </c>
      <c r="D2638" s="1" t="s">
        <v>7809</v>
      </c>
      <c r="E2638" s="2">
        <v>4276.9049999999997</v>
      </c>
      <c r="F2638" s="2">
        <v>3601.2750000000001</v>
      </c>
      <c r="G2638" s="2">
        <v>2546.415</v>
      </c>
      <c r="H2638" s="3">
        <f t="shared" si="205"/>
        <v>0.84202828914834449</v>
      </c>
      <c r="I2638" s="3">
        <f t="shared" si="206"/>
        <v>0.59538731863345107</v>
      </c>
      <c r="J2638" s="4">
        <f t="shared" si="209"/>
        <v>0.2414679749575295</v>
      </c>
      <c r="K2638" s="4">
        <f t="shared" si="207"/>
        <v>-0.13898155033948167</v>
      </c>
      <c r="L2638" s="4">
        <f t="shared" si="208"/>
        <v>-0.29526402431950383</v>
      </c>
    </row>
    <row r="2639" spans="1:12">
      <c r="A2639" s="1">
        <v>28</v>
      </c>
      <c r="B2639" s="1" t="s">
        <v>532</v>
      </c>
      <c r="C2639" s="1" t="s">
        <v>4261</v>
      </c>
      <c r="D2639" s="1" t="s">
        <v>4262</v>
      </c>
      <c r="E2639" s="2">
        <v>4011.51</v>
      </c>
      <c r="F2639" s="2">
        <v>3743.0650000000001</v>
      </c>
      <c r="G2639" s="2">
        <v>2776.875</v>
      </c>
      <c r="H2639" s="3">
        <f t="shared" si="205"/>
        <v>0.9330813085346914</v>
      </c>
      <c r="I2639" s="3">
        <f t="shared" si="206"/>
        <v>0.69222686718966175</v>
      </c>
      <c r="J2639" s="4">
        <f t="shared" si="209"/>
        <v>-0.83637695749082275</v>
      </c>
      <c r="K2639" s="4">
        <f t="shared" si="207"/>
        <v>1.3416140568583417</v>
      </c>
      <c r="L2639" s="4">
        <f t="shared" si="208"/>
        <v>1.2170168405556403</v>
      </c>
    </row>
    <row r="2640" spans="1:12">
      <c r="A2640" s="1">
        <v>28</v>
      </c>
      <c r="B2640" s="1" t="s">
        <v>908</v>
      </c>
      <c r="C2640" s="1" t="s">
        <v>4277</v>
      </c>
      <c r="D2640" s="1" t="s">
        <v>4278</v>
      </c>
      <c r="E2640" s="2">
        <v>4474.0249999999996</v>
      </c>
      <c r="F2640" s="2">
        <v>3889.0949999999998</v>
      </c>
      <c r="G2640" s="2">
        <v>2537.8850000000002</v>
      </c>
      <c r="H2640" s="3">
        <f t="shared" si="205"/>
        <v>0.86926090041964454</v>
      </c>
      <c r="I2640" s="3">
        <f t="shared" si="206"/>
        <v>0.56724873017026067</v>
      </c>
      <c r="J2640" s="4">
        <f t="shared" si="209"/>
        <v>1.042028622611854</v>
      </c>
      <c r="K2640" s="4">
        <f t="shared" si="207"/>
        <v>0.30384269527646013</v>
      </c>
      <c r="L2640" s="4">
        <f t="shared" si="208"/>
        <v>-0.73468623902323205</v>
      </c>
    </row>
    <row r="2641" spans="1:12">
      <c r="A2641" s="1">
        <v>28</v>
      </c>
      <c r="B2641" s="1" t="s">
        <v>910</v>
      </c>
      <c r="C2641" s="1" t="s">
        <v>4279</v>
      </c>
      <c r="D2641" s="1" t="s">
        <v>4280</v>
      </c>
      <c r="E2641" s="2">
        <v>4522.2150000000001</v>
      </c>
      <c r="F2641" s="2">
        <v>3749.18</v>
      </c>
      <c r="G2641" s="2">
        <v>2809.39</v>
      </c>
      <c r="H2641" s="3">
        <f t="shared" si="205"/>
        <v>0.82905832650592681</v>
      </c>
      <c r="I2641" s="3">
        <f t="shared" si="206"/>
        <v>0.62124202409659868</v>
      </c>
      <c r="J2641" s="4">
        <f t="shared" si="209"/>
        <v>1.2377419830545404</v>
      </c>
      <c r="K2641" s="4">
        <f t="shared" si="207"/>
        <v>-0.34988361425020298</v>
      </c>
      <c r="L2641" s="4">
        <f t="shared" si="208"/>
        <v>0.10849226039929126</v>
      </c>
    </row>
    <row r="2642" spans="1:12">
      <c r="A2642" s="1">
        <v>28</v>
      </c>
      <c r="B2642" s="1" t="s">
        <v>913</v>
      </c>
      <c r="C2642" s="1" t="s">
        <v>4281</v>
      </c>
      <c r="D2642" s="1" t="s">
        <v>7810</v>
      </c>
      <c r="E2642" s="2">
        <v>4673.8999999999996</v>
      </c>
      <c r="F2642" s="2">
        <v>4176.0249999999996</v>
      </c>
      <c r="G2642" s="2">
        <v>2910.58</v>
      </c>
      <c r="H2642" s="3">
        <f t="shared" si="205"/>
        <v>0.89347760970495727</v>
      </c>
      <c r="I2642" s="3">
        <f t="shared" si="206"/>
        <v>0.62273048203855452</v>
      </c>
      <c r="J2642" s="4">
        <f t="shared" si="209"/>
        <v>1.8537781125160149</v>
      </c>
      <c r="K2642" s="4">
        <f t="shared" si="207"/>
        <v>0.69762593970115971</v>
      </c>
      <c r="L2642" s="4">
        <f t="shared" si="208"/>
        <v>0.13173654950793665</v>
      </c>
    </row>
    <row r="2643" spans="1:12">
      <c r="A2643" s="1">
        <v>28</v>
      </c>
      <c r="B2643" s="1" t="s">
        <v>915</v>
      </c>
      <c r="C2643" s="1" t="s">
        <v>4653</v>
      </c>
      <c r="D2643" s="1" t="s">
        <v>4654</v>
      </c>
      <c r="E2643" s="2">
        <v>1258.865</v>
      </c>
      <c r="F2643" s="2">
        <v>2164.35</v>
      </c>
      <c r="G2643" s="2">
        <v>1850.86</v>
      </c>
      <c r="H2643" s="3">
        <f t="shared" si="205"/>
        <v>1.7192868178875416</v>
      </c>
      <c r="I2643" s="3">
        <f t="shared" si="206"/>
        <v>1.4702609096289116</v>
      </c>
      <c r="J2643" s="4">
        <f t="shared" si="209"/>
        <v>-12.0156548793782</v>
      </c>
      <c r="K2643" s="4">
        <f t="shared" si="207"/>
        <v>14.125950384722092</v>
      </c>
      <c r="L2643" s="4">
        <f t="shared" si="208"/>
        <v>13.367073425333816</v>
      </c>
    </row>
    <row r="2644" spans="1:12">
      <c r="A2644" s="1">
        <v>28</v>
      </c>
      <c r="B2644" s="1" t="s">
        <v>918</v>
      </c>
      <c r="C2644" s="1" t="s">
        <v>4655</v>
      </c>
      <c r="D2644" s="1" t="s">
        <v>4656</v>
      </c>
      <c r="E2644" s="2">
        <v>4397.4750000000004</v>
      </c>
      <c r="F2644" s="2">
        <v>3820.2649999999999</v>
      </c>
      <c r="G2644" s="2">
        <v>2779.25</v>
      </c>
      <c r="H2644" s="3">
        <f t="shared" si="205"/>
        <v>0.86874058408518517</v>
      </c>
      <c r="I2644" s="3">
        <f t="shared" si="206"/>
        <v>0.6320104150677377</v>
      </c>
      <c r="J2644" s="4">
        <f t="shared" si="209"/>
        <v>0.73113719821078871</v>
      </c>
      <c r="K2644" s="4">
        <f t="shared" si="207"/>
        <v>0.29538193159892601</v>
      </c>
      <c r="L2644" s="4">
        <f t="shared" si="208"/>
        <v>0.27665528732310279</v>
      </c>
    </row>
    <row r="2645" spans="1:12">
      <c r="A2645" s="1">
        <v>28</v>
      </c>
      <c r="B2645" s="1" t="s">
        <v>921</v>
      </c>
      <c r="C2645" s="1" t="s">
        <v>4657</v>
      </c>
      <c r="D2645" s="1" t="s">
        <v>4658</v>
      </c>
      <c r="E2645" s="2">
        <v>3443.91</v>
      </c>
      <c r="F2645" s="2">
        <v>3173.7350000000001</v>
      </c>
      <c r="G2645" s="2">
        <v>1823.71</v>
      </c>
      <c r="H2645" s="3">
        <f t="shared" si="205"/>
        <v>0.92154992435923133</v>
      </c>
      <c r="I2645" s="3">
        <f t="shared" si="206"/>
        <v>0.52954635864468003</v>
      </c>
      <c r="J2645" s="4">
        <f t="shared" si="209"/>
        <v>-3.1415627509597508</v>
      </c>
      <c r="K2645" s="4">
        <f t="shared" si="207"/>
        <v>1.154104440261742</v>
      </c>
      <c r="L2645" s="4">
        <f t="shared" si="208"/>
        <v>-1.3234598947105438</v>
      </c>
    </row>
    <row r="2646" spans="1:12">
      <c r="A2646" s="1">
        <v>28</v>
      </c>
      <c r="B2646" s="1" t="s">
        <v>549</v>
      </c>
      <c r="C2646" s="1" t="s">
        <v>4659</v>
      </c>
      <c r="D2646" s="1" t="s">
        <v>4660</v>
      </c>
      <c r="E2646" s="2">
        <v>4464.7049999999999</v>
      </c>
      <c r="F2646" s="2">
        <v>4133.42</v>
      </c>
      <c r="G2646" s="2">
        <v>2898.7</v>
      </c>
      <c r="H2646" s="3">
        <f t="shared" si="205"/>
        <v>0.9257991289458094</v>
      </c>
      <c r="I2646" s="3">
        <f t="shared" si="206"/>
        <v>0.64924782264449721</v>
      </c>
      <c r="J2646" s="4">
        <f t="shared" si="209"/>
        <v>1.0041774393928093</v>
      </c>
      <c r="K2646" s="4">
        <f t="shared" si="207"/>
        <v>1.2231999374497868</v>
      </c>
      <c r="L2646" s="4">
        <f t="shared" si="208"/>
        <v>0.54584078051296558</v>
      </c>
    </row>
    <row r="2647" spans="1:12">
      <c r="A2647" s="1">
        <v>28</v>
      </c>
      <c r="B2647" s="1" t="s">
        <v>551</v>
      </c>
      <c r="C2647" s="1" t="s">
        <v>4661</v>
      </c>
      <c r="D2647" s="1" t="s">
        <v>4662</v>
      </c>
      <c r="E2647" s="2">
        <v>2395.36</v>
      </c>
      <c r="F2647" s="2">
        <v>269.65499999999997</v>
      </c>
      <c r="G2647" s="2">
        <v>0</v>
      </c>
      <c r="H2647" s="3">
        <f t="shared" si="205"/>
        <v>0.1125738928595284</v>
      </c>
      <c r="I2647" s="3">
        <f t="shared" si="206"/>
        <v>0</v>
      </c>
      <c r="J2647" s="4">
        <f t="shared" si="209"/>
        <v>-7.4000239273900581</v>
      </c>
      <c r="K2647" s="4">
        <f t="shared" si="207"/>
        <v>-12.00049896157107</v>
      </c>
      <c r="L2647" s="4">
        <f t="shared" si="208"/>
        <v>-9.5930443483991219</v>
      </c>
    </row>
    <row r="2648" spans="1:12">
      <c r="A2648" s="1">
        <v>28</v>
      </c>
      <c r="B2648" s="1" t="s">
        <v>5410</v>
      </c>
      <c r="C2648" s="1" t="s">
        <v>4290</v>
      </c>
      <c r="D2648" s="1" t="e">
        <v>#N/A</v>
      </c>
      <c r="E2648" s="2">
        <v>3977.17</v>
      </c>
      <c r="F2648" s="2">
        <v>3519.2</v>
      </c>
      <c r="G2648" s="2">
        <v>1625.4649999999999</v>
      </c>
      <c r="H2648" s="3">
        <f t="shared" si="205"/>
        <v>0.88485028299016633</v>
      </c>
      <c r="I2648" s="3">
        <f t="shared" si="206"/>
        <v>0.40869889896584755</v>
      </c>
      <c r="J2648" s="4">
        <f t="shared" si="209"/>
        <v>-0.97584151025284405</v>
      </c>
      <c r="K2648" s="4">
        <f t="shared" si="207"/>
        <v>0.55733864201605687</v>
      </c>
      <c r="L2648" s="4">
        <f t="shared" si="208"/>
        <v>-3.2106568464289658</v>
      </c>
    </row>
    <row r="2649" spans="1:12">
      <c r="A2649" s="1">
        <v>28</v>
      </c>
      <c r="B2649" s="1" t="s">
        <v>5413</v>
      </c>
      <c r="C2649" s="1" t="s">
        <v>4291</v>
      </c>
      <c r="D2649" s="1">
        <v>0</v>
      </c>
      <c r="E2649" s="2">
        <v>4338.6850000000004</v>
      </c>
      <c r="F2649" s="2">
        <v>3706.0050000000001</v>
      </c>
      <c r="G2649" s="2">
        <v>2736.7449999999999</v>
      </c>
      <c r="H2649" s="3">
        <f t="shared" si="205"/>
        <v>0.85417701446405991</v>
      </c>
      <c r="I2649" s="3">
        <f t="shared" si="206"/>
        <v>0.63077752821419386</v>
      </c>
      <c r="J2649" s="4">
        <f t="shared" si="209"/>
        <v>0.49237420878506971</v>
      </c>
      <c r="K2649" s="4">
        <f t="shared" si="207"/>
        <v>5.8566531610213572E-2</v>
      </c>
      <c r="L2649" s="4">
        <f t="shared" si="208"/>
        <v>0.2574020873137261</v>
      </c>
    </row>
    <row r="2650" spans="1:12">
      <c r="A2650" s="1">
        <v>28</v>
      </c>
      <c r="B2650" s="1" t="s">
        <v>193</v>
      </c>
      <c r="C2650" s="1" t="s">
        <v>4292</v>
      </c>
      <c r="D2650" s="1" t="s">
        <v>4293</v>
      </c>
      <c r="E2650" s="2">
        <v>3876.44</v>
      </c>
      <c r="F2650" s="2">
        <v>3581.3150000000001</v>
      </c>
      <c r="G2650" s="2">
        <v>2608.8000000000002</v>
      </c>
      <c r="H2650" s="3">
        <f t="shared" si="205"/>
        <v>0.92386700168195557</v>
      </c>
      <c r="I2650" s="3">
        <f t="shared" si="206"/>
        <v>0.67298861842308921</v>
      </c>
      <c r="J2650" s="4">
        <f t="shared" si="209"/>
        <v>-1.3849348241642694</v>
      </c>
      <c r="K2650" s="4">
        <f t="shared" si="207"/>
        <v>1.1917819882297735</v>
      </c>
      <c r="L2650" s="4">
        <f t="shared" si="208"/>
        <v>0.91658549905152287</v>
      </c>
    </row>
    <row r="2651" spans="1:12">
      <c r="A2651" s="1">
        <v>28</v>
      </c>
      <c r="B2651" s="1" t="s">
        <v>5423</v>
      </c>
      <c r="C2651" s="1" t="s">
        <v>4294</v>
      </c>
      <c r="D2651" s="1" t="s">
        <v>4295</v>
      </c>
      <c r="E2651" s="2">
        <v>4169.4949999999999</v>
      </c>
      <c r="F2651" s="2">
        <v>3041.23</v>
      </c>
      <c r="G2651" s="2">
        <v>2238.7849999999999</v>
      </c>
      <c r="H2651" s="3">
        <f t="shared" si="205"/>
        <v>0.72940008322350791</v>
      </c>
      <c r="I2651" s="3">
        <f t="shared" si="206"/>
        <v>0.53694392246543043</v>
      </c>
      <c r="J2651" s="4">
        <f t="shared" si="209"/>
        <v>-0.19475472778471342</v>
      </c>
      <c r="K2651" s="4">
        <f t="shared" si="207"/>
        <v>-1.9704071094559708</v>
      </c>
      <c r="L2651" s="4">
        <f t="shared" si="208"/>
        <v>-1.2079369045726884</v>
      </c>
    </row>
    <row r="2652" spans="1:12">
      <c r="A2652" s="1">
        <v>28</v>
      </c>
      <c r="B2652" s="1" t="s">
        <v>5425</v>
      </c>
      <c r="C2652" s="1" t="s">
        <v>4296</v>
      </c>
      <c r="D2652" s="1" t="s">
        <v>4297</v>
      </c>
      <c r="E2652" s="2">
        <v>4161.2150000000001</v>
      </c>
      <c r="F2652" s="2">
        <v>3347.665</v>
      </c>
      <c r="G2652" s="2">
        <v>2028.615</v>
      </c>
      <c r="H2652" s="3">
        <f t="shared" si="205"/>
        <v>0.80449219759132851</v>
      </c>
      <c r="I2652" s="3">
        <f t="shared" si="206"/>
        <v>0.48750545213357155</v>
      </c>
      <c r="J2652" s="4">
        <f t="shared" si="209"/>
        <v>-0.22838217382051704</v>
      </c>
      <c r="K2652" s="4">
        <f t="shared" si="207"/>
        <v>-0.74934870395225428</v>
      </c>
      <c r="L2652" s="4">
        <f t="shared" si="208"/>
        <v>-1.9799856572387577</v>
      </c>
    </row>
    <row r="2653" spans="1:12">
      <c r="A2653" s="1">
        <v>28</v>
      </c>
      <c r="B2653" s="1" t="s">
        <v>5427</v>
      </c>
      <c r="C2653" s="1" t="s">
        <v>4298</v>
      </c>
      <c r="D2653" s="1" t="s">
        <v>4299</v>
      </c>
      <c r="E2653" s="2">
        <v>35.645000000000003</v>
      </c>
      <c r="F2653" s="2">
        <v>0</v>
      </c>
      <c r="G2653" s="2">
        <v>0</v>
      </c>
      <c r="H2653" s="3" t="str">
        <f t="shared" si="205"/>
        <v>AUGC [0] &lt;600</v>
      </c>
      <c r="I2653" s="3" t="str">
        <f t="shared" si="206"/>
        <v>AUGC [0] &lt;600</v>
      </c>
      <c r="J2653" s="4">
        <f t="shared" si="209"/>
        <v>-16.983500838305364</v>
      </c>
      <c r="K2653" s="4" t="str">
        <f t="shared" si="207"/>
        <v>AUGC [0] &lt;600</v>
      </c>
      <c r="L2653" s="4" t="str">
        <f t="shared" si="208"/>
        <v>AUGC [0] &lt;600</v>
      </c>
    </row>
    <row r="2654" spans="1:12">
      <c r="A2654" s="1">
        <v>28</v>
      </c>
      <c r="B2654" s="1" t="s">
        <v>5057</v>
      </c>
      <c r="C2654" s="1" t="s">
        <v>4300</v>
      </c>
      <c r="D2654" s="1" t="e">
        <v>#N/A</v>
      </c>
      <c r="E2654" s="2">
        <v>3840.31</v>
      </c>
      <c r="F2654" s="2">
        <v>3340.99</v>
      </c>
      <c r="G2654" s="2">
        <v>2593.6999999999998</v>
      </c>
      <c r="H2654" s="3">
        <f t="shared" si="205"/>
        <v>0.86997924646708202</v>
      </c>
      <c r="I2654" s="3">
        <f t="shared" si="206"/>
        <v>0.67538818480799723</v>
      </c>
      <c r="J2654" s="4">
        <f t="shared" si="209"/>
        <v>-1.5316690784243689</v>
      </c>
      <c r="K2654" s="4">
        <f t="shared" si="207"/>
        <v>0.31552358196700442</v>
      </c>
      <c r="L2654" s="4">
        <f t="shared" si="208"/>
        <v>0.95405798195748837</v>
      </c>
    </row>
    <row r="2655" spans="1:12">
      <c r="A2655" s="1">
        <v>28</v>
      </c>
      <c r="B2655" s="1" t="s">
        <v>5059</v>
      </c>
      <c r="C2655" s="1" t="s">
        <v>3923</v>
      </c>
      <c r="D2655" s="1" t="e">
        <v>#N/A</v>
      </c>
      <c r="E2655" s="2">
        <v>3627.6</v>
      </c>
      <c r="F2655" s="2">
        <v>3144.415</v>
      </c>
      <c r="G2655" s="2">
        <v>2309.84</v>
      </c>
      <c r="H2655" s="3">
        <f t="shared" si="205"/>
        <v>0.86680312052045427</v>
      </c>
      <c r="I2655" s="3">
        <f t="shared" si="206"/>
        <v>0.63674054471275776</v>
      </c>
      <c r="J2655" s="4">
        <f t="shared" si="209"/>
        <v>-2.3955451709697804</v>
      </c>
      <c r="K2655" s="4">
        <f t="shared" si="207"/>
        <v>0.26387720981837026</v>
      </c>
      <c r="L2655" s="4">
        <f t="shared" si="208"/>
        <v>0.35052267577329121</v>
      </c>
    </row>
    <row r="2656" spans="1:12">
      <c r="A2656" s="1">
        <v>28</v>
      </c>
      <c r="B2656" s="1" t="s">
        <v>5062</v>
      </c>
      <c r="C2656" s="1" t="s">
        <v>3924</v>
      </c>
      <c r="D2656" s="1" t="s">
        <v>7811</v>
      </c>
      <c r="E2656" s="2">
        <v>3642.76</v>
      </c>
      <c r="F2656" s="2">
        <v>3241.375</v>
      </c>
      <c r="G2656" s="2">
        <v>2684.74</v>
      </c>
      <c r="H2656" s="3">
        <f t="shared" si="205"/>
        <v>0.88981294403144862</v>
      </c>
      <c r="I2656" s="3">
        <f t="shared" si="206"/>
        <v>0.73700710450317886</v>
      </c>
      <c r="J2656" s="4">
        <f t="shared" si="209"/>
        <v>-2.3339760789525328</v>
      </c>
      <c r="K2656" s="4">
        <f t="shared" si="207"/>
        <v>0.63803551716917339</v>
      </c>
      <c r="L2656" s="4">
        <f t="shared" si="208"/>
        <v>1.9163209680887368</v>
      </c>
    </row>
    <row r="2657" spans="1:12">
      <c r="A2657" s="1">
        <v>28</v>
      </c>
      <c r="B2657" s="1" t="s">
        <v>5064</v>
      </c>
      <c r="C2657" s="1" t="s">
        <v>3554</v>
      </c>
      <c r="D2657" s="1">
        <v>0</v>
      </c>
      <c r="E2657" s="2">
        <v>4372.3599999999997</v>
      </c>
      <c r="F2657" s="2">
        <v>3779.2</v>
      </c>
      <c r="G2657" s="2">
        <v>2595.2449999999999</v>
      </c>
      <c r="H2657" s="3">
        <f t="shared" si="205"/>
        <v>0.86433870952986491</v>
      </c>
      <c r="I2657" s="3">
        <f t="shared" si="206"/>
        <v>0.59355702641136598</v>
      </c>
      <c r="J2657" s="4">
        <f t="shared" si="209"/>
        <v>0.62913800652126495</v>
      </c>
      <c r="K2657" s="4">
        <f t="shared" si="207"/>
        <v>0.22380389746049617</v>
      </c>
      <c r="L2657" s="4">
        <f t="shared" si="208"/>
        <v>-0.32384651923874064</v>
      </c>
    </row>
    <row r="2658" spans="1:12">
      <c r="A2658" s="1">
        <v>28</v>
      </c>
      <c r="B2658" s="1" t="s">
        <v>5432</v>
      </c>
      <c r="C2658" s="1" t="s">
        <v>3926</v>
      </c>
      <c r="D2658" s="1" t="s">
        <v>7812</v>
      </c>
      <c r="E2658" s="2">
        <v>4054.8049999999998</v>
      </c>
      <c r="F2658" s="2">
        <v>3624.0549999999998</v>
      </c>
      <c r="G2658" s="2">
        <v>2444.88</v>
      </c>
      <c r="H2658" s="3">
        <f t="shared" si="205"/>
        <v>0.89376801103875525</v>
      </c>
      <c r="I2658" s="3">
        <f t="shared" si="206"/>
        <v>0.60295871194792361</v>
      </c>
      <c r="J2658" s="4">
        <f t="shared" si="209"/>
        <v>-0.66054359080964531</v>
      </c>
      <c r="K2658" s="4">
        <f t="shared" si="207"/>
        <v>0.70234809984525437</v>
      </c>
      <c r="L2658" s="4">
        <f t="shared" si="208"/>
        <v>-0.17702645092484673</v>
      </c>
    </row>
    <row r="2659" spans="1:12">
      <c r="A2659" s="1">
        <v>28</v>
      </c>
      <c r="B2659" s="1" t="s">
        <v>5434</v>
      </c>
      <c r="C2659" s="1" t="s">
        <v>3927</v>
      </c>
      <c r="D2659" s="1" t="s">
        <v>3928</v>
      </c>
      <c r="E2659" s="2">
        <v>4201.25</v>
      </c>
      <c r="F2659" s="2">
        <v>3794.33</v>
      </c>
      <c r="G2659" s="2">
        <v>2634.44</v>
      </c>
      <c r="H2659" s="3">
        <f t="shared" si="205"/>
        <v>0.90314311216899734</v>
      </c>
      <c r="I2659" s="3">
        <f t="shared" si="206"/>
        <v>0.62706099375185953</v>
      </c>
      <c r="J2659" s="4">
        <f t="shared" si="209"/>
        <v>-6.5788598694498449E-2</v>
      </c>
      <c r="K2659" s="4">
        <f t="shared" si="207"/>
        <v>0.85479481324390039</v>
      </c>
      <c r="L2659" s="4">
        <f t="shared" si="208"/>
        <v>0.19936336207354344</v>
      </c>
    </row>
    <row r="2660" spans="1:12">
      <c r="A2660" s="1">
        <v>28</v>
      </c>
      <c r="B2660" s="1" t="s">
        <v>5436</v>
      </c>
      <c r="C2660" s="1" t="s">
        <v>3929</v>
      </c>
      <c r="D2660" s="1" t="s">
        <v>7813</v>
      </c>
      <c r="E2660" s="2">
        <v>4209.1850000000004</v>
      </c>
      <c r="F2660" s="2">
        <v>3678.1750000000002</v>
      </c>
      <c r="G2660" s="2">
        <v>2852.36</v>
      </c>
      <c r="H2660" s="3">
        <f t="shared" si="205"/>
        <v>0.87384493672765629</v>
      </c>
      <c r="I2660" s="3">
        <f t="shared" si="206"/>
        <v>0.67765137431593048</v>
      </c>
      <c r="J2660" s="4">
        <f t="shared" si="209"/>
        <v>-3.3562296243517378E-2</v>
      </c>
      <c r="K2660" s="4">
        <f t="shared" si="207"/>
        <v>0.37838282658258587</v>
      </c>
      <c r="L2660" s="4">
        <f t="shared" si="208"/>
        <v>0.98940075500281088</v>
      </c>
    </row>
    <row r="2661" spans="1:12">
      <c r="A2661" s="1">
        <v>28</v>
      </c>
      <c r="B2661" s="1" t="s">
        <v>5439</v>
      </c>
      <c r="C2661" s="1" t="s">
        <v>3930</v>
      </c>
      <c r="D2661" s="1">
        <v>0</v>
      </c>
      <c r="E2661" s="2">
        <v>4072.9</v>
      </c>
      <c r="F2661" s="2">
        <v>3735.81</v>
      </c>
      <c r="G2661" s="2">
        <v>2628.6149999999998</v>
      </c>
      <c r="H2661" s="3">
        <f t="shared" si="205"/>
        <v>0.91723587615703794</v>
      </c>
      <c r="I2661" s="3">
        <f t="shared" si="206"/>
        <v>0.64539149009305408</v>
      </c>
      <c r="J2661" s="4">
        <f t="shared" si="209"/>
        <v>-0.58705462510700113</v>
      </c>
      <c r="K2661" s="4">
        <f t="shared" si="207"/>
        <v>1.0839545335320706</v>
      </c>
      <c r="L2661" s="4">
        <f t="shared" si="208"/>
        <v>0.48561891854551248</v>
      </c>
    </row>
    <row r="2662" spans="1:12">
      <c r="A2662" s="1">
        <v>28</v>
      </c>
      <c r="B2662" s="1" t="s">
        <v>5441</v>
      </c>
      <c r="C2662" s="1" t="s">
        <v>3931</v>
      </c>
      <c r="D2662" s="1" t="s">
        <v>3562</v>
      </c>
      <c r="E2662" s="2">
        <v>3628.415</v>
      </c>
      <c r="F2662" s="2">
        <v>3079.54</v>
      </c>
      <c r="G2662" s="2">
        <v>1021.095</v>
      </c>
      <c r="H2662" s="3">
        <f t="shared" si="205"/>
        <v>0.84872871487963752</v>
      </c>
      <c r="I2662" s="3">
        <f t="shared" si="206"/>
        <v>0.28141626577996176</v>
      </c>
      <c r="J2662" s="4">
        <f t="shared" si="209"/>
        <v>-2.3922352230809905</v>
      </c>
      <c r="K2662" s="4">
        <f t="shared" si="207"/>
        <v>-3.0027218336348822E-2</v>
      </c>
      <c r="L2662" s="4">
        <f t="shared" si="208"/>
        <v>-5.1983477585381603</v>
      </c>
    </row>
    <row r="2663" spans="1:12">
      <c r="A2663" s="1">
        <v>28</v>
      </c>
      <c r="B2663" s="1" t="s">
        <v>588</v>
      </c>
      <c r="C2663" s="1" t="s">
        <v>3563</v>
      </c>
      <c r="D2663" s="1" t="s">
        <v>3564</v>
      </c>
      <c r="E2663" s="2">
        <v>4309.05</v>
      </c>
      <c r="F2663" s="2">
        <v>3301.145</v>
      </c>
      <c r="G2663" s="2">
        <v>1928.63</v>
      </c>
      <c r="H2663" s="3">
        <f t="shared" si="205"/>
        <v>0.76609577517086125</v>
      </c>
      <c r="I2663" s="3">
        <f t="shared" si="206"/>
        <v>0.44757661201424909</v>
      </c>
      <c r="J2663" s="4">
        <f t="shared" si="209"/>
        <v>0.37201800549146125</v>
      </c>
      <c r="K2663" s="4">
        <f t="shared" si="207"/>
        <v>-1.3737055319958968</v>
      </c>
      <c r="L2663" s="4">
        <f t="shared" si="208"/>
        <v>-2.6035286391028309</v>
      </c>
    </row>
    <row r="2664" spans="1:12">
      <c r="A2664" s="1">
        <v>28</v>
      </c>
      <c r="B2664" s="1" t="s">
        <v>216</v>
      </c>
      <c r="C2664" s="1" t="s">
        <v>3565</v>
      </c>
      <c r="D2664" s="1">
        <v>0</v>
      </c>
      <c r="E2664" s="2">
        <v>3955.2849999999999</v>
      </c>
      <c r="F2664" s="2">
        <v>3511.94</v>
      </c>
      <c r="G2664" s="2">
        <v>2787.12</v>
      </c>
      <c r="H2664" s="3">
        <f t="shared" si="205"/>
        <v>0.88791073209642291</v>
      </c>
      <c r="I2664" s="3">
        <f t="shared" si="206"/>
        <v>0.70465718652385356</v>
      </c>
      <c r="J2664" s="4">
        <f t="shared" si="209"/>
        <v>-1.0647227489597995</v>
      </c>
      <c r="K2664" s="4">
        <f t="shared" si="207"/>
        <v>0.60710401534815139</v>
      </c>
      <c r="L2664" s="4">
        <f t="shared" si="208"/>
        <v>1.4111331324389551</v>
      </c>
    </row>
    <row r="2665" spans="1:12">
      <c r="A2665" s="1">
        <v>28</v>
      </c>
      <c r="B2665" s="1" t="s">
        <v>219</v>
      </c>
      <c r="C2665" s="1" t="s">
        <v>3566</v>
      </c>
      <c r="D2665" s="1" t="s">
        <v>3567</v>
      </c>
      <c r="E2665" s="2">
        <v>4792.6450000000004</v>
      </c>
      <c r="F2665" s="2">
        <v>3864.1</v>
      </c>
      <c r="G2665" s="2">
        <v>2468.94</v>
      </c>
      <c r="H2665" s="3">
        <f t="shared" si="205"/>
        <v>0.80625625307111204</v>
      </c>
      <c r="I2665" s="3">
        <f t="shared" si="206"/>
        <v>0.51515186290659953</v>
      </c>
      <c r="J2665" s="4">
        <f t="shared" si="209"/>
        <v>2.3360354892698374</v>
      </c>
      <c r="K2665" s="4">
        <f t="shared" si="207"/>
        <v>-0.72066373763457081</v>
      </c>
      <c r="L2665" s="4">
        <f t="shared" si="208"/>
        <v>-1.5482494645585525</v>
      </c>
    </row>
    <row r="2666" spans="1:12">
      <c r="A2666" s="1">
        <v>28</v>
      </c>
      <c r="B2666" s="1" t="s">
        <v>221</v>
      </c>
      <c r="C2666" s="1" t="s">
        <v>3568</v>
      </c>
      <c r="D2666" s="1">
        <v>0</v>
      </c>
      <c r="E2666" s="2">
        <v>4548.0249999999996</v>
      </c>
      <c r="F2666" s="2">
        <v>3747.89</v>
      </c>
      <c r="G2666" s="2">
        <v>2809.85</v>
      </c>
      <c r="H2666" s="3">
        <f t="shared" si="205"/>
        <v>0.82406978853458368</v>
      </c>
      <c r="I2666" s="3">
        <f t="shared" si="206"/>
        <v>0.61781762413355246</v>
      </c>
      <c r="J2666" s="4">
        <f t="shared" si="209"/>
        <v>1.3425637683424752</v>
      </c>
      <c r="K2666" s="4">
        <f t="shared" si="207"/>
        <v>-0.43100126917793941</v>
      </c>
      <c r="L2666" s="4">
        <f t="shared" si="208"/>
        <v>5.5015611499095375E-2</v>
      </c>
    </row>
    <row r="2667" spans="1:12">
      <c r="A2667" s="1">
        <v>28</v>
      </c>
      <c r="B2667" s="1" t="s">
        <v>224</v>
      </c>
      <c r="C2667" s="1" t="s">
        <v>3202</v>
      </c>
      <c r="D2667" s="1">
        <v>0</v>
      </c>
      <c r="E2667" s="2">
        <v>4400.1049999999996</v>
      </c>
      <c r="F2667" s="2">
        <v>3792.4749999999999</v>
      </c>
      <c r="G2667" s="2">
        <v>2613.59</v>
      </c>
      <c r="H2667" s="3">
        <f t="shared" si="205"/>
        <v>0.86190556816257802</v>
      </c>
      <c r="I2667" s="3">
        <f t="shared" si="206"/>
        <v>0.59398355266522063</v>
      </c>
      <c r="J2667" s="4">
        <f t="shared" si="209"/>
        <v>0.7418183797414819</v>
      </c>
      <c r="K2667" s="4">
        <f t="shared" si="207"/>
        <v>0.18423905442316066</v>
      </c>
      <c r="L2667" s="4">
        <f t="shared" si="208"/>
        <v>-0.31718573341633621</v>
      </c>
    </row>
    <row r="2668" spans="1:12">
      <c r="A2668" s="1">
        <v>28</v>
      </c>
      <c r="B2668" s="1" t="s">
        <v>15</v>
      </c>
      <c r="C2668" s="1" t="s">
        <v>3203</v>
      </c>
      <c r="D2668" s="1" t="s">
        <v>3204</v>
      </c>
      <c r="E2668" s="2">
        <v>4011.96</v>
      </c>
      <c r="F2668" s="2">
        <v>3899.81</v>
      </c>
      <c r="G2668" s="2">
        <v>2689</v>
      </c>
      <c r="H2668" s="3">
        <f t="shared" si="205"/>
        <v>0.97204608221417954</v>
      </c>
      <c r="I2668" s="3">
        <f t="shared" si="206"/>
        <v>0.67024596456594776</v>
      </c>
      <c r="J2668" s="4">
        <f t="shared" si="209"/>
        <v>-0.83454937890192105</v>
      </c>
      <c r="K2668" s="4">
        <f t="shared" si="207"/>
        <v>1.9752127352340541</v>
      </c>
      <c r="L2668" s="4">
        <f t="shared" si="208"/>
        <v>0.87375524004093374</v>
      </c>
    </row>
    <row r="2669" spans="1:12">
      <c r="A2669" s="1">
        <v>28</v>
      </c>
      <c r="B2669" s="1" t="s">
        <v>5827</v>
      </c>
      <c r="C2669" s="1" t="s">
        <v>3205</v>
      </c>
      <c r="D2669" s="1" t="e">
        <v>#N/A</v>
      </c>
      <c r="E2669" s="2">
        <v>4014.73</v>
      </c>
      <c r="F2669" s="2">
        <v>3604.63</v>
      </c>
      <c r="G2669" s="2">
        <v>2246.69</v>
      </c>
      <c r="H2669" s="3">
        <f t="shared" si="205"/>
        <v>0.89785116309191404</v>
      </c>
      <c r="I2669" s="3">
        <f t="shared" si="206"/>
        <v>0.55961172980499307</v>
      </c>
      <c r="J2669" s="4">
        <f t="shared" si="209"/>
        <v>-0.82329961736578838</v>
      </c>
      <c r="K2669" s="4">
        <f t="shared" si="207"/>
        <v>0.76874344877680423</v>
      </c>
      <c r="L2669" s="4">
        <f t="shared" si="208"/>
        <v>-0.85394835547904002</v>
      </c>
    </row>
    <row r="2670" spans="1:12">
      <c r="A2670" s="1">
        <v>28</v>
      </c>
      <c r="B2670" s="1" t="s">
        <v>5830</v>
      </c>
      <c r="C2670" s="1" t="s">
        <v>3206</v>
      </c>
      <c r="D2670" s="1" t="s">
        <v>3574</v>
      </c>
      <c r="E2670" s="2">
        <v>3583.9250000000002</v>
      </c>
      <c r="F2670" s="2">
        <v>3416.5949999999998</v>
      </c>
      <c r="G2670" s="2">
        <v>2030.49</v>
      </c>
      <c r="H2670" s="3">
        <f t="shared" si="205"/>
        <v>0.95331096493369694</v>
      </c>
      <c r="I2670" s="3">
        <f t="shared" si="206"/>
        <v>0.56655482466848495</v>
      </c>
      <c r="J2670" s="4">
        <f t="shared" si="209"/>
        <v>-2.5729218262371427</v>
      </c>
      <c r="K2670" s="4">
        <f t="shared" si="207"/>
        <v>1.6705646023904992</v>
      </c>
      <c r="L2670" s="4">
        <f t="shared" si="208"/>
        <v>-0.74552251436747219</v>
      </c>
    </row>
    <row r="2671" spans="1:12">
      <c r="A2671" s="1">
        <v>28</v>
      </c>
      <c r="B2671" s="1" t="s">
        <v>5463</v>
      </c>
      <c r="C2671" s="1" t="s">
        <v>3575</v>
      </c>
      <c r="D2671" s="1" t="s">
        <v>3576</v>
      </c>
      <c r="E2671" s="2">
        <v>4253.835</v>
      </c>
      <c r="F2671" s="2">
        <v>3407.97</v>
      </c>
      <c r="G2671" s="2">
        <v>2464.9250000000002</v>
      </c>
      <c r="H2671" s="3">
        <f t="shared" si="205"/>
        <v>0.80115237191851585</v>
      </c>
      <c r="I2671" s="3">
        <f t="shared" si="206"/>
        <v>0.57945947597873448</v>
      </c>
      <c r="J2671" s="4">
        <f t="shared" si="209"/>
        <v>0.14777411263313298</v>
      </c>
      <c r="K2671" s="4">
        <f t="shared" si="207"/>
        <v>-0.80365696581220547</v>
      </c>
      <c r="L2671" s="4">
        <f t="shared" si="208"/>
        <v>-0.54399888548511999</v>
      </c>
    </row>
    <row r="2672" spans="1:12">
      <c r="A2672" s="1">
        <v>28</v>
      </c>
      <c r="B2672" s="1" t="s">
        <v>5465</v>
      </c>
      <c r="C2672" s="1" t="s">
        <v>3577</v>
      </c>
      <c r="D2672" s="1" t="e">
        <v>#N/A</v>
      </c>
      <c r="E2672" s="2">
        <v>4158.3850000000002</v>
      </c>
      <c r="F2672" s="2">
        <v>3555.085</v>
      </c>
      <c r="G2672" s="2">
        <v>2537.35</v>
      </c>
      <c r="H2672" s="3">
        <f t="shared" si="205"/>
        <v>0.85491963827303141</v>
      </c>
      <c r="I2672" s="3">
        <f t="shared" si="206"/>
        <v>0.61017678738260162</v>
      </c>
      <c r="J2672" s="4">
        <f t="shared" si="209"/>
        <v>-0.23987561250183645</v>
      </c>
      <c r="K2672" s="4">
        <f t="shared" si="207"/>
        <v>7.0642194304037287E-2</v>
      </c>
      <c r="L2672" s="4">
        <f t="shared" si="208"/>
        <v>-6.4306415321285268E-2</v>
      </c>
    </row>
    <row r="2673" spans="1:12">
      <c r="A2673" s="1">
        <v>28</v>
      </c>
      <c r="B2673" s="1" t="s">
        <v>5467</v>
      </c>
      <c r="C2673" s="1" t="s">
        <v>3578</v>
      </c>
      <c r="D2673" s="1" t="s">
        <v>7814</v>
      </c>
      <c r="E2673" s="2">
        <v>4172.5200000000004</v>
      </c>
      <c r="F2673" s="2">
        <v>3511.9749999999999</v>
      </c>
      <c r="G2673" s="2">
        <v>2599.665</v>
      </c>
      <c r="H2673" s="3">
        <f t="shared" si="205"/>
        <v>0.8416915916520471</v>
      </c>
      <c r="I2673" s="3">
        <f t="shared" si="206"/>
        <v>0.62304434730091163</v>
      </c>
      <c r="J2673" s="4">
        <f t="shared" si="209"/>
        <v>-0.18246933838153379</v>
      </c>
      <c r="K2673" s="4">
        <f t="shared" si="207"/>
        <v>-0.14445652346318644</v>
      </c>
      <c r="L2673" s="4">
        <f t="shared" si="208"/>
        <v>0.13663798118010262</v>
      </c>
    </row>
    <row r="2674" spans="1:12">
      <c r="A2674" s="1">
        <v>28</v>
      </c>
      <c r="B2674" s="1" t="s">
        <v>5470</v>
      </c>
      <c r="C2674" s="1" t="s">
        <v>3579</v>
      </c>
      <c r="D2674" s="1">
        <v>0</v>
      </c>
      <c r="E2674" s="2">
        <v>4230.0600000000004</v>
      </c>
      <c r="F2674" s="2">
        <v>3395.7950000000001</v>
      </c>
      <c r="G2674" s="2">
        <v>2365.1149999999998</v>
      </c>
      <c r="H2674" s="3">
        <f t="shared" si="205"/>
        <v>0.80277702916743487</v>
      </c>
      <c r="I2674" s="3">
        <f t="shared" si="206"/>
        <v>0.55912091081450366</v>
      </c>
      <c r="J2674" s="4">
        <f t="shared" si="209"/>
        <v>5.1217043852789614E-2</v>
      </c>
      <c r="K2674" s="4">
        <f t="shared" si="207"/>
        <v>-0.77723872727203136</v>
      </c>
      <c r="L2674" s="4">
        <f t="shared" si="208"/>
        <v>-0.86161315956477613</v>
      </c>
    </row>
    <row r="2675" spans="1:12">
      <c r="A2675" s="1">
        <v>28</v>
      </c>
      <c r="B2675" s="1" t="s">
        <v>5842</v>
      </c>
      <c r="C2675" s="1" t="s">
        <v>3580</v>
      </c>
      <c r="D2675" s="1" t="s">
        <v>3581</v>
      </c>
      <c r="E2675" s="2">
        <v>3471.16</v>
      </c>
      <c r="F2675" s="2">
        <v>2850.32</v>
      </c>
      <c r="G2675" s="2">
        <v>1345.84</v>
      </c>
      <c r="H2675" s="3">
        <f t="shared" si="205"/>
        <v>0.8211433641779694</v>
      </c>
      <c r="I2675" s="3">
        <f t="shared" si="206"/>
        <v>0.38772053146498575</v>
      </c>
      <c r="J2675" s="4">
        <f t="shared" si="209"/>
        <v>-3.0308927141873263</v>
      </c>
      <c r="K2675" s="4">
        <f t="shared" si="207"/>
        <v>-0.47858729187549659</v>
      </c>
      <c r="L2675" s="4">
        <f t="shared" si="208"/>
        <v>-3.5382625015653786</v>
      </c>
    </row>
    <row r="2676" spans="1:12">
      <c r="A2676" s="1">
        <v>28</v>
      </c>
      <c r="B2676" s="1" t="s">
        <v>5844</v>
      </c>
      <c r="C2676" s="1" t="s">
        <v>3952</v>
      </c>
      <c r="D2676" s="1" t="e">
        <v>#N/A</v>
      </c>
      <c r="E2676" s="2">
        <v>3498.5250000000001</v>
      </c>
      <c r="F2676" s="2">
        <v>2822.99</v>
      </c>
      <c r="G2676" s="2">
        <v>1411.7349999999999</v>
      </c>
      <c r="H2676" s="3">
        <f t="shared" si="205"/>
        <v>0.80690862577800637</v>
      </c>
      <c r="I2676" s="3">
        <f t="shared" si="206"/>
        <v>0.40352291322771738</v>
      </c>
      <c r="J2676" s="4">
        <f t="shared" si="209"/>
        <v>-2.919755629553292</v>
      </c>
      <c r="K2676" s="4">
        <f t="shared" si="207"/>
        <v>-0.71005563072506683</v>
      </c>
      <c r="L2676" s="4">
        <f t="shared" si="208"/>
        <v>-3.2914868823527428</v>
      </c>
    </row>
    <row r="2677" spans="1:12">
      <c r="A2677" s="1">
        <v>28</v>
      </c>
      <c r="B2677" s="1" t="s">
        <v>5847</v>
      </c>
      <c r="C2677" s="1" t="s">
        <v>3953</v>
      </c>
      <c r="D2677" s="1" t="s">
        <v>4332</v>
      </c>
      <c r="E2677" s="2">
        <v>4946.33</v>
      </c>
      <c r="F2677" s="2">
        <v>4065.0949999999998</v>
      </c>
      <c r="G2677" s="2">
        <v>2504.91</v>
      </c>
      <c r="H2677" s="3">
        <f t="shared" si="205"/>
        <v>0.82184063740187163</v>
      </c>
      <c r="I2677" s="3">
        <f t="shared" si="206"/>
        <v>0.50641788962725898</v>
      </c>
      <c r="J2677" s="4">
        <f t="shared" si="209"/>
        <v>2.9601941902375448</v>
      </c>
      <c r="K2677" s="4">
        <f t="shared" si="207"/>
        <v>-0.46724906630885371</v>
      </c>
      <c r="L2677" s="4">
        <f t="shared" si="208"/>
        <v>-1.6846423005599596</v>
      </c>
    </row>
    <row r="2678" spans="1:12">
      <c r="A2678" s="1">
        <v>28</v>
      </c>
      <c r="B2678" s="1" t="s">
        <v>247</v>
      </c>
      <c r="C2678" s="1" t="s">
        <v>4333</v>
      </c>
      <c r="D2678" s="1">
        <v>0</v>
      </c>
      <c r="E2678" s="2">
        <v>4405.2449999999999</v>
      </c>
      <c r="F2678" s="2">
        <v>3653.7950000000001</v>
      </c>
      <c r="G2678" s="2">
        <v>2418.7449999999999</v>
      </c>
      <c r="H2678" s="3">
        <f t="shared" si="205"/>
        <v>0.82941924909965281</v>
      </c>
      <c r="I2678" s="3">
        <f t="shared" si="206"/>
        <v>0.54906026793061447</v>
      </c>
      <c r="J2678" s="4">
        <f t="shared" si="209"/>
        <v>0.76269338851250201</v>
      </c>
      <c r="K2678" s="4">
        <f t="shared" si="207"/>
        <v>-0.34401472148409135</v>
      </c>
      <c r="L2678" s="4">
        <f t="shared" si="208"/>
        <v>-1.0187237404016602</v>
      </c>
    </row>
    <row r="2679" spans="1:12">
      <c r="A2679" s="1">
        <v>28</v>
      </c>
      <c r="B2679" s="1" t="s">
        <v>250</v>
      </c>
      <c r="C2679" s="1" t="s">
        <v>5664</v>
      </c>
      <c r="D2679" s="1" t="e">
        <v>#N/A</v>
      </c>
      <c r="E2679" s="2">
        <v>0.2</v>
      </c>
      <c r="F2679" s="2">
        <v>0</v>
      </c>
      <c r="G2679" s="2">
        <v>7.5049999999999999</v>
      </c>
      <c r="H2679" s="3" t="str">
        <f t="shared" si="205"/>
        <v>AUGC [0] &lt;600</v>
      </c>
      <c r="I2679" s="3" t="str">
        <f t="shared" si="206"/>
        <v>AUGC [0] &lt;600</v>
      </c>
      <c r="J2679" s="4" t="str">
        <f t="shared" si="209"/>
        <v>n/a</v>
      </c>
      <c r="K2679" s="4" t="str">
        <f t="shared" si="207"/>
        <v>AUGC [0] &lt;600</v>
      </c>
      <c r="L2679" s="4" t="str">
        <f t="shared" si="208"/>
        <v>AUGC [0] &lt;600</v>
      </c>
    </row>
    <row r="2680" spans="1:12">
      <c r="A2680" s="1">
        <v>28</v>
      </c>
      <c r="B2680" s="1" t="s">
        <v>251</v>
      </c>
      <c r="C2680" s="1" t="s">
        <v>4335</v>
      </c>
      <c r="D2680" s="1">
        <v>0</v>
      </c>
      <c r="E2680" s="2">
        <v>4323.5249999999996</v>
      </c>
      <c r="F2680" s="2">
        <v>3455.49</v>
      </c>
      <c r="G2680" s="2">
        <v>2214.0700000000002</v>
      </c>
      <c r="H2680" s="3">
        <f t="shared" si="205"/>
        <v>0.79922979513244408</v>
      </c>
      <c r="I2680" s="3">
        <f t="shared" si="206"/>
        <v>0.51209834567858414</v>
      </c>
      <c r="J2680" s="4">
        <f t="shared" si="209"/>
        <v>0.43080511676782041</v>
      </c>
      <c r="K2680" s="4">
        <f t="shared" si="207"/>
        <v>-0.83491961655287061</v>
      </c>
      <c r="L2680" s="4">
        <f t="shared" si="208"/>
        <v>-1.5959342766352411</v>
      </c>
    </row>
    <row r="2681" spans="1:12">
      <c r="A2681" s="1">
        <v>28</v>
      </c>
      <c r="B2681" s="1" t="s">
        <v>253</v>
      </c>
      <c r="C2681" s="1" t="s">
        <v>4336</v>
      </c>
      <c r="D2681" s="1">
        <v>0</v>
      </c>
      <c r="E2681" s="2">
        <v>4181.875</v>
      </c>
      <c r="F2681" s="2">
        <v>3238.4949999999999</v>
      </c>
      <c r="G2681" s="2">
        <v>2270.0300000000002</v>
      </c>
      <c r="H2681" s="3">
        <f t="shared" si="205"/>
        <v>0.77441219548647433</v>
      </c>
      <c r="I2681" s="3">
        <f t="shared" si="206"/>
        <v>0.54282588551785982</v>
      </c>
      <c r="J2681" s="4">
        <f t="shared" si="209"/>
        <v>-0.14447601016113068</v>
      </c>
      <c r="K2681" s="4">
        <f t="shared" si="207"/>
        <v>-1.2384738233728019</v>
      </c>
      <c r="L2681" s="4">
        <f t="shared" si="208"/>
        <v>-1.1160820755827707</v>
      </c>
    </row>
    <row r="2682" spans="1:12">
      <c r="A2682" s="1">
        <v>28</v>
      </c>
      <c r="B2682" s="1" t="s">
        <v>5857</v>
      </c>
      <c r="C2682" s="1" t="s">
        <v>4337</v>
      </c>
      <c r="D2682" s="1">
        <v>0</v>
      </c>
      <c r="E2682" s="2">
        <v>3842.6550000000002</v>
      </c>
      <c r="F2682" s="2">
        <v>3382.94</v>
      </c>
      <c r="G2682" s="2">
        <v>2282.89</v>
      </c>
      <c r="H2682" s="3">
        <f t="shared" si="205"/>
        <v>0.88036526828455841</v>
      </c>
      <c r="I2682" s="3">
        <f t="shared" si="206"/>
        <v>0.59409184535171644</v>
      </c>
      <c r="J2682" s="4">
        <f t="shared" si="209"/>
        <v>-1.5221453633333097</v>
      </c>
      <c r="K2682" s="4">
        <f t="shared" si="207"/>
        <v>0.48440868191045666</v>
      </c>
      <c r="L2682" s="4">
        <f t="shared" si="208"/>
        <v>-0.31549459627210957</v>
      </c>
    </row>
    <row r="2683" spans="1:12">
      <c r="A2683" s="1">
        <v>28</v>
      </c>
      <c r="B2683" s="1" t="s">
        <v>259</v>
      </c>
      <c r="C2683" s="1" t="s">
        <v>4338</v>
      </c>
      <c r="D2683" s="1" t="s">
        <v>4339</v>
      </c>
      <c r="E2683" s="2">
        <v>3259.42</v>
      </c>
      <c r="F2683" s="2">
        <v>3352.72</v>
      </c>
      <c r="G2683" s="2">
        <v>2627.4749999999999</v>
      </c>
      <c r="H2683" s="3">
        <f t="shared" si="205"/>
        <v>1.0286247246442617</v>
      </c>
      <c r="I2683" s="3">
        <f t="shared" si="206"/>
        <v>0.80611734603088891</v>
      </c>
      <c r="J2683" s="4">
        <f t="shared" si="209"/>
        <v>-3.8908293595522134</v>
      </c>
      <c r="K2683" s="4">
        <f t="shared" si="207"/>
        <v>2.8952271401133838</v>
      </c>
      <c r="L2683" s="4">
        <f t="shared" si="208"/>
        <v>2.9955711028473688</v>
      </c>
    </row>
    <row r="2684" spans="1:12">
      <c r="A2684" s="1">
        <v>28</v>
      </c>
      <c r="B2684" s="1" t="s">
        <v>262</v>
      </c>
      <c r="C2684" s="1" t="s">
        <v>4340</v>
      </c>
      <c r="D2684" s="1">
        <v>0</v>
      </c>
      <c r="E2684" s="2">
        <v>4059.2350000000001</v>
      </c>
      <c r="F2684" s="2">
        <v>3172.8249999999998</v>
      </c>
      <c r="G2684" s="2">
        <v>2187.3649999999998</v>
      </c>
      <c r="H2684" s="3">
        <f t="shared" si="205"/>
        <v>0.78163126796058857</v>
      </c>
      <c r="I2684" s="3">
        <f t="shared" si="206"/>
        <v>0.53886138644350468</v>
      </c>
      <c r="J2684" s="4">
        <f t="shared" si="209"/>
        <v>-0.64255209492333798</v>
      </c>
      <c r="K2684" s="4">
        <f t="shared" si="207"/>
        <v>-1.1210858766001222</v>
      </c>
      <c r="L2684" s="4">
        <f t="shared" si="208"/>
        <v>-1.177993104479012</v>
      </c>
    </row>
    <row r="2685" spans="1:12">
      <c r="A2685" s="1">
        <v>28</v>
      </c>
      <c r="B2685" s="1" t="s">
        <v>265</v>
      </c>
      <c r="C2685" s="1" t="s">
        <v>4341</v>
      </c>
      <c r="D2685" s="1">
        <v>0</v>
      </c>
      <c r="E2685" s="2">
        <v>4137.17</v>
      </c>
      <c r="F2685" s="2">
        <v>3171.34</v>
      </c>
      <c r="G2685" s="2">
        <v>2149.0549999999998</v>
      </c>
      <c r="H2685" s="3">
        <f t="shared" si="205"/>
        <v>0.76654814764682144</v>
      </c>
      <c r="I2685" s="3">
        <f t="shared" si="206"/>
        <v>0.51945049393667642</v>
      </c>
      <c r="J2685" s="4">
        <f t="shared" si="209"/>
        <v>-0.32603578975420361</v>
      </c>
      <c r="K2685" s="4">
        <f t="shared" si="207"/>
        <v>-1.3663495903122727</v>
      </c>
      <c r="L2685" s="4">
        <f t="shared" si="208"/>
        <v>-1.4811205120916744</v>
      </c>
    </row>
    <row r="2686" spans="1:12">
      <c r="A2686" s="1">
        <v>28</v>
      </c>
      <c r="B2686" s="1" t="s">
        <v>267</v>
      </c>
      <c r="C2686" s="1" t="s">
        <v>4342</v>
      </c>
      <c r="D2686" s="1">
        <v>0</v>
      </c>
      <c r="E2686" s="2">
        <v>4293.415</v>
      </c>
      <c r="F2686" s="2">
        <v>3627.8249999999998</v>
      </c>
      <c r="G2686" s="2">
        <v>2265.835</v>
      </c>
      <c r="H2686" s="3">
        <f t="shared" si="205"/>
        <v>0.84497422215183016</v>
      </c>
      <c r="I2686" s="3">
        <f t="shared" si="206"/>
        <v>0.52774656072147696</v>
      </c>
      <c r="J2686" s="4">
        <f t="shared" si="209"/>
        <v>0.30851980274148383</v>
      </c>
      <c r="K2686" s="4">
        <f t="shared" si="207"/>
        <v>-9.1078301293420955E-2</v>
      </c>
      <c r="L2686" s="4">
        <f t="shared" si="208"/>
        <v>-1.3515661798025498</v>
      </c>
    </row>
    <row r="2687" spans="1:12">
      <c r="A2687" s="1">
        <v>28</v>
      </c>
      <c r="B2687" s="1" t="s">
        <v>269</v>
      </c>
      <c r="C2687" s="1" t="s">
        <v>4343</v>
      </c>
      <c r="D2687" s="1" t="e">
        <v>#N/A</v>
      </c>
      <c r="E2687" s="2">
        <v>3422.5050000000001</v>
      </c>
      <c r="F2687" s="2">
        <v>2936.25</v>
      </c>
      <c r="G2687" s="2">
        <v>2233.0100000000002</v>
      </c>
      <c r="H2687" s="3">
        <f t="shared" si="205"/>
        <v>0.85792423970162202</v>
      </c>
      <c r="I2687" s="3">
        <f t="shared" si="206"/>
        <v>0.65244901030093461</v>
      </c>
      <c r="J2687" s="4">
        <f t="shared" si="209"/>
        <v>-3.2284945725052085</v>
      </c>
      <c r="K2687" s="4">
        <f t="shared" si="207"/>
        <v>0.11949943930846384</v>
      </c>
      <c r="L2687" s="4">
        <f t="shared" si="208"/>
        <v>0.59583166657017139</v>
      </c>
    </row>
    <row r="2688" spans="1:12">
      <c r="A2688" s="1">
        <v>28</v>
      </c>
      <c r="B2688" s="1" t="s">
        <v>271</v>
      </c>
      <c r="C2688" s="1" t="s">
        <v>3966</v>
      </c>
      <c r="D2688" s="1" t="s">
        <v>3967</v>
      </c>
      <c r="E2688" s="2">
        <v>4204.4250000000002</v>
      </c>
      <c r="F2688" s="2">
        <v>3010.8</v>
      </c>
      <c r="G2688" s="2">
        <v>1278.655</v>
      </c>
      <c r="H2688" s="3">
        <f t="shared" si="205"/>
        <v>0.7161026775361673</v>
      </c>
      <c r="I2688" s="3">
        <f t="shared" si="206"/>
        <v>0.30412125320347011</v>
      </c>
      <c r="J2688" s="4">
        <f t="shared" si="209"/>
        <v>-5.2894016428352814E-2</v>
      </c>
      <c r="K2688" s="4">
        <f t="shared" si="207"/>
        <v>-2.1866336616394344</v>
      </c>
      <c r="L2688" s="4">
        <f t="shared" si="208"/>
        <v>-4.8437785920176051</v>
      </c>
    </row>
    <row r="2689" spans="1:12">
      <c r="A2689" s="1">
        <v>28</v>
      </c>
      <c r="B2689" s="1" t="s">
        <v>274</v>
      </c>
      <c r="C2689" s="1" t="s">
        <v>3968</v>
      </c>
      <c r="D2689" s="1" t="s">
        <v>7815</v>
      </c>
      <c r="E2689" s="2">
        <v>3910.1550000000002</v>
      </c>
      <c r="F2689" s="2">
        <v>3429.5349999999999</v>
      </c>
      <c r="G2689" s="2">
        <v>2204.2449999999999</v>
      </c>
      <c r="H2689" s="3">
        <f t="shared" si="205"/>
        <v>0.8770841565104196</v>
      </c>
      <c r="I2689" s="3">
        <f t="shared" si="206"/>
        <v>0.5637231772142024</v>
      </c>
      <c r="J2689" s="4">
        <f t="shared" si="209"/>
        <v>-1.2480085749979459</v>
      </c>
      <c r="K2689" s="4">
        <f t="shared" si="207"/>
        <v>0.43105515544581513</v>
      </c>
      <c r="L2689" s="4">
        <f t="shared" si="208"/>
        <v>-0.7897425290725002</v>
      </c>
    </row>
    <row r="2690" spans="1:12">
      <c r="A2690" s="1">
        <v>29</v>
      </c>
      <c r="B2690" s="1" t="s">
        <v>5663</v>
      </c>
      <c r="C2690" s="1" t="s">
        <v>3969</v>
      </c>
      <c r="D2690" s="1" t="s">
        <v>7816</v>
      </c>
      <c r="E2690" s="2">
        <v>4061.67</v>
      </c>
      <c r="F2690" s="2">
        <v>4049.33</v>
      </c>
      <c r="G2690" s="2">
        <v>2910.83</v>
      </c>
      <c r="H2690" s="3">
        <f t="shared" ref="H2690:H2753" si="210">IF($E2690&lt;600,"AUGC [0] &lt;600",F2690/$E2690)</f>
        <v>0.99696184081917039</v>
      </c>
      <c r="I2690" s="3">
        <f t="shared" ref="I2690:I2753" si="211">IF($E2690&lt;600,"AUGC [0] &lt;600",G2690/$E2690)</f>
        <v>0.71665841882772352</v>
      </c>
      <c r="J2690" s="4">
        <f t="shared" si="209"/>
        <v>-0.63266286411449957</v>
      </c>
      <c r="K2690" s="4">
        <f t="shared" ref="K2690:K2753" si="212">IF(H2690="AUGC [0] &lt;600","AUGC [0] &lt;600",(H2690-H$5285)/H$5289)</f>
        <v>2.3803630859766498</v>
      </c>
      <c r="L2690" s="4">
        <f t="shared" ref="L2690:L2753" si="213">IF(I2690="AUGC [0] &lt;600","AUGC [0] &lt;600",(I2690-I$5285)/I$5289)</f>
        <v>1.5985486485029237</v>
      </c>
    </row>
    <row r="2691" spans="1:12">
      <c r="A2691" s="1">
        <v>29</v>
      </c>
      <c r="B2691" s="1" t="s">
        <v>5665</v>
      </c>
      <c r="C2691" s="1" t="s">
        <v>3970</v>
      </c>
      <c r="D2691" s="1">
        <v>0</v>
      </c>
      <c r="E2691" s="2">
        <v>4235.82</v>
      </c>
      <c r="F2691" s="2">
        <v>3419.59</v>
      </c>
      <c r="G2691" s="2">
        <v>2102.98</v>
      </c>
      <c r="H2691" s="3">
        <f t="shared" si="210"/>
        <v>0.80730295432761556</v>
      </c>
      <c r="I2691" s="3">
        <f t="shared" si="211"/>
        <v>0.49647529876151492</v>
      </c>
      <c r="J2691" s="4">
        <f t="shared" ref="J2691:J2754" si="214">IF(C2691="null","n/a",(E2691-E$5285)/E$5289)</f>
        <v>7.4610049790737862E-2</v>
      </c>
      <c r="K2691" s="4">
        <f t="shared" si="212"/>
        <v>-0.70364353014587833</v>
      </c>
      <c r="L2691" s="4">
        <f t="shared" si="213"/>
        <v>-1.8399093390552854</v>
      </c>
    </row>
    <row r="2692" spans="1:12">
      <c r="A2692" s="1">
        <v>29</v>
      </c>
      <c r="B2692" s="1" t="s">
        <v>5667</v>
      </c>
      <c r="C2692" s="1" t="s">
        <v>3601</v>
      </c>
      <c r="D2692" s="1" t="s">
        <v>3602</v>
      </c>
      <c r="E2692" s="2">
        <v>4465.7299999999996</v>
      </c>
      <c r="F2692" s="2">
        <v>3862.6950000000002</v>
      </c>
      <c r="G2692" s="2">
        <v>2902.3649999999998</v>
      </c>
      <c r="H2692" s="3">
        <f t="shared" si="210"/>
        <v>0.86496384689625228</v>
      </c>
      <c r="I2692" s="3">
        <f t="shared" si="211"/>
        <v>0.64991949804399285</v>
      </c>
      <c r="J2692" s="4">
        <f t="shared" si="214"/>
        <v>1.0083402572897524</v>
      </c>
      <c r="K2692" s="4">
        <f t="shared" si="212"/>
        <v>0.23396913574480871</v>
      </c>
      <c r="L2692" s="4">
        <f t="shared" si="213"/>
        <v>0.55632990266614268</v>
      </c>
    </row>
    <row r="2693" spans="1:12">
      <c r="A2693" s="1">
        <v>29</v>
      </c>
      <c r="B2693" s="1" t="s">
        <v>67</v>
      </c>
      <c r="C2693" s="1" t="s">
        <v>3603</v>
      </c>
      <c r="D2693" s="1" t="s">
        <v>3604</v>
      </c>
      <c r="E2693" s="2">
        <v>4571.1850000000004</v>
      </c>
      <c r="F2693" s="2">
        <v>4113.3500000000004</v>
      </c>
      <c r="G2693" s="2">
        <v>2925.855</v>
      </c>
      <c r="H2693" s="3">
        <f t="shared" si="210"/>
        <v>0.89984325727355163</v>
      </c>
      <c r="I2693" s="3">
        <f t="shared" si="211"/>
        <v>0.64006488470713829</v>
      </c>
      <c r="J2693" s="4">
        <f t="shared" si="214"/>
        <v>1.4366231463846566</v>
      </c>
      <c r="K2693" s="4">
        <f t="shared" si="212"/>
        <v>0.8011365084944837</v>
      </c>
      <c r="L2693" s="4">
        <f t="shared" si="213"/>
        <v>0.4024367525817214</v>
      </c>
    </row>
    <row r="2694" spans="1:12">
      <c r="A2694" s="1">
        <v>29</v>
      </c>
      <c r="B2694" s="1" t="s">
        <v>69</v>
      </c>
      <c r="C2694" s="1" t="s">
        <v>3605</v>
      </c>
      <c r="D2694" s="1" t="e">
        <v>#N/A</v>
      </c>
      <c r="E2694" s="2">
        <v>2030.875</v>
      </c>
      <c r="F2694" s="2">
        <v>2844.46</v>
      </c>
      <c r="G2694" s="2">
        <v>2055.2249999999999</v>
      </c>
      <c r="H2694" s="3">
        <f t="shared" si="210"/>
        <v>1.4006081122668801</v>
      </c>
      <c r="I2694" s="3">
        <f t="shared" si="211"/>
        <v>1.0119899058287682</v>
      </c>
      <c r="J2694" s="4">
        <f t="shared" si="214"/>
        <v>-8.8803016651147271</v>
      </c>
      <c r="K2694" s="4">
        <f t="shared" si="212"/>
        <v>8.9439773449550053</v>
      </c>
      <c r="L2694" s="4">
        <f t="shared" si="213"/>
        <v>6.2105502867340077</v>
      </c>
    </row>
    <row r="2695" spans="1:12">
      <c r="A2695" s="1">
        <v>29</v>
      </c>
      <c r="B2695" s="1" t="s">
        <v>71</v>
      </c>
      <c r="C2695" s="1" t="s">
        <v>3606</v>
      </c>
      <c r="D2695" s="1" t="e">
        <v>#N/A</v>
      </c>
      <c r="E2695" s="2">
        <v>3749.145</v>
      </c>
      <c r="F2695" s="2">
        <v>2382.3150000000001</v>
      </c>
      <c r="G2695" s="2">
        <v>283.07</v>
      </c>
      <c r="H2695" s="3">
        <f t="shared" si="210"/>
        <v>0.63542887778413482</v>
      </c>
      <c r="I2695" s="3">
        <f t="shared" si="211"/>
        <v>7.5502547914257784E-2</v>
      </c>
      <c r="J2695" s="4">
        <f t="shared" si="214"/>
        <v>-1.9019161941072349</v>
      </c>
      <c r="K2695" s="4">
        <f t="shared" si="212"/>
        <v>-3.4984547778837856</v>
      </c>
      <c r="L2695" s="4">
        <f t="shared" si="213"/>
        <v>-8.4139696814641116</v>
      </c>
    </row>
    <row r="2696" spans="1:12">
      <c r="A2696" s="1">
        <v>29</v>
      </c>
      <c r="B2696" s="1" t="s">
        <v>5676</v>
      </c>
      <c r="C2696" s="1" t="s">
        <v>3607</v>
      </c>
      <c r="D2696" s="1" t="s">
        <v>3608</v>
      </c>
      <c r="E2696" s="2">
        <v>3565.7</v>
      </c>
      <c r="F2696" s="2">
        <v>2636.6950000000002</v>
      </c>
      <c r="G2696" s="2">
        <v>1752.91</v>
      </c>
      <c r="H2696" s="3">
        <f t="shared" si="210"/>
        <v>0.73946069495470745</v>
      </c>
      <c r="I2696" s="3">
        <f t="shared" si="211"/>
        <v>0.49160333174411763</v>
      </c>
      <c r="J2696" s="4">
        <f t="shared" si="214"/>
        <v>-2.6469387590876923</v>
      </c>
      <c r="K2696" s="4">
        <f t="shared" si="212"/>
        <v>-1.8068134402363589</v>
      </c>
      <c r="L2696" s="4">
        <f t="shared" si="213"/>
        <v>-1.9159917104062432</v>
      </c>
    </row>
    <row r="2697" spans="1:12">
      <c r="A2697" s="1">
        <v>29</v>
      </c>
      <c r="B2697" s="1" t="s">
        <v>76</v>
      </c>
      <c r="C2697" s="1" t="s">
        <v>3609</v>
      </c>
      <c r="D2697" s="1" t="s">
        <v>7817</v>
      </c>
      <c r="E2697" s="2">
        <v>4409.2950000000001</v>
      </c>
      <c r="F2697" s="2">
        <v>3868.05</v>
      </c>
      <c r="G2697" s="2">
        <v>2594.38</v>
      </c>
      <c r="H2697" s="3">
        <f t="shared" si="210"/>
        <v>0.87724908403724411</v>
      </c>
      <c r="I2697" s="3">
        <f t="shared" si="211"/>
        <v>0.58838884674307346</v>
      </c>
      <c r="J2697" s="4">
        <f t="shared" si="214"/>
        <v>0.77914159581262454</v>
      </c>
      <c r="K2697" s="4">
        <f t="shared" si="212"/>
        <v>0.43373701018680116</v>
      </c>
      <c r="L2697" s="4">
        <f t="shared" si="213"/>
        <v>-0.40455465279699343</v>
      </c>
    </row>
    <row r="2698" spans="1:12">
      <c r="A2698" s="1">
        <v>29</v>
      </c>
      <c r="B2698" s="1" t="s">
        <v>78</v>
      </c>
      <c r="C2698" s="1" t="s">
        <v>3979</v>
      </c>
      <c r="D2698" s="1" t="s">
        <v>3612</v>
      </c>
      <c r="E2698" s="2">
        <v>4312.7349999999997</v>
      </c>
      <c r="F2698" s="2">
        <v>3474.6550000000002</v>
      </c>
      <c r="G2698" s="2">
        <v>1889.645</v>
      </c>
      <c r="H2698" s="3">
        <f t="shared" si="210"/>
        <v>0.80567319809819071</v>
      </c>
      <c r="I2698" s="3">
        <f t="shared" si="211"/>
        <v>0.43815467446991296</v>
      </c>
      <c r="J2698" s="4">
        <f t="shared" si="214"/>
        <v>0.38698384349169351</v>
      </c>
      <c r="K2698" s="4">
        <f t="shared" si="212"/>
        <v>-0.73014468222575701</v>
      </c>
      <c r="L2698" s="4">
        <f t="shared" si="213"/>
        <v>-2.7506649699798547</v>
      </c>
    </row>
    <row r="2699" spans="1:12">
      <c r="A2699" s="1">
        <v>29</v>
      </c>
      <c r="B2699" s="1" t="s">
        <v>81</v>
      </c>
      <c r="C2699" s="1" t="s">
        <v>3981</v>
      </c>
      <c r="D2699" s="1" t="s">
        <v>3982</v>
      </c>
      <c r="E2699" s="2">
        <v>3843.62</v>
      </c>
      <c r="F2699" s="2">
        <v>3413.39</v>
      </c>
      <c r="G2699" s="2">
        <v>2594.915</v>
      </c>
      <c r="H2699" s="3">
        <f t="shared" si="210"/>
        <v>0.88806645818265073</v>
      </c>
      <c r="I2699" s="3">
        <f t="shared" si="211"/>
        <v>0.67512267081553323</v>
      </c>
      <c r="J2699" s="4">
        <f t="shared" si="214"/>
        <v>-1.5182262225815537</v>
      </c>
      <c r="K2699" s="4">
        <f t="shared" si="212"/>
        <v>0.6096362472362199</v>
      </c>
      <c r="L2699" s="4">
        <f t="shared" si="213"/>
        <v>0.94991162092889647</v>
      </c>
    </row>
    <row r="2700" spans="1:12">
      <c r="A2700" s="1">
        <v>29</v>
      </c>
      <c r="B2700" s="1" t="s">
        <v>84</v>
      </c>
      <c r="C2700" s="1" t="s">
        <v>3983</v>
      </c>
      <c r="D2700" s="1">
        <v>0</v>
      </c>
      <c r="E2700" s="2">
        <v>3744.53</v>
      </c>
      <c r="F2700" s="2">
        <v>3526.6350000000002</v>
      </c>
      <c r="G2700" s="2">
        <v>2496.63</v>
      </c>
      <c r="H2700" s="3">
        <f t="shared" si="210"/>
        <v>0.94180978654196923</v>
      </c>
      <c r="I2700" s="3">
        <f t="shared" si="211"/>
        <v>0.66674055221883655</v>
      </c>
      <c r="J2700" s="4">
        <f t="shared" si="214"/>
        <v>-1.9206590278578666</v>
      </c>
      <c r="K2700" s="4">
        <f t="shared" si="212"/>
        <v>1.4835461562241337</v>
      </c>
      <c r="L2700" s="4">
        <f t="shared" si="213"/>
        <v>0.81901347291098603</v>
      </c>
    </row>
    <row r="2701" spans="1:12">
      <c r="A2701" s="1">
        <v>29</v>
      </c>
      <c r="B2701" s="1" t="s">
        <v>86</v>
      </c>
      <c r="C2701" s="1" t="s">
        <v>3984</v>
      </c>
      <c r="D2701" s="1" t="s">
        <v>7818</v>
      </c>
      <c r="E2701" s="2">
        <v>4591.8850000000002</v>
      </c>
      <c r="F2701" s="2">
        <v>4123.1949999999997</v>
      </c>
      <c r="G2701" s="2">
        <v>2921.855</v>
      </c>
      <c r="H2701" s="3">
        <f t="shared" si="210"/>
        <v>0.89793080619397037</v>
      </c>
      <c r="I2701" s="3">
        <f t="shared" si="211"/>
        <v>0.63630840058058946</v>
      </c>
      <c r="J2701" s="4">
        <f t="shared" si="214"/>
        <v>1.5206917614741673</v>
      </c>
      <c r="K2701" s="4">
        <f t="shared" si="212"/>
        <v>0.77003850991637901</v>
      </c>
      <c r="L2701" s="4">
        <f t="shared" si="213"/>
        <v>0.34377415916319104</v>
      </c>
    </row>
    <row r="2702" spans="1:12">
      <c r="A2702" s="1">
        <v>29</v>
      </c>
      <c r="B2702" s="1" t="s">
        <v>89</v>
      </c>
      <c r="C2702" s="1" t="s">
        <v>3985</v>
      </c>
      <c r="D2702" s="1" t="s">
        <v>3986</v>
      </c>
      <c r="E2702" s="2">
        <v>4310.62</v>
      </c>
      <c r="F2702" s="2">
        <v>3641.33</v>
      </c>
      <c r="G2702" s="2">
        <v>2375.9850000000001</v>
      </c>
      <c r="H2702" s="3">
        <f t="shared" si="210"/>
        <v>0.84473463214108413</v>
      </c>
      <c r="I2702" s="3">
        <f t="shared" si="211"/>
        <v>0.55119333181769681</v>
      </c>
      <c r="J2702" s="4">
        <f t="shared" si="214"/>
        <v>0.37839422412385298</v>
      </c>
      <c r="K2702" s="4">
        <f t="shared" si="212"/>
        <v>-9.4974228301990191E-2</v>
      </c>
      <c r="L2702" s="4">
        <f t="shared" si="213"/>
        <v>-0.98541305537591994</v>
      </c>
    </row>
    <row r="2703" spans="1:12">
      <c r="A2703" s="1">
        <v>29</v>
      </c>
      <c r="B2703" s="1" t="s">
        <v>91</v>
      </c>
      <c r="C2703" s="1" t="s">
        <v>3987</v>
      </c>
      <c r="D2703" s="1" t="s">
        <v>3988</v>
      </c>
      <c r="E2703" s="2">
        <v>3906.02</v>
      </c>
      <c r="F2703" s="2">
        <v>3448.79</v>
      </c>
      <c r="G2703" s="2">
        <v>2788.58</v>
      </c>
      <c r="H2703" s="3">
        <f t="shared" si="210"/>
        <v>0.88294222763836339</v>
      </c>
      <c r="I2703" s="3">
        <f t="shared" si="211"/>
        <v>0.71391851552219399</v>
      </c>
      <c r="J2703" s="4">
        <f t="shared" si="214"/>
        <v>-1.2648019915870836</v>
      </c>
      <c r="K2703" s="4">
        <f t="shared" si="212"/>
        <v>0.52631212152053397</v>
      </c>
      <c r="L2703" s="4">
        <f t="shared" si="213"/>
        <v>1.5557613430854953</v>
      </c>
    </row>
    <row r="2704" spans="1:12">
      <c r="A2704" s="1">
        <v>29</v>
      </c>
      <c r="B2704" s="1" t="s">
        <v>464</v>
      </c>
      <c r="C2704" s="1" t="s">
        <v>3989</v>
      </c>
      <c r="D2704" s="1" t="s">
        <v>7819</v>
      </c>
      <c r="E2704" s="2">
        <v>4293.0050000000001</v>
      </c>
      <c r="F2704" s="2">
        <v>3581.9050000000002</v>
      </c>
      <c r="G2704" s="2">
        <v>2535.6350000000002</v>
      </c>
      <c r="H2704" s="3">
        <f t="shared" si="210"/>
        <v>0.83435845054920743</v>
      </c>
      <c r="I2704" s="3">
        <f t="shared" si="211"/>
        <v>0.59064338383020754</v>
      </c>
      <c r="J2704" s="4">
        <f t="shared" si="214"/>
        <v>0.30685467558270668</v>
      </c>
      <c r="K2704" s="4">
        <f t="shared" si="212"/>
        <v>-0.26369931823265069</v>
      </c>
      <c r="L2704" s="4">
        <f t="shared" si="213"/>
        <v>-0.36934699903510948</v>
      </c>
    </row>
    <row r="2705" spans="1:12">
      <c r="A2705" s="1">
        <v>29</v>
      </c>
      <c r="B2705" s="1" t="s">
        <v>466</v>
      </c>
      <c r="C2705" s="1" t="s">
        <v>4367</v>
      </c>
      <c r="D2705" s="1">
        <v>0</v>
      </c>
      <c r="E2705" s="2">
        <v>4277.92</v>
      </c>
      <c r="F2705" s="2">
        <v>3303.47</v>
      </c>
      <c r="G2705" s="2">
        <v>2317.2950000000001</v>
      </c>
      <c r="H2705" s="3">
        <f t="shared" si="210"/>
        <v>0.77221406664921266</v>
      </c>
      <c r="I2705" s="3">
        <f t="shared" si="211"/>
        <v>0.54168731533081493</v>
      </c>
      <c r="J2705" s="4">
        <f t="shared" si="214"/>
        <v>0.24559017999694407</v>
      </c>
      <c r="K2705" s="4">
        <f t="shared" si="212"/>
        <v>-1.2742171729337337</v>
      </c>
      <c r="L2705" s="4">
        <f t="shared" si="213"/>
        <v>-1.1338623929516178</v>
      </c>
    </row>
    <row r="2706" spans="1:12">
      <c r="A2706" s="1">
        <v>29</v>
      </c>
      <c r="B2706" s="1" t="s">
        <v>468</v>
      </c>
      <c r="C2706" s="1" t="s">
        <v>4368</v>
      </c>
      <c r="D2706" s="1" t="s">
        <v>7820</v>
      </c>
      <c r="E2706" s="2">
        <v>4485.42</v>
      </c>
      <c r="F2706" s="2">
        <v>3861.91</v>
      </c>
      <c r="G2706" s="2">
        <v>2572.835</v>
      </c>
      <c r="H2706" s="3">
        <f t="shared" si="210"/>
        <v>0.8609918357701174</v>
      </c>
      <c r="I2706" s="3">
        <f t="shared" si="211"/>
        <v>0.57359957372999626</v>
      </c>
      <c r="J2706" s="4">
        <f t="shared" si="214"/>
        <v>1.0883069737686184</v>
      </c>
      <c r="K2706" s="4">
        <f t="shared" si="212"/>
        <v>0.16938102801668645</v>
      </c>
      <c r="L2706" s="4">
        <f t="shared" si="213"/>
        <v>-0.63550920511100906</v>
      </c>
    </row>
    <row r="2707" spans="1:12">
      <c r="A2707" s="1">
        <v>29</v>
      </c>
      <c r="B2707" s="1" t="s">
        <v>470</v>
      </c>
      <c r="C2707" s="1" t="s">
        <v>4369</v>
      </c>
      <c r="D2707" s="1">
        <v>0</v>
      </c>
      <c r="E2707" s="2">
        <v>4097.8100000000004</v>
      </c>
      <c r="F2707" s="2">
        <v>3395.2</v>
      </c>
      <c r="G2707" s="2">
        <v>2307.7350000000001</v>
      </c>
      <c r="H2707" s="3">
        <f t="shared" si="210"/>
        <v>0.82854012265087928</v>
      </c>
      <c r="I2707" s="3">
        <f t="shared" si="211"/>
        <v>0.56316300658156426</v>
      </c>
      <c r="J2707" s="4">
        <f t="shared" si="214"/>
        <v>-0.48588799699686785</v>
      </c>
      <c r="K2707" s="4">
        <f t="shared" si="212"/>
        <v>-0.35831002730698291</v>
      </c>
      <c r="L2707" s="4">
        <f t="shared" si="213"/>
        <v>-0.79849035309103056</v>
      </c>
    </row>
    <row r="2708" spans="1:12">
      <c r="A2708" s="1">
        <v>29</v>
      </c>
      <c r="B2708" s="1" t="s">
        <v>472</v>
      </c>
      <c r="C2708" s="1" t="s">
        <v>4370</v>
      </c>
      <c r="D2708" s="1" t="s">
        <v>4371</v>
      </c>
      <c r="E2708" s="2">
        <v>4889.1899999999996</v>
      </c>
      <c r="F2708" s="2">
        <v>4268.1750000000002</v>
      </c>
      <c r="G2708" s="2">
        <v>3063.1</v>
      </c>
      <c r="H2708" s="3">
        <f t="shared" si="210"/>
        <v>0.87298202769783961</v>
      </c>
      <c r="I2708" s="3">
        <f t="shared" si="211"/>
        <v>0.62650459483063659</v>
      </c>
      <c r="J2708" s="4">
        <f t="shared" si="214"/>
        <v>2.7281323223044667</v>
      </c>
      <c r="K2708" s="4">
        <f t="shared" si="212"/>
        <v>0.36435122908512307</v>
      </c>
      <c r="L2708" s="4">
        <f t="shared" si="213"/>
        <v>0.19067443844319193</v>
      </c>
    </row>
    <row r="2709" spans="1:12">
      <c r="A2709" s="1">
        <v>29</v>
      </c>
      <c r="B2709" s="1" t="s">
        <v>475</v>
      </c>
      <c r="C2709" s="1" t="s">
        <v>4372</v>
      </c>
      <c r="D2709" s="1" t="s">
        <v>4373</v>
      </c>
      <c r="E2709" s="2">
        <v>2385.4650000000001</v>
      </c>
      <c r="F2709" s="2">
        <v>2888.4749999999999</v>
      </c>
      <c r="G2709" s="2">
        <v>1315.7449999999999</v>
      </c>
      <c r="H2709" s="3">
        <f t="shared" si="210"/>
        <v>1.2108645484213769</v>
      </c>
      <c r="I2709" s="3">
        <f t="shared" si="211"/>
        <v>0.55156751409054416</v>
      </c>
      <c r="J2709" s="4">
        <f t="shared" si="214"/>
        <v>-7.4402103499171464</v>
      </c>
      <c r="K2709" s="4">
        <f t="shared" si="212"/>
        <v>5.858593806692717</v>
      </c>
      <c r="L2709" s="4">
        <f t="shared" si="213"/>
        <v>-0.97956969179524311</v>
      </c>
    </row>
    <row r="2710" spans="1:12">
      <c r="A2710" s="1">
        <v>29</v>
      </c>
      <c r="B2710" s="1" t="s">
        <v>106</v>
      </c>
      <c r="C2710" s="1" t="s">
        <v>4374</v>
      </c>
      <c r="D2710" s="1" t="s">
        <v>3999</v>
      </c>
      <c r="E2710" s="2">
        <v>4055.1</v>
      </c>
      <c r="F2710" s="2">
        <v>3536.9250000000002</v>
      </c>
      <c r="G2710" s="2">
        <v>2465.3000000000002</v>
      </c>
      <c r="H2710" s="3">
        <f t="shared" si="210"/>
        <v>0.87221646815121701</v>
      </c>
      <c r="I2710" s="3">
        <f t="shared" si="211"/>
        <v>0.60795048210894931</v>
      </c>
      <c r="J2710" s="4">
        <f t="shared" si="214"/>
        <v>-0.65934551151247567</v>
      </c>
      <c r="K2710" s="4">
        <f t="shared" si="212"/>
        <v>0.35190261277984375</v>
      </c>
      <c r="L2710" s="4">
        <f t="shared" si="213"/>
        <v>-9.9073191033387437E-2</v>
      </c>
    </row>
    <row r="2711" spans="1:12">
      <c r="A2711" s="1">
        <v>29</v>
      </c>
      <c r="B2711" s="1" t="s">
        <v>107</v>
      </c>
      <c r="C2711" s="1" t="s">
        <v>4000</v>
      </c>
      <c r="D2711" s="1" t="s">
        <v>4001</v>
      </c>
      <c r="E2711" s="2">
        <v>3967.5050000000001</v>
      </c>
      <c r="F2711" s="2">
        <v>3103.21</v>
      </c>
      <c r="G2711" s="2">
        <v>1856.68</v>
      </c>
      <c r="H2711" s="3">
        <f t="shared" si="210"/>
        <v>0.78215654422615721</v>
      </c>
      <c r="I2711" s="3">
        <f t="shared" si="211"/>
        <v>0.46797168497582237</v>
      </c>
      <c r="J2711" s="4">
        <f t="shared" si="214"/>
        <v>-1.0150938370567149</v>
      </c>
      <c r="K2711" s="4">
        <f t="shared" si="212"/>
        <v>-1.1125444604383334</v>
      </c>
      <c r="L2711" s="4">
        <f t="shared" si="213"/>
        <v>-2.2850319191432495</v>
      </c>
    </row>
    <row r="2712" spans="1:12">
      <c r="A2712" s="1">
        <v>29</v>
      </c>
      <c r="B2712" s="1" t="s">
        <v>110</v>
      </c>
      <c r="C2712" s="1" t="s">
        <v>4002</v>
      </c>
      <c r="D2712" s="1" t="s">
        <v>4379</v>
      </c>
      <c r="E2712" s="2">
        <v>3915.1350000000002</v>
      </c>
      <c r="F2712" s="2">
        <v>3361.9250000000002</v>
      </c>
      <c r="G2712" s="2">
        <v>2478.9650000000001</v>
      </c>
      <c r="H2712" s="3">
        <f t="shared" si="210"/>
        <v>0.85869963615558598</v>
      </c>
      <c r="I2712" s="3">
        <f t="shared" si="211"/>
        <v>0.63317484582268557</v>
      </c>
      <c r="J2712" s="4">
        <f t="shared" si="214"/>
        <v>-1.2277833719474256</v>
      </c>
      <c r="K2712" s="4">
        <f t="shared" si="212"/>
        <v>0.13210801166897532</v>
      </c>
      <c r="L2712" s="4">
        <f t="shared" si="213"/>
        <v>0.29483945252661614</v>
      </c>
    </row>
    <row r="2713" spans="1:12">
      <c r="A2713" s="1">
        <v>29</v>
      </c>
      <c r="B2713" s="1" t="s">
        <v>113</v>
      </c>
      <c r="C2713" s="1" t="s">
        <v>4380</v>
      </c>
      <c r="D2713" s="1" t="s">
        <v>4381</v>
      </c>
      <c r="E2713" s="2">
        <v>4686.1149999999998</v>
      </c>
      <c r="F2713" s="2">
        <v>3972.5050000000001</v>
      </c>
      <c r="G2713" s="2">
        <v>2830.835</v>
      </c>
      <c r="H2713" s="3">
        <f t="shared" si="210"/>
        <v>0.84771820580587554</v>
      </c>
      <c r="I2713" s="3">
        <f t="shared" si="211"/>
        <v>0.60408995511207053</v>
      </c>
      <c r="J2713" s="4">
        <f t="shared" si="214"/>
        <v>1.9033867179903337</v>
      </c>
      <c r="K2713" s="4">
        <f t="shared" si="212"/>
        <v>-4.645891171377773E-2</v>
      </c>
      <c r="L2713" s="4">
        <f t="shared" si="213"/>
        <v>-0.15936055495397497</v>
      </c>
    </row>
    <row r="2714" spans="1:12">
      <c r="A2714" s="1">
        <v>29</v>
      </c>
      <c r="B2714" s="1" t="s">
        <v>115</v>
      </c>
      <c r="C2714" s="1" t="s">
        <v>4382</v>
      </c>
      <c r="D2714" s="1" t="e">
        <v>#N/A</v>
      </c>
      <c r="E2714" s="2">
        <v>4520.7950000000001</v>
      </c>
      <c r="F2714" s="2">
        <v>3849.9250000000002</v>
      </c>
      <c r="G2714" s="2">
        <v>2685.2649999999999</v>
      </c>
      <c r="H2714" s="3">
        <f t="shared" si="210"/>
        <v>0.85160353433411606</v>
      </c>
      <c r="I2714" s="3">
        <f t="shared" si="211"/>
        <v>0.59398070472118281</v>
      </c>
      <c r="J2714" s="4">
        <f t="shared" si="214"/>
        <v>1.2319749572851146</v>
      </c>
      <c r="K2714" s="4">
        <f t="shared" si="212"/>
        <v>1.6719666989081769E-2</v>
      </c>
      <c r="L2714" s="4">
        <f t="shared" si="213"/>
        <v>-0.3172302079242913</v>
      </c>
    </row>
    <row r="2715" spans="1:12">
      <c r="A2715" s="1">
        <v>29</v>
      </c>
      <c r="B2715" s="1" t="s">
        <v>117</v>
      </c>
      <c r="C2715" s="1" t="s">
        <v>4384</v>
      </c>
      <c r="D2715" s="1" t="s">
        <v>4385</v>
      </c>
      <c r="E2715" s="2">
        <v>4049.27</v>
      </c>
      <c r="F2715" s="2">
        <v>3500.79</v>
      </c>
      <c r="G2715" s="2">
        <v>2492.9450000000002</v>
      </c>
      <c r="H2715" s="3">
        <f t="shared" si="210"/>
        <v>0.86454842477779947</v>
      </c>
      <c r="I2715" s="3">
        <f t="shared" si="211"/>
        <v>0.61565294485178812</v>
      </c>
      <c r="J2715" s="4">
        <f t="shared" si="214"/>
        <v>-0.68302280745314459</v>
      </c>
      <c r="K2715" s="4">
        <f t="shared" si="212"/>
        <v>0.22721403670625601</v>
      </c>
      <c r="L2715" s="4">
        <f t="shared" si="213"/>
        <v>2.1211209215004717E-2</v>
      </c>
    </row>
    <row r="2716" spans="1:12">
      <c r="A2716" s="1">
        <v>29</v>
      </c>
      <c r="B2716" s="1" t="s">
        <v>119</v>
      </c>
      <c r="C2716" s="1" t="s">
        <v>4386</v>
      </c>
      <c r="D2716" s="1">
        <v>0</v>
      </c>
      <c r="E2716" s="2">
        <v>3965.45</v>
      </c>
      <c r="F2716" s="2">
        <v>3289.95</v>
      </c>
      <c r="G2716" s="2">
        <v>2107.89</v>
      </c>
      <c r="H2716" s="3">
        <f t="shared" si="210"/>
        <v>0.8296536332572596</v>
      </c>
      <c r="I2716" s="3">
        <f t="shared" si="211"/>
        <v>0.53156388303975588</v>
      </c>
      <c r="J2716" s="4">
        <f t="shared" si="214"/>
        <v>-1.0234397792793704</v>
      </c>
      <c r="K2716" s="4">
        <f t="shared" si="212"/>
        <v>-0.34020344585052992</v>
      </c>
      <c r="L2716" s="4">
        <f t="shared" si="213"/>
        <v>-1.2919535155237283</v>
      </c>
    </row>
    <row r="2717" spans="1:12">
      <c r="A2717" s="1">
        <v>29</v>
      </c>
      <c r="B2717" s="1" t="s">
        <v>121</v>
      </c>
      <c r="C2717" s="1" t="s">
        <v>4387</v>
      </c>
      <c r="D2717" s="1">
        <v>0</v>
      </c>
      <c r="E2717" s="2">
        <v>4125.5249999999996</v>
      </c>
      <c r="F2717" s="2">
        <v>3654.665</v>
      </c>
      <c r="G2717" s="2">
        <v>2405.62</v>
      </c>
      <c r="H2717" s="3">
        <f t="shared" si="210"/>
        <v>0.88586664727519537</v>
      </c>
      <c r="I2717" s="3">
        <f t="shared" si="211"/>
        <v>0.58310639251973995</v>
      </c>
      <c r="J2717" s="4">
        <f t="shared" si="214"/>
        <v>-0.37332946234924708</v>
      </c>
      <c r="K2717" s="4">
        <f t="shared" si="212"/>
        <v>0.57386554585591354</v>
      </c>
      <c r="L2717" s="4">
        <f t="shared" si="213"/>
        <v>-0.48704733848820342</v>
      </c>
    </row>
    <row r="2718" spans="1:12">
      <c r="A2718" s="1">
        <v>29</v>
      </c>
      <c r="B2718" s="1" t="s">
        <v>123</v>
      </c>
      <c r="C2718" s="1" t="s">
        <v>5664</v>
      </c>
      <c r="D2718" s="1" t="e">
        <v>#N/A</v>
      </c>
      <c r="E2718" s="2">
        <v>0.4</v>
      </c>
      <c r="F2718" s="2">
        <v>0.4</v>
      </c>
      <c r="G2718" s="2">
        <v>0.35</v>
      </c>
      <c r="H2718" s="3" t="str">
        <f t="shared" si="210"/>
        <v>AUGC [0] &lt;600</v>
      </c>
      <c r="I2718" s="3" t="str">
        <f t="shared" si="211"/>
        <v>AUGC [0] &lt;600</v>
      </c>
      <c r="J2718" s="4" t="str">
        <f t="shared" si="214"/>
        <v>n/a</v>
      </c>
      <c r="K2718" s="4" t="str">
        <f t="shared" si="212"/>
        <v>AUGC [0] &lt;600</v>
      </c>
      <c r="L2718" s="4" t="str">
        <f t="shared" si="213"/>
        <v>AUGC [0] &lt;600</v>
      </c>
    </row>
    <row r="2719" spans="1:12">
      <c r="A2719" s="1">
        <v>29</v>
      </c>
      <c r="B2719" s="1" t="s">
        <v>126</v>
      </c>
      <c r="C2719" s="1" t="s">
        <v>4388</v>
      </c>
      <c r="D2719" s="1" t="s">
        <v>4764</v>
      </c>
      <c r="E2719" s="2">
        <v>3873.85</v>
      </c>
      <c r="F2719" s="2">
        <v>3338.61</v>
      </c>
      <c r="G2719" s="2">
        <v>2387.12</v>
      </c>
      <c r="H2719" s="3">
        <f t="shared" si="210"/>
        <v>0.86183254385172381</v>
      </c>
      <c r="I2719" s="3">
        <f t="shared" si="211"/>
        <v>0.61621384410857416</v>
      </c>
      <c r="J2719" s="4">
        <f t="shared" si="214"/>
        <v>-1.3954535542648416</v>
      </c>
      <c r="K2719" s="4">
        <f t="shared" si="212"/>
        <v>0.18305162017223672</v>
      </c>
      <c r="L2719" s="4">
        <f t="shared" si="213"/>
        <v>2.9970411687617011E-2</v>
      </c>
    </row>
    <row r="2720" spans="1:12">
      <c r="A2720" s="1">
        <v>29</v>
      </c>
      <c r="B2720" s="1" t="s">
        <v>129</v>
      </c>
      <c r="C2720" s="1" t="s">
        <v>4765</v>
      </c>
      <c r="D2720" s="1" t="s">
        <v>4766</v>
      </c>
      <c r="E2720" s="2">
        <v>4532.125</v>
      </c>
      <c r="F2720" s="2">
        <v>4038.39</v>
      </c>
      <c r="G2720" s="2">
        <v>2964.88</v>
      </c>
      <c r="H2720" s="3">
        <f t="shared" si="210"/>
        <v>0.89105883001903075</v>
      </c>
      <c r="I2720" s="3">
        <f t="shared" si="211"/>
        <v>0.65419201809305794</v>
      </c>
      <c r="J2720" s="4">
        <f t="shared" si="214"/>
        <v>1.2779893248679244</v>
      </c>
      <c r="K2720" s="4">
        <f t="shared" si="212"/>
        <v>0.65829462919769799</v>
      </c>
      <c r="L2720" s="4">
        <f t="shared" si="213"/>
        <v>0.62305109675810089</v>
      </c>
    </row>
    <row r="2721" spans="1:12">
      <c r="A2721" s="1">
        <v>29</v>
      </c>
      <c r="B2721" s="1" t="s">
        <v>5360</v>
      </c>
      <c r="C2721" s="1" t="s">
        <v>4767</v>
      </c>
      <c r="D2721" s="1" t="s">
        <v>4768</v>
      </c>
      <c r="E2721" s="2">
        <v>2211.89</v>
      </c>
      <c r="F2721" s="2">
        <v>39.295000000000002</v>
      </c>
      <c r="G2721" s="2">
        <v>2.895</v>
      </c>
      <c r="H2721" s="3">
        <f t="shared" si="210"/>
        <v>1.7765349994800828E-2</v>
      </c>
      <c r="I2721" s="3">
        <f t="shared" si="211"/>
        <v>1.3088354303333349E-3</v>
      </c>
      <c r="J2721" s="4">
        <f t="shared" si="214"/>
        <v>-8.1451480245143451</v>
      </c>
      <c r="K2721" s="4">
        <f t="shared" si="212"/>
        <v>-13.542162412562469</v>
      </c>
      <c r="L2721" s="4">
        <f t="shared" si="213"/>
        <v>-9.5726051083771093</v>
      </c>
    </row>
    <row r="2722" spans="1:12">
      <c r="A2722" s="1">
        <v>29</v>
      </c>
      <c r="B2722" s="1" t="s">
        <v>5735</v>
      </c>
      <c r="C2722" s="1" t="s">
        <v>4769</v>
      </c>
      <c r="D2722" s="1" t="s">
        <v>4770</v>
      </c>
      <c r="E2722" s="2">
        <v>4783.7550000000001</v>
      </c>
      <c r="F2722" s="2">
        <v>3542.86</v>
      </c>
      <c r="G2722" s="2">
        <v>333.32499999999999</v>
      </c>
      <c r="H2722" s="3">
        <f t="shared" si="210"/>
        <v>0.74060230927378179</v>
      </c>
      <c r="I2722" s="3">
        <f t="shared" si="211"/>
        <v>6.9678526596784321E-2</v>
      </c>
      <c r="J2722" s="4">
        <f t="shared" si="214"/>
        <v>2.2999306589246302</v>
      </c>
      <c r="K2722" s="4">
        <f t="shared" si="212"/>
        <v>-1.7882498697218698</v>
      </c>
      <c r="L2722" s="4">
        <f t="shared" si="213"/>
        <v>-8.5049196716938553</v>
      </c>
    </row>
    <row r="2723" spans="1:12">
      <c r="A2723" s="1">
        <v>29</v>
      </c>
      <c r="B2723" s="1" t="s">
        <v>5365</v>
      </c>
      <c r="C2723" s="1" t="s">
        <v>4771</v>
      </c>
      <c r="D2723" s="1" t="s">
        <v>7821</v>
      </c>
      <c r="E2723" s="2">
        <v>3955.43</v>
      </c>
      <c r="F2723" s="2">
        <v>3293.86</v>
      </c>
      <c r="G2723" s="2">
        <v>2320.5</v>
      </c>
      <c r="H2723" s="3">
        <f t="shared" si="210"/>
        <v>0.83274384833001724</v>
      </c>
      <c r="I2723" s="3">
        <f t="shared" si="211"/>
        <v>0.58666187999787633</v>
      </c>
      <c r="J2723" s="4">
        <f t="shared" si="214"/>
        <v>-1.0641338625255978</v>
      </c>
      <c r="K2723" s="4">
        <f t="shared" si="212"/>
        <v>-0.28995405387147022</v>
      </c>
      <c r="L2723" s="4">
        <f t="shared" si="213"/>
        <v>-0.43152358028555327</v>
      </c>
    </row>
    <row r="2724" spans="1:12">
      <c r="A2724" s="1">
        <v>29</v>
      </c>
      <c r="B2724" s="1" t="s">
        <v>5368</v>
      </c>
      <c r="C2724" s="1" t="s">
        <v>4772</v>
      </c>
      <c r="D2724" s="1" t="s">
        <v>4773</v>
      </c>
      <c r="E2724" s="2">
        <v>4079.88</v>
      </c>
      <c r="F2724" s="2">
        <v>2979.0149999999999</v>
      </c>
      <c r="G2724" s="2">
        <v>1558.075</v>
      </c>
      <c r="H2724" s="3">
        <f t="shared" si="210"/>
        <v>0.73017221094738072</v>
      </c>
      <c r="I2724" s="3">
        <f t="shared" si="211"/>
        <v>0.38189235957920331</v>
      </c>
      <c r="J2724" s="4">
        <f t="shared" si="214"/>
        <v>-0.55870685055024794</v>
      </c>
      <c r="K2724" s="4">
        <f t="shared" si="212"/>
        <v>-1.957851689285762</v>
      </c>
      <c r="L2724" s="4">
        <f t="shared" si="213"/>
        <v>-3.6292773085474255</v>
      </c>
    </row>
    <row r="2725" spans="1:12">
      <c r="A2725" s="1">
        <v>29</v>
      </c>
      <c r="B2725" s="1" t="s">
        <v>5370</v>
      </c>
      <c r="C2725" s="1" t="s">
        <v>4774</v>
      </c>
      <c r="D2725" s="1" t="s">
        <v>4775</v>
      </c>
      <c r="E2725" s="2">
        <v>4303.3599999999997</v>
      </c>
      <c r="F2725" s="2">
        <v>4008.4650000000001</v>
      </c>
      <c r="G2725" s="2">
        <v>2901.3049999999998</v>
      </c>
      <c r="H2725" s="3">
        <f t="shared" si="210"/>
        <v>0.93147331387566934</v>
      </c>
      <c r="I2725" s="3">
        <f t="shared" si="211"/>
        <v>0.67419527996728135</v>
      </c>
      <c r="J2725" s="4">
        <f t="shared" si="214"/>
        <v>0.3489092895562263</v>
      </c>
      <c r="K2725" s="4">
        <f t="shared" si="212"/>
        <v>1.315466765482493</v>
      </c>
      <c r="L2725" s="4">
        <f t="shared" si="213"/>
        <v>0.93542915529392312</v>
      </c>
    </row>
    <row r="2726" spans="1:12">
      <c r="A2726" s="1">
        <v>29</v>
      </c>
      <c r="B2726" s="1" t="s">
        <v>514</v>
      </c>
      <c r="C2726" s="1" t="s">
        <v>4403</v>
      </c>
      <c r="D2726" s="1">
        <v>0</v>
      </c>
      <c r="E2726" s="2">
        <v>4844.28</v>
      </c>
      <c r="F2726" s="2">
        <v>3918.2649999999999</v>
      </c>
      <c r="G2726" s="2">
        <v>2578.44</v>
      </c>
      <c r="H2726" s="3">
        <f t="shared" si="210"/>
        <v>0.80884362588454839</v>
      </c>
      <c r="I2726" s="3">
        <f t="shared" si="211"/>
        <v>0.53226485669697043</v>
      </c>
      <c r="J2726" s="4">
        <f t="shared" si="214"/>
        <v>2.545739979132005</v>
      </c>
      <c r="K2726" s="4">
        <f t="shared" si="212"/>
        <v>-0.67859096676354402</v>
      </c>
      <c r="L2726" s="4">
        <f t="shared" si="213"/>
        <v>-1.2810068613479109</v>
      </c>
    </row>
    <row r="2727" spans="1:12">
      <c r="A2727" s="1">
        <v>29</v>
      </c>
      <c r="B2727" s="1" t="s">
        <v>517</v>
      </c>
      <c r="C2727" s="1" t="s">
        <v>4404</v>
      </c>
      <c r="D2727" s="1" t="s">
        <v>7822</v>
      </c>
      <c r="E2727" s="2">
        <v>4155.8500000000004</v>
      </c>
      <c r="F2727" s="2">
        <v>3492.585</v>
      </c>
      <c r="G2727" s="2">
        <v>2549.2800000000002</v>
      </c>
      <c r="H2727" s="3">
        <f t="shared" si="210"/>
        <v>0.8404020838095696</v>
      </c>
      <c r="I2727" s="3">
        <f t="shared" si="211"/>
        <v>0.61341963737863492</v>
      </c>
      <c r="J2727" s="4">
        <f t="shared" si="214"/>
        <v>-0.25017097188598619</v>
      </c>
      <c r="K2727" s="4">
        <f t="shared" si="212"/>
        <v>-0.16542496207056789</v>
      </c>
      <c r="L2727" s="4">
        <f t="shared" si="213"/>
        <v>-1.3664915337267797E-2</v>
      </c>
    </row>
    <row r="2728" spans="1:12">
      <c r="A2728" s="1">
        <v>29</v>
      </c>
      <c r="B2728" s="1" t="s">
        <v>519</v>
      </c>
      <c r="C2728" s="1" t="s">
        <v>4405</v>
      </c>
      <c r="D2728" s="1">
        <v>0</v>
      </c>
      <c r="E2728" s="2">
        <v>4416.3649999999998</v>
      </c>
      <c r="F2728" s="2">
        <v>3571.875</v>
      </c>
      <c r="G2728" s="2">
        <v>2522.2849999999999</v>
      </c>
      <c r="H2728" s="3">
        <f t="shared" si="210"/>
        <v>0.80878165640747546</v>
      </c>
      <c r="I2728" s="3">
        <f t="shared" si="211"/>
        <v>0.57112240496426359</v>
      </c>
      <c r="J2728" s="4">
        <f t="shared" si="214"/>
        <v>0.80785488608715705</v>
      </c>
      <c r="K2728" s="4">
        <f t="shared" si="212"/>
        <v>-0.67959864049202534</v>
      </c>
      <c r="L2728" s="4">
        <f t="shared" si="213"/>
        <v>-0.67419355442217321</v>
      </c>
    </row>
    <row r="2729" spans="1:12">
      <c r="A2729" s="1">
        <v>29</v>
      </c>
      <c r="B2729" s="1" t="s">
        <v>150</v>
      </c>
      <c r="C2729" s="1" t="s">
        <v>4406</v>
      </c>
      <c r="D2729" s="1" t="s">
        <v>4407</v>
      </c>
      <c r="E2729" s="2">
        <v>4433.1750000000002</v>
      </c>
      <c r="F2729" s="2">
        <v>3890.29</v>
      </c>
      <c r="G2729" s="2">
        <v>3051.2649999999999</v>
      </c>
      <c r="H2729" s="3">
        <f t="shared" si="210"/>
        <v>0.87754036328365104</v>
      </c>
      <c r="I2729" s="3">
        <f t="shared" si="211"/>
        <v>0.6882798445809154</v>
      </c>
      <c r="J2729" s="4">
        <f t="shared" si="214"/>
        <v>0.8761250995970471</v>
      </c>
      <c r="K2729" s="4">
        <f t="shared" si="212"/>
        <v>0.43847344589870307</v>
      </c>
      <c r="L2729" s="4">
        <f t="shared" si="213"/>
        <v>1.1553787303679213</v>
      </c>
    </row>
    <row r="2730" spans="1:12">
      <c r="A2730" s="1">
        <v>29</v>
      </c>
      <c r="B2730" s="1" t="s">
        <v>152</v>
      </c>
      <c r="C2730" s="1" t="s">
        <v>4408</v>
      </c>
      <c r="D2730" s="1" t="s">
        <v>4409</v>
      </c>
      <c r="E2730" s="2">
        <v>4480.8900000000003</v>
      </c>
      <c r="F2730" s="2">
        <v>3654.7750000000001</v>
      </c>
      <c r="G2730" s="2">
        <v>2772.7</v>
      </c>
      <c r="H2730" s="3">
        <f t="shared" si="210"/>
        <v>0.81563595624976282</v>
      </c>
      <c r="I2730" s="3">
        <f t="shared" si="211"/>
        <v>0.61878332206325071</v>
      </c>
      <c r="J2730" s="4">
        <f t="shared" si="214"/>
        <v>1.0699093493070015</v>
      </c>
      <c r="K2730" s="4">
        <f t="shared" si="212"/>
        <v>-0.56814219121331955</v>
      </c>
      <c r="L2730" s="4">
        <f t="shared" si="213"/>
        <v>7.0096294155154129E-2</v>
      </c>
    </row>
    <row r="2731" spans="1:12">
      <c r="A2731" s="1">
        <v>29</v>
      </c>
      <c r="B2731" s="1" t="s">
        <v>155</v>
      </c>
      <c r="C2731" s="1" t="s">
        <v>4410</v>
      </c>
      <c r="D2731" s="1">
        <v>0</v>
      </c>
      <c r="E2731" s="2">
        <v>4358.0050000000001</v>
      </c>
      <c r="F2731" s="2">
        <v>3751.02</v>
      </c>
      <c r="G2731" s="2">
        <v>2485.2199999999998</v>
      </c>
      <c r="H2731" s="3">
        <f t="shared" si="210"/>
        <v>0.86071952648057992</v>
      </c>
      <c r="I2731" s="3">
        <f t="shared" si="211"/>
        <v>0.57026552287113019</v>
      </c>
      <c r="J2731" s="4">
        <f t="shared" si="214"/>
        <v>0.57083824953527929</v>
      </c>
      <c r="K2731" s="4">
        <f t="shared" si="212"/>
        <v>0.16495305911894331</v>
      </c>
      <c r="L2731" s="4">
        <f t="shared" si="213"/>
        <v>-0.68757493023628713</v>
      </c>
    </row>
    <row r="2732" spans="1:12">
      <c r="A2732" s="1">
        <v>29</v>
      </c>
      <c r="B2732" s="1" t="s">
        <v>157</v>
      </c>
      <c r="C2732" s="1" t="s">
        <v>4411</v>
      </c>
      <c r="D2732" s="1" t="s">
        <v>7823</v>
      </c>
      <c r="E2732" s="2">
        <v>3015.58</v>
      </c>
      <c r="F2732" s="2">
        <v>2709.06</v>
      </c>
      <c r="G2732" s="2">
        <v>1326.895</v>
      </c>
      <c r="H2732" s="3">
        <f t="shared" si="210"/>
        <v>0.89835454539425252</v>
      </c>
      <c r="I2732" s="3">
        <f t="shared" si="211"/>
        <v>0.44001319812440726</v>
      </c>
      <c r="J2732" s="4">
        <f t="shared" si="214"/>
        <v>-4.8811332775921423</v>
      </c>
      <c r="K2732" s="4">
        <f t="shared" si="212"/>
        <v>0.77692885142030232</v>
      </c>
      <c r="L2732" s="4">
        <f t="shared" si="213"/>
        <v>-2.7216416029618009</v>
      </c>
    </row>
    <row r="2733" spans="1:12">
      <c r="A2733" s="1">
        <v>29</v>
      </c>
      <c r="B2733" s="1" t="s">
        <v>160</v>
      </c>
      <c r="C2733" s="1" t="s">
        <v>4412</v>
      </c>
      <c r="D2733" s="1" t="s">
        <v>4413</v>
      </c>
      <c r="E2733" s="2">
        <v>4305.125</v>
      </c>
      <c r="F2733" s="2">
        <v>3835.2449999999999</v>
      </c>
      <c r="G2733" s="2">
        <v>2695.03</v>
      </c>
      <c r="H2733" s="3">
        <f t="shared" si="210"/>
        <v>0.89085566621178247</v>
      </c>
      <c r="I2733" s="3">
        <f t="shared" si="211"/>
        <v>0.62600505211811508</v>
      </c>
      <c r="J2733" s="4">
        <f t="shared" si="214"/>
        <v>0.35607745891047826</v>
      </c>
      <c r="K2733" s="4">
        <f t="shared" si="212"/>
        <v>0.65499102166682577</v>
      </c>
      <c r="L2733" s="4">
        <f t="shared" si="213"/>
        <v>0.18287340160858095</v>
      </c>
    </row>
    <row r="2734" spans="1:12">
      <c r="A2734" s="1">
        <v>29</v>
      </c>
      <c r="B2734" s="1" t="s">
        <v>162</v>
      </c>
      <c r="C2734" s="1" t="s">
        <v>4414</v>
      </c>
      <c r="D2734" s="1">
        <v>0</v>
      </c>
      <c r="E2734" s="2">
        <v>4392.9449999999997</v>
      </c>
      <c r="F2734" s="2">
        <v>3760.33</v>
      </c>
      <c r="G2734" s="2">
        <v>2846.0549999999998</v>
      </c>
      <c r="H2734" s="3">
        <f t="shared" si="210"/>
        <v>0.85599296144158421</v>
      </c>
      <c r="I2734" s="3">
        <f t="shared" si="211"/>
        <v>0.64786948163475755</v>
      </c>
      <c r="J2734" s="4">
        <f t="shared" si="214"/>
        <v>0.7127395737491683</v>
      </c>
      <c r="K2734" s="4">
        <f t="shared" si="212"/>
        <v>8.8095295575945351E-2</v>
      </c>
      <c r="L2734" s="4">
        <f t="shared" si="213"/>
        <v>0.52431611661914268</v>
      </c>
    </row>
    <row r="2735" spans="1:12">
      <c r="A2735" s="1">
        <v>29</v>
      </c>
      <c r="B2735" s="1" t="s">
        <v>532</v>
      </c>
      <c r="C2735" s="1" t="s">
        <v>4415</v>
      </c>
      <c r="D2735" s="1" t="e">
        <v>#N/A</v>
      </c>
      <c r="E2735" s="2">
        <v>3851.02</v>
      </c>
      <c r="F2735" s="2">
        <v>3246.0749999999998</v>
      </c>
      <c r="G2735" s="2">
        <v>2309.2150000000001</v>
      </c>
      <c r="H2735" s="3">
        <f t="shared" si="210"/>
        <v>0.84291304641367737</v>
      </c>
      <c r="I2735" s="3">
        <f t="shared" si="211"/>
        <v>0.59963723896526122</v>
      </c>
      <c r="J2735" s="4">
        <f t="shared" si="214"/>
        <v>-1.4881727080084912</v>
      </c>
      <c r="K2735" s="4">
        <f t="shared" si="212"/>
        <v>-0.12459468289327541</v>
      </c>
      <c r="L2735" s="4">
        <f t="shared" si="213"/>
        <v>-0.2288957554576378</v>
      </c>
    </row>
    <row r="2736" spans="1:12">
      <c r="A2736" s="1">
        <v>29</v>
      </c>
      <c r="B2736" s="1" t="s">
        <v>908</v>
      </c>
      <c r="C2736" s="1" t="s">
        <v>4416</v>
      </c>
      <c r="D2736" s="1" t="s">
        <v>4417</v>
      </c>
      <c r="E2736" s="2">
        <v>4427.93</v>
      </c>
      <c r="F2736" s="2">
        <v>3540</v>
      </c>
      <c r="G2736" s="2">
        <v>2541.875</v>
      </c>
      <c r="H2736" s="3">
        <f t="shared" si="210"/>
        <v>0.79947063300458676</v>
      </c>
      <c r="I2736" s="3">
        <f t="shared" si="211"/>
        <v>0.57405491956738242</v>
      </c>
      <c r="J2736" s="4">
        <f t="shared" si="214"/>
        <v>0.85482365582195152</v>
      </c>
      <c r="K2736" s="4">
        <f t="shared" si="212"/>
        <v>-0.83100339831052639</v>
      </c>
      <c r="L2736" s="4">
        <f t="shared" si="213"/>
        <v>-0.62839836241248148</v>
      </c>
    </row>
    <row r="2737" spans="1:12">
      <c r="A2737" s="1">
        <v>29</v>
      </c>
      <c r="B2737" s="1" t="s">
        <v>910</v>
      </c>
      <c r="C2737" s="1" t="s">
        <v>4418</v>
      </c>
      <c r="D2737" s="1" t="s">
        <v>4419</v>
      </c>
      <c r="E2737" s="2">
        <v>4584.67</v>
      </c>
      <c r="F2737" s="2">
        <v>4018.4650000000001</v>
      </c>
      <c r="G2737" s="2">
        <v>2915.6849999999999</v>
      </c>
      <c r="H2737" s="3">
        <f t="shared" si="210"/>
        <v>0.87650038061627122</v>
      </c>
      <c r="I2737" s="3">
        <f t="shared" si="211"/>
        <v>0.63596398432166323</v>
      </c>
      <c r="J2737" s="4">
        <f t="shared" si="214"/>
        <v>1.4913895847654313</v>
      </c>
      <c r="K2737" s="4">
        <f t="shared" si="212"/>
        <v>0.42156248809343877</v>
      </c>
      <c r="L2737" s="4">
        <f t="shared" si="213"/>
        <v>0.33839563225252822</v>
      </c>
    </row>
    <row r="2738" spans="1:12">
      <c r="A2738" s="1">
        <v>29</v>
      </c>
      <c r="B2738" s="1" t="s">
        <v>913</v>
      </c>
      <c r="C2738" s="1" t="s">
        <v>4420</v>
      </c>
      <c r="D2738" s="1">
        <v>0</v>
      </c>
      <c r="E2738" s="2">
        <v>4596.6899999999996</v>
      </c>
      <c r="F2738" s="2">
        <v>3790.45</v>
      </c>
      <c r="G2738" s="2">
        <v>2621.8850000000002</v>
      </c>
      <c r="H2738" s="3">
        <f t="shared" si="210"/>
        <v>0.82460422608442163</v>
      </c>
      <c r="I2738" s="3">
        <f t="shared" si="211"/>
        <v>0.57038542951558635</v>
      </c>
      <c r="J2738" s="4">
        <f t="shared" si="214"/>
        <v>1.5402062395178897</v>
      </c>
      <c r="K2738" s="4">
        <f t="shared" si="212"/>
        <v>-0.42231088313753656</v>
      </c>
      <c r="L2738" s="4">
        <f t="shared" si="213"/>
        <v>-0.6857024253900138</v>
      </c>
    </row>
    <row r="2739" spans="1:12">
      <c r="A2739" s="1">
        <v>29</v>
      </c>
      <c r="B2739" s="1" t="s">
        <v>915</v>
      </c>
      <c r="C2739" s="1" t="s">
        <v>4421</v>
      </c>
      <c r="D2739" s="1" t="s">
        <v>7824</v>
      </c>
      <c r="E2739" s="2">
        <v>3923.43</v>
      </c>
      <c r="F2739" s="2">
        <v>3742.9749999999999</v>
      </c>
      <c r="G2739" s="2">
        <v>2612.7649999999999</v>
      </c>
      <c r="H2739" s="3">
        <f t="shared" si="210"/>
        <v>0.95400580614411368</v>
      </c>
      <c r="I2739" s="3">
        <f t="shared" si="211"/>
        <v>0.66593898705979204</v>
      </c>
      <c r="J2739" s="4">
        <f t="shared" si="214"/>
        <v>-1.1940950066253257</v>
      </c>
      <c r="K2739" s="4">
        <f t="shared" si="212"/>
        <v>1.6818632814543735</v>
      </c>
      <c r="L2739" s="4">
        <f t="shared" si="213"/>
        <v>0.80649594603228536</v>
      </c>
    </row>
    <row r="2740" spans="1:12">
      <c r="A2740" s="1">
        <v>29</v>
      </c>
      <c r="B2740" s="1" t="s">
        <v>918</v>
      </c>
      <c r="C2740" s="1" t="s">
        <v>4422</v>
      </c>
      <c r="D2740" s="1">
        <v>0</v>
      </c>
      <c r="E2740" s="2">
        <v>4331.6949999999997</v>
      </c>
      <c r="F2740" s="2">
        <v>3826.2849999999999</v>
      </c>
      <c r="G2740" s="2">
        <v>2725.165</v>
      </c>
      <c r="H2740" s="3">
        <f t="shared" si="210"/>
        <v>0.88332281012398151</v>
      </c>
      <c r="I2740" s="3">
        <f t="shared" si="211"/>
        <v>0.62912208731224151</v>
      </c>
      <c r="J2740" s="4">
        <f t="shared" si="214"/>
        <v>0.46398582137078254</v>
      </c>
      <c r="K2740" s="4">
        <f t="shared" si="212"/>
        <v>0.53250070000129457</v>
      </c>
      <c r="L2740" s="4">
        <f t="shared" si="213"/>
        <v>0.23155013285628626</v>
      </c>
    </row>
    <row r="2741" spans="1:12">
      <c r="A2741" s="1">
        <v>29</v>
      </c>
      <c r="B2741" s="1" t="s">
        <v>921</v>
      </c>
      <c r="C2741" s="1" t="s">
        <v>4423</v>
      </c>
      <c r="D2741" s="1">
        <v>0</v>
      </c>
      <c r="E2741" s="2">
        <v>4209.2349999999997</v>
      </c>
      <c r="F2741" s="2">
        <v>3558.06</v>
      </c>
      <c r="G2741" s="2">
        <v>2504.1849999999999</v>
      </c>
      <c r="H2741" s="3">
        <f t="shared" si="210"/>
        <v>0.84529849248141298</v>
      </c>
      <c r="I2741" s="3">
        <f t="shared" si="211"/>
        <v>0.59492639398845637</v>
      </c>
      <c r="J2741" s="4">
        <f t="shared" si="214"/>
        <v>-3.3359231955864509E-2</v>
      </c>
      <c r="K2741" s="4">
        <f t="shared" si="212"/>
        <v>-8.5805403933611857E-2</v>
      </c>
      <c r="L2741" s="4">
        <f t="shared" si="213"/>
        <v>-0.30246198766368698</v>
      </c>
    </row>
    <row r="2742" spans="1:12">
      <c r="A2742" s="1">
        <v>29</v>
      </c>
      <c r="B2742" s="1" t="s">
        <v>549</v>
      </c>
      <c r="C2742" s="1" t="s">
        <v>4424</v>
      </c>
      <c r="D2742" s="1" t="s">
        <v>7825</v>
      </c>
      <c r="E2742" s="2">
        <v>4269.7849999999999</v>
      </c>
      <c r="F2742" s="2">
        <v>3329.61</v>
      </c>
      <c r="G2742" s="2">
        <v>2253.7249999999999</v>
      </c>
      <c r="H2742" s="3">
        <f t="shared" si="210"/>
        <v>0.77980741419064437</v>
      </c>
      <c r="I2742" s="3">
        <f t="shared" si="211"/>
        <v>0.5278310266207783</v>
      </c>
      <c r="J2742" s="4">
        <f t="shared" si="214"/>
        <v>0.21255162039534045</v>
      </c>
      <c r="K2742" s="4">
        <f t="shared" si="212"/>
        <v>-1.1507432113941785</v>
      </c>
      <c r="L2742" s="4">
        <f t="shared" si="213"/>
        <v>-1.350247130249425</v>
      </c>
    </row>
    <row r="2743" spans="1:12">
      <c r="A2743" s="1">
        <v>29</v>
      </c>
      <c r="B2743" s="1" t="s">
        <v>551</v>
      </c>
      <c r="C2743" s="1" t="s">
        <v>4425</v>
      </c>
      <c r="D2743" s="1">
        <v>0</v>
      </c>
      <c r="E2743" s="2">
        <v>4533.08</v>
      </c>
      <c r="F2743" s="2">
        <v>3776.12</v>
      </c>
      <c r="G2743" s="2">
        <v>2502.6550000000002</v>
      </c>
      <c r="H2743" s="3">
        <f t="shared" si="210"/>
        <v>0.83301419785223296</v>
      </c>
      <c r="I2743" s="3">
        <f t="shared" si="211"/>
        <v>0.55208710192628419</v>
      </c>
      <c r="J2743" s="4">
        <f t="shared" si="214"/>
        <v>1.2818678527621503</v>
      </c>
      <c r="K2743" s="4">
        <f t="shared" si="212"/>
        <v>-0.28555795237260395</v>
      </c>
      <c r="L2743" s="4">
        <f t="shared" si="213"/>
        <v>-0.97145562318044132</v>
      </c>
    </row>
    <row r="2744" spans="1:12">
      <c r="A2744" s="1">
        <v>29</v>
      </c>
      <c r="B2744" s="1" t="s">
        <v>5410</v>
      </c>
      <c r="C2744" s="1" t="s">
        <v>4426</v>
      </c>
      <c r="D2744" s="1" t="s">
        <v>4427</v>
      </c>
      <c r="E2744" s="2">
        <v>696.90499999999997</v>
      </c>
      <c r="F2744" s="2">
        <v>1072.26</v>
      </c>
      <c r="G2744" s="2">
        <v>1044.8150000000001</v>
      </c>
      <c r="H2744" s="3">
        <f t="shared" si="210"/>
        <v>1.5386028224793911</v>
      </c>
      <c r="I2744" s="3">
        <f t="shared" si="211"/>
        <v>1.4992215581750743</v>
      </c>
      <c r="J2744" s="4">
        <f t="shared" si="214"/>
        <v>-14.29793502119955</v>
      </c>
      <c r="K2744" s="4">
        <f t="shared" si="212"/>
        <v>11.187882743525638</v>
      </c>
      <c r="L2744" s="4">
        <f t="shared" si="213"/>
        <v>13.819333222944438</v>
      </c>
    </row>
    <row r="2745" spans="1:12">
      <c r="A2745" s="1">
        <v>29</v>
      </c>
      <c r="B2745" s="1" t="s">
        <v>5413</v>
      </c>
      <c r="C2745" s="1" t="s">
        <v>4052</v>
      </c>
      <c r="D2745" s="1" t="s">
        <v>3685</v>
      </c>
      <c r="E2745" s="2">
        <v>4626.5550000000003</v>
      </c>
      <c r="F2745" s="2">
        <v>3875.6849999999999</v>
      </c>
      <c r="G2745" s="2">
        <v>2741.52</v>
      </c>
      <c r="H2745" s="3">
        <f t="shared" si="210"/>
        <v>0.83770429617717712</v>
      </c>
      <c r="I2745" s="3">
        <f t="shared" si="211"/>
        <v>0.59256185217726798</v>
      </c>
      <c r="J2745" s="4">
        <f t="shared" si="214"/>
        <v>1.6614965385347167</v>
      </c>
      <c r="K2745" s="4">
        <f t="shared" si="212"/>
        <v>-0.20929316704161421</v>
      </c>
      <c r="L2745" s="4">
        <f t="shared" si="213"/>
        <v>-0.33938751435779185</v>
      </c>
    </row>
    <row r="2746" spans="1:12">
      <c r="A2746" s="1">
        <v>29</v>
      </c>
      <c r="B2746" s="1" t="s">
        <v>193</v>
      </c>
      <c r="C2746" s="1" t="s">
        <v>3686</v>
      </c>
      <c r="D2746" s="1" t="s">
        <v>7826</v>
      </c>
      <c r="E2746" s="2">
        <v>4694.5749999999998</v>
      </c>
      <c r="F2746" s="2">
        <v>3831.1750000000002</v>
      </c>
      <c r="G2746" s="2">
        <v>2995.125</v>
      </c>
      <c r="H2746" s="3">
        <f t="shared" si="210"/>
        <v>0.81608558815228227</v>
      </c>
      <c r="I2746" s="3">
        <f t="shared" si="211"/>
        <v>0.63799704978618943</v>
      </c>
      <c r="J2746" s="4">
        <f t="shared" si="214"/>
        <v>1.9377451954616993</v>
      </c>
      <c r="K2746" s="4">
        <f t="shared" si="212"/>
        <v>-0.56083081346645336</v>
      </c>
      <c r="L2746" s="4">
        <f t="shared" si="213"/>
        <v>0.37014470631245966</v>
      </c>
    </row>
    <row r="2747" spans="1:12">
      <c r="A2747" s="1">
        <v>29</v>
      </c>
      <c r="B2747" s="1" t="s">
        <v>5423</v>
      </c>
      <c r="C2747" s="1" t="s">
        <v>3687</v>
      </c>
      <c r="D2747" s="1" t="s">
        <v>4055</v>
      </c>
      <c r="E2747" s="2">
        <v>4250.7449999999999</v>
      </c>
      <c r="F2747" s="2">
        <v>3648.9250000000002</v>
      </c>
      <c r="G2747" s="2">
        <v>2386.64</v>
      </c>
      <c r="H2747" s="3">
        <f t="shared" si="210"/>
        <v>0.85842011223914871</v>
      </c>
      <c r="I2747" s="3">
        <f t="shared" si="211"/>
        <v>0.56146393161669306</v>
      </c>
      <c r="J2747" s="4">
        <f t="shared" si="214"/>
        <v>0.1352247396560024</v>
      </c>
      <c r="K2747" s="4">
        <f t="shared" si="212"/>
        <v>0.12756272711308722</v>
      </c>
      <c r="L2747" s="4">
        <f t="shared" si="213"/>
        <v>-0.8250237126086214</v>
      </c>
    </row>
    <row r="2748" spans="1:12">
      <c r="A2748" s="1">
        <v>29</v>
      </c>
      <c r="B2748" s="1" t="s">
        <v>5425</v>
      </c>
      <c r="C2748" s="1" t="s">
        <v>4056</v>
      </c>
      <c r="D2748" s="1" t="e">
        <v>#N/A</v>
      </c>
      <c r="E2748" s="2">
        <v>4328.75</v>
      </c>
      <c r="F2748" s="2">
        <v>3675.49</v>
      </c>
      <c r="G2748" s="2">
        <v>2819.7049999999999</v>
      </c>
      <c r="H2748" s="3">
        <f t="shared" si="210"/>
        <v>0.84908807392434305</v>
      </c>
      <c r="I2748" s="3">
        <f t="shared" si="211"/>
        <v>0.65139012416979492</v>
      </c>
      <c r="J2748" s="4">
        <f t="shared" si="214"/>
        <v>0.45202533482785562</v>
      </c>
      <c r="K2748" s="4">
        <f t="shared" si="212"/>
        <v>-2.4183750139646919E-2</v>
      </c>
      <c r="L2748" s="4">
        <f t="shared" si="213"/>
        <v>0.57929572378565164</v>
      </c>
    </row>
    <row r="2749" spans="1:12">
      <c r="A2749" s="1">
        <v>29</v>
      </c>
      <c r="B2749" s="1" t="s">
        <v>5427</v>
      </c>
      <c r="C2749" s="1" t="s">
        <v>4057</v>
      </c>
      <c r="D2749" s="1" t="e">
        <v>#N/A</v>
      </c>
      <c r="E2749" s="2">
        <v>4513.0249999999996</v>
      </c>
      <c r="F2749" s="2">
        <v>3822.625</v>
      </c>
      <c r="G2749" s="2">
        <v>2827.71</v>
      </c>
      <c r="H2749" s="3">
        <f t="shared" si="210"/>
        <v>0.84702056824413785</v>
      </c>
      <c r="I2749" s="3">
        <f t="shared" si="211"/>
        <v>0.62656643825372127</v>
      </c>
      <c r="J2749" s="4">
        <f t="shared" si="214"/>
        <v>1.2004187669833977</v>
      </c>
      <c r="K2749" s="4">
        <f t="shared" si="212"/>
        <v>-5.7803061707774522E-2</v>
      </c>
      <c r="L2749" s="4">
        <f t="shared" si="213"/>
        <v>0.19164020735417625</v>
      </c>
    </row>
    <row r="2750" spans="1:12">
      <c r="A2750" s="1">
        <v>29</v>
      </c>
      <c r="B2750" s="1" t="s">
        <v>5057</v>
      </c>
      <c r="C2750" s="1" t="s">
        <v>4058</v>
      </c>
      <c r="D2750" s="1" t="e">
        <v>#N/A</v>
      </c>
      <c r="E2750" s="2">
        <v>4841.9549999999999</v>
      </c>
      <c r="F2750" s="2">
        <v>3993.5</v>
      </c>
      <c r="G2750" s="2">
        <v>2876.68</v>
      </c>
      <c r="H2750" s="3">
        <f t="shared" si="210"/>
        <v>0.82477015998703007</v>
      </c>
      <c r="I2750" s="3">
        <f t="shared" si="211"/>
        <v>0.59411539347226483</v>
      </c>
      <c r="J2750" s="4">
        <f t="shared" si="214"/>
        <v>2.5362974897560098</v>
      </c>
      <c r="K2750" s="4">
        <f t="shared" si="212"/>
        <v>-0.41961266391380281</v>
      </c>
      <c r="L2750" s="4">
        <f t="shared" si="213"/>
        <v>-0.31512686043855775</v>
      </c>
    </row>
    <row r="2751" spans="1:12">
      <c r="A2751" s="1">
        <v>29</v>
      </c>
      <c r="B2751" s="1" t="s">
        <v>5059</v>
      </c>
      <c r="C2751" s="1" t="s">
        <v>4059</v>
      </c>
      <c r="D2751" s="1" t="s">
        <v>4060</v>
      </c>
      <c r="E2751" s="2">
        <v>4481.1049999999996</v>
      </c>
      <c r="F2751" s="2">
        <v>3718.7049999999999</v>
      </c>
      <c r="G2751" s="2">
        <v>2271.54</v>
      </c>
      <c r="H2751" s="3">
        <f t="shared" si="210"/>
        <v>0.82986339306934342</v>
      </c>
      <c r="I2751" s="3">
        <f t="shared" si="211"/>
        <v>0.50691514704520424</v>
      </c>
      <c r="J2751" s="4">
        <f t="shared" si="214"/>
        <v>1.0707825257439185</v>
      </c>
      <c r="K2751" s="4">
        <f t="shared" si="212"/>
        <v>-0.33679258195572409</v>
      </c>
      <c r="L2751" s="4">
        <f t="shared" si="213"/>
        <v>-1.6768769516990099</v>
      </c>
    </row>
    <row r="2752" spans="1:12">
      <c r="A2752" s="1">
        <v>29</v>
      </c>
      <c r="B2752" s="1" t="s">
        <v>5062</v>
      </c>
      <c r="C2752" s="1" t="s">
        <v>4061</v>
      </c>
      <c r="D2752" s="1">
        <v>0</v>
      </c>
      <c r="E2752" s="2">
        <v>4438.43</v>
      </c>
      <c r="F2752" s="2">
        <v>3463.51</v>
      </c>
      <c r="G2752" s="2">
        <v>2378.37</v>
      </c>
      <c r="H2752" s="3">
        <f t="shared" si="210"/>
        <v>0.78034575289009855</v>
      </c>
      <c r="I2752" s="3">
        <f t="shared" si="211"/>
        <v>0.53585840038031463</v>
      </c>
      <c r="J2752" s="4">
        <f t="shared" si="214"/>
        <v>0.89746715622967477</v>
      </c>
      <c r="K2752" s="4">
        <f t="shared" si="212"/>
        <v>-1.1419893895114086</v>
      </c>
      <c r="L2752" s="4">
        <f t="shared" si="213"/>
        <v>-1.224888803896828</v>
      </c>
    </row>
    <row r="2753" spans="1:12">
      <c r="A2753" s="1">
        <v>29</v>
      </c>
      <c r="B2753" s="1" t="s">
        <v>5064</v>
      </c>
      <c r="C2753" s="1" t="s">
        <v>4062</v>
      </c>
      <c r="D2753" s="1" t="s">
        <v>7827</v>
      </c>
      <c r="E2753" s="2">
        <v>4272.7250000000004</v>
      </c>
      <c r="F2753" s="2">
        <v>3536.46</v>
      </c>
      <c r="G2753" s="2">
        <v>2677.4549999999999</v>
      </c>
      <c r="H2753" s="3">
        <f t="shared" si="210"/>
        <v>0.82768256791625949</v>
      </c>
      <c r="I2753" s="3">
        <f t="shared" si="211"/>
        <v>0.62663873757379651</v>
      </c>
      <c r="J2753" s="4">
        <f t="shared" si="214"/>
        <v>0.22449180050950504</v>
      </c>
      <c r="K2753" s="4">
        <f t="shared" si="212"/>
        <v>-0.37225455964173537</v>
      </c>
      <c r="L2753" s="4">
        <f t="shared" si="213"/>
        <v>0.19276925927483662</v>
      </c>
    </row>
    <row r="2754" spans="1:12">
      <c r="A2754" s="1">
        <v>29</v>
      </c>
      <c r="B2754" s="1" t="s">
        <v>5432</v>
      </c>
      <c r="C2754" s="1" t="s">
        <v>4439</v>
      </c>
      <c r="D2754" s="1">
        <v>0</v>
      </c>
      <c r="E2754" s="2">
        <v>4403.9250000000002</v>
      </c>
      <c r="F2754" s="2">
        <v>3702.28</v>
      </c>
      <c r="G2754" s="2">
        <v>2542.1</v>
      </c>
      <c r="H2754" s="3">
        <f t="shared" ref="H2754:H2817" si="215">IF($E2754&lt;600,"AUGC [0] &lt;600",F2754/$E2754)</f>
        <v>0.84067735031818214</v>
      </c>
      <c r="I2754" s="3">
        <f t="shared" ref="I2754:I2817" si="216">IF($E2754&lt;600,"AUGC [0] &lt;600",G2754/$E2754)</f>
        <v>0.57723508007061874</v>
      </c>
      <c r="J2754" s="4">
        <f t="shared" si="214"/>
        <v>0.75733249131838942</v>
      </c>
      <c r="K2754" s="4">
        <f t="shared" ref="K2754:K2817" si="217">IF(H2754="AUGC [0] &lt;600","AUGC [0] &lt;600",(H2754-H$5285)/H$5289)</f>
        <v>-0.16094890640314305</v>
      </c>
      <c r="L2754" s="4">
        <f t="shared" ref="L2754:L2817" si="218">IF(I2754="AUGC [0] &lt;600","AUGC [0] &lt;600",(I2754-I$5285)/I$5289)</f>
        <v>-0.57873584386527399</v>
      </c>
    </row>
    <row r="2755" spans="1:12">
      <c r="A2755" s="1">
        <v>29</v>
      </c>
      <c r="B2755" s="1" t="s">
        <v>5434</v>
      </c>
      <c r="C2755" s="1" t="s">
        <v>4440</v>
      </c>
      <c r="D2755" s="1" t="e">
        <v>#N/A</v>
      </c>
      <c r="E2755" s="2">
        <v>3958.3850000000002</v>
      </c>
      <c r="F2755" s="2">
        <v>3258.18</v>
      </c>
      <c r="G2755" s="2">
        <v>2538.7649999999999</v>
      </c>
      <c r="H2755" s="3">
        <f t="shared" si="215"/>
        <v>0.82310841416385716</v>
      </c>
      <c r="I2755" s="3">
        <f t="shared" si="216"/>
        <v>0.64136383904041672</v>
      </c>
      <c r="J2755" s="4">
        <f t="shared" ref="J2755:J2818" si="219">IF(C2755="null","n/a",(E2755-E$5285)/E$5289)</f>
        <v>-1.0521327631251369</v>
      </c>
      <c r="K2755" s="4">
        <f t="shared" si="217"/>
        <v>-0.44663399261493608</v>
      </c>
      <c r="L2755" s="4">
        <f t="shared" si="218"/>
        <v>0.42272168587448017</v>
      </c>
    </row>
    <row r="2756" spans="1:12">
      <c r="A2756" s="1">
        <v>29</v>
      </c>
      <c r="B2756" s="1" t="s">
        <v>5436</v>
      </c>
      <c r="C2756" s="1" t="s">
        <v>4451</v>
      </c>
      <c r="D2756" s="1" t="s">
        <v>4452</v>
      </c>
      <c r="E2756" s="2">
        <v>4583.8900000000003</v>
      </c>
      <c r="F2756" s="2">
        <v>3745.74</v>
      </c>
      <c r="G2756" s="2">
        <v>3026.9</v>
      </c>
      <c r="H2756" s="3">
        <f t="shared" si="215"/>
        <v>0.81715311667601087</v>
      </c>
      <c r="I2756" s="3">
        <f t="shared" si="216"/>
        <v>0.66033434484684406</v>
      </c>
      <c r="J2756" s="4">
        <f t="shared" si="219"/>
        <v>1.4882217818780015</v>
      </c>
      <c r="K2756" s="4">
        <f t="shared" si="217"/>
        <v>-0.54347193779771374</v>
      </c>
      <c r="L2756" s="4">
        <f t="shared" si="218"/>
        <v>0.71897185799718955</v>
      </c>
    </row>
    <row r="2757" spans="1:12">
      <c r="A2757" s="1">
        <v>29</v>
      </c>
      <c r="B2757" s="1" t="s">
        <v>5439</v>
      </c>
      <c r="C2757" s="1" t="s">
        <v>4442</v>
      </c>
      <c r="D2757" s="1" t="s">
        <v>7828</v>
      </c>
      <c r="E2757" s="2">
        <v>4244.335</v>
      </c>
      <c r="F2757" s="2">
        <v>3710.63</v>
      </c>
      <c r="G2757" s="2">
        <v>2548.96</v>
      </c>
      <c r="H2757" s="3">
        <f t="shared" si="215"/>
        <v>0.87425474190892094</v>
      </c>
      <c r="I2757" s="3">
        <f t="shared" si="216"/>
        <v>0.60055579967179784</v>
      </c>
      <c r="J2757" s="4">
        <f t="shared" si="219"/>
        <v>0.1091918979785262</v>
      </c>
      <c r="K2757" s="4">
        <f t="shared" si="217"/>
        <v>0.3850465896876053</v>
      </c>
      <c r="L2757" s="4">
        <f t="shared" si="218"/>
        <v>-0.21455118445919696</v>
      </c>
    </row>
    <row r="2758" spans="1:12">
      <c r="A2758" s="1">
        <v>29</v>
      </c>
      <c r="B2758" s="1" t="s">
        <v>5441</v>
      </c>
      <c r="C2758" s="1" t="s">
        <v>4443</v>
      </c>
      <c r="D2758" s="1" t="s">
        <v>4444</v>
      </c>
      <c r="E2758" s="2">
        <v>4124.1149999999998</v>
      </c>
      <c r="F2758" s="2">
        <v>3562.8150000000001</v>
      </c>
      <c r="G2758" s="2">
        <v>2503.5500000000002</v>
      </c>
      <c r="H2758" s="3">
        <f t="shared" si="215"/>
        <v>0.86389807267741081</v>
      </c>
      <c r="I2758" s="3">
        <f t="shared" si="216"/>
        <v>0.6070514522509679</v>
      </c>
      <c r="J2758" s="4">
        <f t="shared" si="219"/>
        <v>-0.37905587526114076</v>
      </c>
      <c r="K2758" s="4">
        <f t="shared" si="217"/>
        <v>0.21663878648987805</v>
      </c>
      <c r="L2758" s="4">
        <f t="shared" si="218"/>
        <v>-0.11311276134785996</v>
      </c>
    </row>
    <row r="2759" spans="1:12">
      <c r="A2759" s="1">
        <v>29</v>
      </c>
      <c r="B2759" s="1" t="s">
        <v>588</v>
      </c>
      <c r="C2759" s="1" t="s">
        <v>4445</v>
      </c>
      <c r="D2759" s="1">
        <v>0</v>
      </c>
      <c r="E2759" s="2">
        <v>4490.8100000000004</v>
      </c>
      <c r="F2759" s="2">
        <v>3773.77</v>
      </c>
      <c r="G2759" s="2">
        <v>2828.2849999999999</v>
      </c>
      <c r="H2759" s="3">
        <f t="shared" si="215"/>
        <v>0.84033169962657062</v>
      </c>
      <c r="I2759" s="3">
        <f t="shared" si="216"/>
        <v>0.62979395699216834</v>
      </c>
      <c r="J2759" s="4">
        <f t="shared" si="219"/>
        <v>1.1101973039779176</v>
      </c>
      <c r="K2759" s="4">
        <f t="shared" si="217"/>
        <v>-0.16656946571104936</v>
      </c>
      <c r="L2759" s="4">
        <f t="shared" si="218"/>
        <v>0.24204228896184019</v>
      </c>
    </row>
    <row r="2760" spans="1:12">
      <c r="A2760" s="1">
        <v>29</v>
      </c>
      <c r="B2760" s="1" t="s">
        <v>216</v>
      </c>
      <c r="C2760" s="1" t="s">
        <v>4446</v>
      </c>
      <c r="D2760" s="1" t="s">
        <v>4447</v>
      </c>
      <c r="E2760" s="2">
        <v>4261.59</v>
      </c>
      <c r="F2760" s="2">
        <v>3109.7049999999999</v>
      </c>
      <c r="G2760" s="2">
        <v>2005.94</v>
      </c>
      <c r="H2760" s="3">
        <f t="shared" si="215"/>
        <v>0.72970534471875514</v>
      </c>
      <c r="I2760" s="3">
        <f t="shared" si="216"/>
        <v>0.47070224962983298</v>
      </c>
      <c r="J2760" s="4">
        <f t="shared" si="219"/>
        <v>0.17926938364855188</v>
      </c>
      <c r="K2760" s="4">
        <f t="shared" si="217"/>
        <v>-1.9654433110893075</v>
      </c>
      <c r="L2760" s="4">
        <f t="shared" si="218"/>
        <v>-2.242390449432476</v>
      </c>
    </row>
    <row r="2761" spans="1:12">
      <c r="A2761" s="1">
        <v>29</v>
      </c>
      <c r="B2761" s="1" t="s">
        <v>219</v>
      </c>
      <c r="C2761" s="1" t="s">
        <v>4448</v>
      </c>
      <c r="D2761" s="1" t="s">
        <v>4449</v>
      </c>
      <c r="E2761" s="2">
        <v>4618.1049999999996</v>
      </c>
      <c r="F2761" s="2">
        <v>3431</v>
      </c>
      <c r="G2761" s="2">
        <v>2932.2150000000001</v>
      </c>
      <c r="H2761" s="3">
        <f t="shared" si="215"/>
        <v>0.74294542891510706</v>
      </c>
      <c r="I2761" s="3">
        <f t="shared" si="216"/>
        <v>0.63493900636733036</v>
      </c>
      <c r="J2761" s="4">
        <f t="shared" si="219"/>
        <v>1.6271786739208793</v>
      </c>
      <c r="K2761" s="4">
        <f t="shared" si="217"/>
        <v>-1.7501488526280278</v>
      </c>
      <c r="L2761" s="4">
        <f t="shared" si="218"/>
        <v>0.3223892116282443</v>
      </c>
    </row>
    <row r="2762" spans="1:12">
      <c r="A2762" s="1">
        <v>29</v>
      </c>
      <c r="B2762" s="1" t="s">
        <v>221</v>
      </c>
      <c r="C2762" s="1" t="s">
        <v>4082</v>
      </c>
      <c r="D2762" s="1" t="s">
        <v>4083</v>
      </c>
      <c r="E2762" s="2">
        <v>4287.01</v>
      </c>
      <c r="F2762" s="2">
        <v>3569.8</v>
      </c>
      <c r="G2762" s="2">
        <v>2478.54</v>
      </c>
      <c r="H2762" s="3">
        <f t="shared" si="215"/>
        <v>0.83270157988901361</v>
      </c>
      <c r="I2762" s="3">
        <f t="shared" si="216"/>
        <v>0.57815120561883449</v>
      </c>
      <c r="J2762" s="4">
        <f t="shared" si="219"/>
        <v>0.28250726749277366</v>
      </c>
      <c r="K2762" s="4">
        <f t="shared" si="217"/>
        <v>-0.29064137284776403</v>
      </c>
      <c r="L2762" s="4">
        <f t="shared" si="218"/>
        <v>-0.56442930116608192</v>
      </c>
    </row>
    <row r="2763" spans="1:12">
      <c r="A2763" s="1">
        <v>29</v>
      </c>
      <c r="B2763" s="1" t="s">
        <v>224</v>
      </c>
      <c r="C2763" s="1" t="s">
        <v>4463</v>
      </c>
      <c r="D2763" s="1" t="s">
        <v>4464</v>
      </c>
      <c r="E2763" s="2">
        <v>4246.46</v>
      </c>
      <c r="F2763" s="2">
        <v>3527.51</v>
      </c>
      <c r="G2763" s="2">
        <v>2379.1799999999998</v>
      </c>
      <c r="H2763" s="3">
        <f t="shared" si="215"/>
        <v>0.83069427240572147</v>
      </c>
      <c r="I2763" s="3">
        <f t="shared" si="216"/>
        <v>0.56027373388657842</v>
      </c>
      <c r="J2763" s="4">
        <f t="shared" si="219"/>
        <v>0.11782213020389877</v>
      </c>
      <c r="K2763" s="4">
        <f t="shared" si="217"/>
        <v>-0.32328181313285914</v>
      </c>
      <c r="L2763" s="4">
        <f t="shared" si="218"/>
        <v>-0.8436102640693135</v>
      </c>
    </row>
    <row r="2764" spans="1:12">
      <c r="A2764" s="1">
        <v>29</v>
      </c>
      <c r="B2764" s="1" t="s">
        <v>15</v>
      </c>
      <c r="C2764" s="1" t="s">
        <v>4465</v>
      </c>
      <c r="D2764" s="1" t="s">
        <v>4466</v>
      </c>
      <c r="E2764" s="2">
        <v>3595.15</v>
      </c>
      <c r="F2764" s="2">
        <v>3635.2350000000001</v>
      </c>
      <c r="G2764" s="2">
        <v>2888.07</v>
      </c>
      <c r="H2764" s="3">
        <f t="shared" si="215"/>
        <v>1.0111497434043086</v>
      </c>
      <c r="I2764" s="3">
        <f t="shared" si="216"/>
        <v>0.80332392250671047</v>
      </c>
      <c r="J2764" s="4">
        <f t="shared" si="219"/>
        <v>-2.52733389365841</v>
      </c>
      <c r="K2764" s="4">
        <f t="shared" si="217"/>
        <v>2.6110698366641087</v>
      </c>
      <c r="L2764" s="4">
        <f t="shared" si="218"/>
        <v>2.9519480066424637</v>
      </c>
    </row>
    <row r="2765" spans="1:12">
      <c r="A2765" s="1">
        <v>29</v>
      </c>
      <c r="B2765" s="1" t="s">
        <v>5827</v>
      </c>
      <c r="C2765" s="1" t="s">
        <v>4467</v>
      </c>
      <c r="D2765" s="1" t="s">
        <v>4468</v>
      </c>
      <c r="E2765" s="2">
        <v>4255.3500000000004</v>
      </c>
      <c r="F2765" s="2">
        <v>3454.25</v>
      </c>
      <c r="G2765" s="2">
        <v>2463.2800000000002</v>
      </c>
      <c r="H2765" s="3">
        <f t="shared" si="215"/>
        <v>0.81174286486422964</v>
      </c>
      <c r="I2765" s="3">
        <f t="shared" si="216"/>
        <v>0.57886660321712669</v>
      </c>
      <c r="J2765" s="4">
        <f t="shared" si="219"/>
        <v>0.15392696054910582</v>
      </c>
      <c r="K2765" s="4">
        <f t="shared" si="217"/>
        <v>-0.63144700024312761</v>
      </c>
      <c r="L2765" s="4">
        <f t="shared" si="218"/>
        <v>-0.55325739759151138</v>
      </c>
    </row>
    <row r="2766" spans="1:12">
      <c r="A2766" s="1">
        <v>29</v>
      </c>
      <c r="B2766" s="1" t="s">
        <v>5830</v>
      </c>
      <c r="C2766" s="1" t="s">
        <v>4838</v>
      </c>
      <c r="D2766" s="1" t="s">
        <v>4839</v>
      </c>
      <c r="E2766" s="2">
        <v>3986.25</v>
      </c>
      <c r="F2766" s="2">
        <v>3616.0050000000001</v>
      </c>
      <c r="G2766" s="2">
        <v>2741.8</v>
      </c>
      <c r="H2766" s="3">
        <f t="shared" si="215"/>
        <v>0.90711947318908748</v>
      </c>
      <c r="I2766" s="3">
        <f t="shared" si="216"/>
        <v>0.68781436186892453</v>
      </c>
      <c r="J2766" s="4">
        <f t="shared" si="219"/>
        <v>-0.93896503561454647</v>
      </c>
      <c r="K2766" s="4">
        <f t="shared" si="217"/>
        <v>0.91945365375963739</v>
      </c>
      <c r="L2766" s="4">
        <f t="shared" si="218"/>
        <v>1.1481095866268662</v>
      </c>
    </row>
    <row r="2767" spans="1:12">
      <c r="A2767" s="1">
        <v>29</v>
      </c>
      <c r="B2767" s="1" t="s">
        <v>5463</v>
      </c>
      <c r="C2767" s="1" t="s">
        <v>4840</v>
      </c>
      <c r="D2767" s="1" t="s">
        <v>7829</v>
      </c>
      <c r="E2767" s="2">
        <v>4553.2700000000004</v>
      </c>
      <c r="F2767" s="2">
        <v>3924.77</v>
      </c>
      <c r="G2767" s="2">
        <v>3055.52</v>
      </c>
      <c r="H2767" s="3">
        <f t="shared" si="215"/>
        <v>0.8619673333670087</v>
      </c>
      <c r="I2767" s="3">
        <f t="shared" si="216"/>
        <v>0.67106057844142775</v>
      </c>
      <c r="J2767" s="4">
        <f t="shared" si="219"/>
        <v>1.3638652121175745</v>
      </c>
      <c r="K2767" s="4">
        <f t="shared" si="217"/>
        <v>0.18524340651355889</v>
      </c>
      <c r="L2767" s="4">
        <f t="shared" si="218"/>
        <v>0.88647654032079926</v>
      </c>
    </row>
    <row r="2768" spans="1:12">
      <c r="A2768" s="1">
        <v>29</v>
      </c>
      <c r="B2768" s="1" t="s">
        <v>5465</v>
      </c>
      <c r="C2768" s="1" t="s">
        <v>4841</v>
      </c>
      <c r="D2768" s="1" t="s">
        <v>4842</v>
      </c>
      <c r="E2768" s="2">
        <v>4489.22</v>
      </c>
      <c r="F2768" s="2">
        <v>3794.31</v>
      </c>
      <c r="G2768" s="2">
        <v>2538.335</v>
      </c>
      <c r="H2768" s="3">
        <f t="shared" si="215"/>
        <v>0.84520473489826731</v>
      </c>
      <c r="I2768" s="3">
        <f t="shared" si="216"/>
        <v>0.56542896093307971</v>
      </c>
      <c r="J2768" s="4">
        <f t="shared" si="219"/>
        <v>1.1037398596304617</v>
      </c>
      <c r="K2768" s="4">
        <f t="shared" si="217"/>
        <v>-8.7329977931075359E-2</v>
      </c>
      <c r="L2768" s="4">
        <f t="shared" si="218"/>
        <v>-0.7631044032640516</v>
      </c>
    </row>
    <row r="2769" spans="1:12">
      <c r="A2769" s="1">
        <v>29</v>
      </c>
      <c r="B2769" s="1" t="s">
        <v>5467</v>
      </c>
      <c r="C2769" s="1" t="s">
        <v>4843</v>
      </c>
      <c r="D2769" s="1">
        <v>0</v>
      </c>
      <c r="E2769" s="2">
        <v>4530.1549999999997</v>
      </c>
      <c r="F2769" s="2">
        <v>3882.7750000000001</v>
      </c>
      <c r="G2769" s="2">
        <v>2871.2449999999999</v>
      </c>
      <c r="H2769" s="3">
        <f t="shared" si="215"/>
        <v>0.85709539739810237</v>
      </c>
      <c r="I2769" s="3">
        <f t="shared" si="216"/>
        <v>0.63380723176138565</v>
      </c>
      <c r="J2769" s="4">
        <f t="shared" si="219"/>
        <v>1.2699885919342837</v>
      </c>
      <c r="K2769" s="4">
        <f t="shared" si="217"/>
        <v>0.10602179428448201</v>
      </c>
      <c r="L2769" s="4">
        <f t="shared" si="218"/>
        <v>0.30471501647306637</v>
      </c>
    </row>
    <row r="2770" spans="1:12">
      <c r="A2770" s="1">
        <v>29</v>
      </c>
      <c r="B2770" s="1" t="s">
        <v>5470</v>
      </c>
      <c r="C2770" s="1" t="s">
        <v>4844</v>
      </c>
      <c r="D2770" s="1" t="s">
        <v>7830</v>
      </c>
      <c r="E2770" s="2">
        <v>4169.2700000000004</v>
      </c>
      <c r="F2770" s="2">
        <v>3733.9450000000002</v>
      </c>
      <c r="G2770" s="2">
        <v>2915.6550000000002</v>
      </c>
      <c r="H2770" s="3">
        <f t="shared" si="215"/>
        <v>0.89558723709426347</v>
      </c>
      <c r="I2770" s="3">
        <f t="shared" si="216"/>
        <v>0.6993202646986163</v>
      </c>
      <c r="J2770" s="4">
        <f t="shared" si="219"/>
        <v>-0.19566851707916241</v>
      </c>
      <c r="K2770" s="4">
        <f t="shared" si="217"/>
        <v>0.7319301842663799</v>
      </c>
      <c r="L2770" s="4">
        <f t="shared" si="218"/>
        <v>1.3277898612860948</v>
      </c>
    </row>
    <row r="2771" spans="1:12">
      <c r="A2771" s="1">
        <v>29</v>
      </c>
      <c r="B2771" s="1" t="s">
        <v>5842</v>
      </c>
      <c r="C2771" s="1" t="s">
        <v>4845</v>
      </c>
      <c r="D2771" s="1" t="s">
        <v>4846</v>
      </c>
      <c r="E2771" s="2">
        <v>3926.14</v>
      </c>
      <c r="F2771" s="2">
        <v>3257.0650000000001</v>
      </c>
      <c r="G2771" s="2">
        <v>1893.5450000000001</v>
      </c>
      <c r="H2771" s="3">
        <f t="shared" si="215"/>
        <v>0.8295845283153428</v>
      </c>
      <c r="I2771" s="3">
        <f t="shared" si="216"/>
        <v>0.48229176748664088</v>
      </c>
      <c r="J2771" s="4">
        <f t="shared" si="219"/>
        <v>-1.1830889222343799</v>
      </c>
      <c r="K2771" s="4">
        <f t="shared" si="217"/>
        <v>-0.3413271479982154</v>
      </c>
      <c r="L2771" s="4">
        <f t="shared" si="218"/>
        <v>-2.0614044127430748</v>
      </c>
    </row>
    <row r="2772" spans="1:12">
      <c r="A2772" s="1">
        <v>29</v>
      </c>
      <c r="B2772" s="1" t="s">
        <v>5844</v>
      </c>
      <c r="C2772" s="1" t="s">
        <v>4478</v>
      </c>
      <c r="D2772" s="1" t="s">
        <v>7831</v>
      </c>
      <c r="E2772" s="2">
        <v>3948.55</v>
      </c>
      <c r="F2772" s="2">
        <v>3216.375</v>
      </c>
      <c r="G2772" s="2">
        <v>1594.85</v>
      </c>
      <c r="H2772" s="3">
        <f t="shared" si="215"/>
        <v>0.81457117169593896</v>
      </c>
      <c r="I2772" s="3">
        <f t="shared" si="216"/>
        <v>0.40390776360942621</v>
      </c>
      <c r="J2772" s="4">
        <f t="shared" si="219"/>
        <v>-1.0920755085070379</v>
      </c>
      <c r="K2772" s="4">
        <f t="shared" si="217"/>
        <v>-0.58545644771605443</v>
      </c>
      <c r="L2772" s="4">
        <f t="shared" si="218"/>
        <v>-3.2854769217862674</v>
      </c>
    </row>
    <row r="2773" spans="1:12">
      <c r="A2773" s="1">
        <v>29</v>
      </c>
      <c r="B2773" s="1" t="s">
        <v>5847</v>
      </c>
      <c r="C2773" s="1" t="s">
        <v>4479</v>
      </c>
      <c r="D2773" s="1">
        <v>0</v>
      </c>
      <c r="E2773" s="2">
        <v>4518.7049999999999</v>
      </c>
      <c r="F2773" s="2">
        <v>4130.5249999999996</v>
      </c>
      <c r="G2773" s="2">
        <v>2972.7649999999999</v>
      </c>
      <c r="H2773" s="3">
        <f t="shared" si="215"/>
        <v>0.91409485682291713</v>
      </c>
      <c r="I2773" s="3">
        <f t="shared" si="216"/>
        <v>0.65787985717146835</v>
      </c>
      <c r="J2773" s="4">
        <f t="shared" si="219"/>
        <v>1.2234868700611006</v>
      </c>
      <c r="K2773" s="4">
        <f t="shared" si="217"/>
        <v>1.0328790232462466</v>
      </c>
      <c r="L2773" s="4">
        <f t="shared" si="218"/>
        <v>0.68064170466744744</v>
      </c>
    </row>
    <row r="2774" spans="1:12">
      <c r="A2774" s="1">
        <v>29</v>
      </c>
      <c r="B2774" s="1" t="s">
        <v>247</v>
      </c>
      <c r="C2774" s="1" t="s">
        <v>4480</v>
      </c>
      <c r="D2774" s="1">
        <v>0</v>
      </c>
      <c r="E2774" s="2">
        <v>4926.8050000000003</v>
      </c>
      <c r="F2774" s="2">
        <v>4112.8100000000004</v>
      </c>
      <c r="G2774" s="2">
        <v>2442.2249999999999</v>
      </c>
      <c r="H2774" s="3">
        <f t="shared" si="215"/>
        <v>0.83478237924983845</v>
      </c>
      <c r="I2774" s="3">
        <f t="shared" si="216"/>
        <v>0.49570157536172016</v>
      </c>
      <c r="J2774" s="4">
        <f t="shared" si="219"/>
        <v>2.8808975859079466</v>
      </c>
      <c r="K2774" s="4">
        <f t="shared" si="217"/>
        <v>-0.2568058953000612</v>
      </c>
      <c r="L2774" s="4">
        <f t="shared" si="218"/>
        <v>-1.8519920791099498</v>
      </c>
    </row>
    <row r="2775" spans="1:12">
      <c r="A2775" s="1">
        <v>29</v>
      </c>
      <c r="B2775" s="1" t="s">
        <v>250</v>
      </c>
      <c r="C2775" s="1" t="s">
        <v>5664</v>
      </c>
      <c r="D2775" s="1" t="e">
        <v>#N/A</v>
      </c>
      <c r="E2775" s="2">
        <v>2.2050000000000001</v>
      </c>
      <c r="F2775" s="2">
        <v>3.22</v>
      </c>
      <c r="G2775" s="2">
        <v>0.67</v>
      </c>
      <c r="H2775" s="3" t="str">
        <f t="shared" si="215"/>
        <v>AUGC [0] &lt;600</v>
      </c>
      <c r="I2775" s="3" t="str">
        <f t="shared" si="216"/>
        <v>AUGC [0] &lt;600</v>
      </c>
      <c r="J2775" s="4" t="str">
        <f t="shared" si="219"/>
        <v>n/a</v>
      </c>
      <c r="K2775" s="4" t="str">
        <f t="shared" si="217"/>
        <v>AUGC [0] &lt;600</v>
      </c>
      <c r="L2775" s="4" t="str">
        <f t="shared" si="218"/>
        <v>AUGC [0] &lt;600</v>
      </c>
    </row>
    <row r="2776" spans="1:12">
      <c r="A2776" s="1">
        <v>29</v>
      </c>
      <c r="B2776" s="1" t="s">
        <v>251</v>
      </c>
      <c r="C2776" s="1" t="s">
        <v>4481</v>
      </c>
      <c r="D2776" s="1" t="e">
        <v>#N/A</v>
      </c>
      <c r="E2776" s="2">
        <v>4608.7349999999997</v>
      </c>
      <c r="F2776" s="2">
        <v>3835.2750000000001</v>
      </c>
      <c r="G2776" s="2">
        <v>2576.5650000000001</v>
      </c>
      <c r="H2776" s="3">
        <f t="shared" si="215"/>
        <v>0.83217520642866216</v>
      </c>
      <c r="I2776" s="3">
        <f t="shared" si="216"/>
        <v>0.5590612174490398</v>
      </c>
      <c r="J2776" s="4">
        <f t="shared" si="219"/>
        <v>1.5891244264141782</v>
      </c>
      <c r="K2776" s="4">
        <f t="shared" si="217"/>
        <v>-0.29920063028254529</v>
      </c>
      <c r="L2776" s="4">
        <f t="shared" si="218"/>
        <v>-0.86254535241053876</v>
      </c>
    </row>
    <row r="2777" spans="1:12">
      <c r="A2777" s="1">
        <v>29</v>
      </c>
      <c r="B2777" s="1" t="s">
        <v>253</v>
      </c>
      <c r="C2777" s="1" t="s">
        <v>4482</v>
      </c>
      <c r="D2777" s="1" t="s">
        <v>4483</v>
      </c>
      <c r="E2777" s="2">
        <v>4450.7550000000001</v>
      </c>
      <c r="F2777" s="2">
        <v>3346.9349999999999</v>
      </c>
      <c r="G2777" s="2">
        <v>2012.5350000000001</v>
      </c>
      <c r="H2777" s="3">
        <f t="shared" si="215"/>
        <v>0.75199263945105943</v>
      </c>
      <c r="I2777" s="3">
        <f t="shared" si="216"/>
        <v>0.45217833828193194</v>
      </c>
      <c r="J2777" s="4">
        <f t="shared" si="219"/>
        <v>0.94752250313683495</v>
      </c>
      <c r="K2777" s="4">
        <f t="shared" si="217"/>
        <v>-1.6030339050161584</v>
      </c>
      <c r="L2777" s="4">
        <f t="shared" si="218"/>
        <v>-2.5316664435044007</v>
      </c>
    </row>
    <row r="2778" spans="1:12">
      <c r="A2778" s="1">
        <v>29</v>
      </c>
      <c r="B2778" s="1" t="s">
        <v>5857</v>
      </c>
      <c r="C2778" s="1" t="s">
        <v>4484</v>
      </c>
      <c r="D2778" s="1" t="s">
        <v>4485</v>
      </c>
      <c r="E2778" s="2">
        <v>4396.28</v>
      </c>
      <c r="F2778" s="2">
        <v>3565.88</v>
      </c>
      <c r="G2778" s="2">
        <v>2447.7550000000001</v>
      </c>
      <c r="H2778" s="3">
        <f t="shared" si="215"/>
        <v>0.81111303192699291</v>
      </c>
      <c r="I2778" s="3">
        <f t="shared" si="216"/>
        <v>0.55677868561602084</v>
      </c>
      <c r="J2778" s="4">
        <f t="shared" si="219"/>
        <v>0.726283961735812</v>
      </c>
      <c r="K2778" s="4">
        <f t="shared" si="217"/>
        <v>-0.64168859230043651</v>
      </c>
      <c r="L2778" s="4">
        <f t="shared" si="218"/>
        <v>-0.89819018209021606</v>
      </c>
    </row>
    <row r="2779" spans="1:12">
      <c r="A2779" s="1">
        <v>29</v>
      </c>
      <c r="B2779" s="1" t="s">
        <v>259</v>
      </c>
      <c r="C2779" s="1" t="s">
        <v>4486</v>
      </c>
      <c r="D2779" s="1" t="s">
        <v>4487</v>
      </c>
      <c r="E2779" s="2">
        <v>4451.7449999999999</v>
      </c>
      <c r="F2779" s="2">
        <v>3594.46</v>
      </c>
      <c r="G2779" s="2">
        <v>2283.9450000000002</v>
      </c>
      <c r="H2779" s="3">
        <f t="shared" si="215"/>
        <v>0.80742719989577127</v>
      </c>
      <c r="I2779" s="3">
        <f t="shared" si="216"/>
        <v>0.51304488464635778</v>
      </c>
      <c r="J2779" s="4">
        <f t="shared" si="219"/>
        <v>0.95154317603241934</v>
      </c>
      <c r="K2779" s="4">
        <f t="shared" si="217"/>
        <v>-0.70162319689756947</v>
      </c>
      <c r="L2779" s="4">
        <f t="shared" si="218"/>
        <v>-1.5811527871491364</v>
      </c>
    </row>
    <row r="2780" spans="1:12">
      <c r="A2780" s="1">
        <v>29</v>
      </c>
      <c r="B2780" s="1" t="s">
        <v>262</v>
      </c>
      <c r="C2780" s="1" t="s">
        <v>4488</v>
      </c>
      <c r="D2780" s="1" t="s">
        <v>4489</v>
      </c>
      <c r="E2780" s="2">
        <v>4427.9049999999997</v>
      </c>
      <c r="F2780" s="2">
        <v>3002.48</v>
      </c>
      <c r="G2780" s="2">
        <v>2190.395</v>
      </c>
      <c r="H2780" s="3">
        <f t="shared" si="215"/>
        <v>0.67808139515188337</v>
      </c>
      <c r="I2780" s="3">
        <f t="shared" si="216"/>
        <v>0.49467976390640722</v>
      </c>
      <c r="J2780" s="4">
        <f t="shared" si="219"/>
        <v>0.85472212367812139</v>
      </c>
      <c r="K2780" s="4">
        <f t="shared" si="217"/>
        <v>-2.8048904098241065</v>
      </c>
      <c r="L2780" s="4">
        <f t="shared" si="218"/>
        <v>-1.8679490505582732</v>
      </c>
    </row>
    <row r="2781" spans="1:12">
      <c r="A2781" s="1">
        <v>29</v>
      </c>
      <c r="B2781" s="1" t="s">
        <v>265</v>
      </c>
      <c r="C2781" s="1" t="s">
        <v>4110</v>
      </c>
      <c r="D2781" s="1" t="s">
        <v>7832</v>
      </c>
      <c r="E2781" s="2">
        <v>4244.5249999999996</v>
      </c>
      <c r="F2781" s="2">
        <v>3259.9749999999999</v>
      </c>
      <c r="G2781" s="2">
        <v>1681.4949999999999</v>
      </c>
      <c r="H2781" s="3">
        <f t="shared" si="215"/>
        <v>0.76804236045258312</v>
      </c>
      <c r="I2781" s="3">
        <f t="shared" si="216"/>
        <v>0.39615622478369195</v>
      </c>
      <c r="J2781" s="4">
        <f t="shared" si="219"/>
        <v>0.10996354227161671</v>
      </c>
      <c r="K2781" s="4">
        <f t="shared" si="217"/>
        <v>-1.3420524837326175</v>
      </c>
      <c r="L2781" s="4">
        <f t="shared" si="218"/>
        <v>-3.4065277116161097</v>
      </c>
    </row>
    <row r="2782" spans="1:12">
      <c r="A2782" s="1">
        <v>29</v>
      </c>
      <c r="B2782" s="1" t="s">
        <v>267</v>
      </c>
      <c r="C2782" s="1" t="s">
        <v>4111</v>
      </c>
      <c r="D2782" s="1" t="s">
        <v>3739</v>
      </c>
      <c r="E2782" s="2">
        <v>4243.41</v>
      </c>
      <c r="F2782" s="2">
        <v>3370.2049999999999</v>
      </c>
      <c r="G2782" s="2">
        <v>2284.5</v>
      </c>
      <c r="H2782" s="3">
        <f t="shared" si="215"/>
        <v>0.7942209213816247</v>
      </c>
      <c r="I2782" s="3">
        <f t="shared" si="216"/>
        <v>0.53836419294859561</v>
      </c>
      <c r="J2782" s="4">
        <f t="shared" si="219"/>
        <v>0.1054352086568927</v>
      </c>
      <c r="K2782" s="4">
        <f t="shared" si="217"/>
        <v>-0.91636794767305385</v>
      </c>
      <c r="L2782" s="4">
        <f t="shared" si="218"/>
        <v>-1.1857574550950718</v>
      </c>
    </row>
    <row r="2783" spans="1:12">
      <c r="A2783" s="1">
        <v>29</v>
      </c>
      <c r="B2783" s="1" t="s">
        <v>269</v>
      </c>
      <c r="C2783" s="1" t="s">
        <v>4113</v>
      </c>
      <c r="D2783" s="1" t="s">
        <v>4114</v>
      </c>
      <c r="E2783" s="2">
        <v>4218.5050000000001</v>
      </c>
      <c r="F2783" s="2">
        <v>3144.33</v>
      </c>
      <c r="G2783" s="2">
        <v>1974.36</v>
      </c>
      <c r="H2783" s="3">
        <f t="shared" si="215"/>
        <v>0.74536595310423948</v>
      </c>
      <c r="I2783" s="3">
        <f t="shared" si="216"/>
        <v>0.46802362448308105</v>
      </c>
      <c r="J2783" s="4">
        <f t="shared" si="219"/>
        <v>4.2888869755272428E-3</v>
      </c>
      <c r="K2783" s="4">
        <f t="shared" si="217"/>
        <v>-1.7107891750940072</v>
      </c>
      <c r="L2783" s="4">
        <f t="shared" si="218"/>
        <v>-2.2842208133075719</v>
      </c>
    </row>
    <row r="2784" spans="1:12">
      <c r="A2784" s="1">
        <v>29</v>
      </c>
      <c r="B2784" s="1" t="s">
        <v>271</v>
      </c>
      <c r="C2784" s="1" t="s">
        <v>4115</v>
      </c>
      <c r="D2784" s="1" t="s">
        <v>4116</v>
      </c>
      <c r="E2784" s="2">
        <v>4403.9949999999999</v>
      </c>
      <c r="F2784" s="2">
        <v>3503.76</v>
      </c>
      <c r="G2784" s="2">
        <v>2246.0300000000002</v>
      </c>
      <c r="H2784" s="3">
        <f t="shared" si="215"/>
        <v>0.79558673431736415</v>
      </c>
      <c r="I2784" s="3">
        <f t="shared" si="216"/>
        <v>0.50999830835411941</v>
      </c>
      <c r="J2784" s="4">
        <f t="shared" si="219"/>
        <v>0.75761678132110644</v>
      </c>
      <c r="K2784" s="4">
        <f t="shared" si="217"/>
        <v>-0.89415872664404739</v>
      </c>
      <c r="L2784" s="4">
        <f t="shared" si="218"/>
        <v>-1.6287292071017765</v>
      </c>
    </row>
    <row r="2785" spans="1:12">
      <c r="A2785" s="1">
        <v>29</v>
      </c>
      <c r="B2785" s="1" t="s">
        <v>274</v>
      </c>
      <c r="C2785" s="1" t="s">
        <v>4117</v>
      </c>
      <c r="D2785" s="1" t="s">
        <v>4118</v>
      </c>
      <c r="E2785" s="2">
        <v>4780.58</v>
      </c>
      <c r="F2785" s="2">
        <v>3836.3249999999998</v>
      </c>
      <c r="G2785" s="2">
        <v>2530.8049999999998</v>
      </c>
      <c r="H2785" s="3">
        <f t="shared" si="215"/>
        <v>0.80248107970162619</v>
      </c>
      <c r="I2785" s="3">
        <f t="shared" si="216"/>
        <v>0.52939287701492288</v>
      </c>
      <c r="J2785" s="4">
        <f t="shared" si="219"/>
        <v>2.2870360766584845</v>
      </c>
      <c r="K2785" s="4">
        <f t="shared" si="217"/>
        <v>-0.78205110452192395</v>
      </c>
      <c r="L2785" s="4">
        <f t="shared" si="218"/>
        <v>-1.3258567184798828</v>
      </c>
    </row>
    <row r="2786" spans="1:12">
      <c r="A2786" s="1">
        <v>30</v>
      </c>
      <c r="B2786" s="1" t="s">
        <v>5663</v>
      </c>
      <c r="C2786" s="1" t="s">
        <v>4119</v>
      </c>
      <c r="D2786" s="1" t="s">
        <v>3748</v>
      </c>
      <c r="E2786" s="2">
        <v>4388.0550000000003</v>
      </c>
      <c r="F2786" s="2">
        <v>3552.4549999999999</v>
      </c>
      <c r="G2786" s="2">
        <v>1718.5350000000001</v>
      </c>
      <c r="H2786" s="3">
        <f t="shared" si="215"/>
        <v>0.80957394563194851</v>
      </c>
      <c r="I2786" s="3">
        <f t="shared" si="216"/>
        <v>0.39163934818501589</v>
      </c>
      <c r="J2786" s="4">
        <f t="shared" si="219"/>
        <v>0.69287988641643095</v>
      </c>
      <c r="K2786" s="4">
        <f t="shared" si="217"/>
        <v>-0.66671537804459835</v>
      </c>
      <c r="L2786" s="4">
        <f t="shared" si="218"/>
        <v>-3.4770648645770734</v>
      </c>
    </row>
    <row r="2787" spans="1:12">
      <c r="A2787" s="1">
        <v>30</v>
      </c>
      <c r="B2787" s="1" t="s">
        <v>5665</v>
      </c>
      <c r="C2787" s="1" t="s">
        <v>3749</v>
      </c>
      <c r="D2787" s="1" t="s">
        <v>3750</v>
      </c>
      <c r="E2787" s="2">
        <v>4388.7550000000001</v>
      </c>
      <c r="F2787" s="2">
        <v>3730.68</v>
      </c>
      <c r="G2787" s="2">
        <v>2603.415</v>
      </c>
      <c r="H2787" s="3">
        <f t="shared" si="215"/>
        <v>0.85005428646620729</v>
      </c>
      <c r="I2787" s="3">
        <f t="shared" si="216"/>
        <v>0.59320126094985937</v>
      </c>
      <c r="J2787" s="4">
        <f t="shared" si="219"/>
        <v>0.69572278644361174</v>
      </c>
      <c r="K2787" s="4">
        <f t="shared" si="217"/>
        <v>-8.4723541338363878E-3</v>
      </c>
      <c r="L2787" s="4">
        <f t="shared" si="218"/>
        <v>-0.32940227933718469</v>
      </c>
    </row>
    <row r="2788" spans="1:12">
      <c r="A2788" s="1">
        <v>30</v>
      </c>
      <c r="B2788" s="1" t="s">
        <v>5667</v>
      </c>
      <c r="C2788" s="1" t="s">
        <v>3751</v>
      </c>
      <c r="D2788" s="1">
        <v>0</v>
      </c>
      <c r="E2788" s="2">
        <v>4304.915</v>
      </c>
      <c r="F2788" s="2">
        <v>3766.09</v>
      </c>
      <c r="G2788" s="2">
        <v>2912.4949999999999</v>
      </c>
      <c r="H2788" s="3">
        <f t="shared" si="215"/>
        <v>0.87483492705430888</v>
      </c>
      <c r="I2788" s="3">
        <f t="shared" si="216"/>
        <v>0.67655110495793758</v>
      </c>
      <c r="J2788" s="4">
        <f t="shared" si="219"/>
        <v>0.35522458890232361</v>
      </c>
      <c r="K2788" s="4">
        <f t="shared" si="217"/>
        <v>0.39448086856613324</v>
      </c>
      <c r="L2788" s="4">
        <f t="shared" si="218"/>
        <v>0.9722185570154328</v>
      </c>
    </row>
    <row r="2789" spans="1:12">
      <c r="A2789" s="1">
        <v>30</v>
      </c>
      <c r="B2789" s="1" t="s">
        <v>67</v>
      </c>
      <c r="C2789" s="1" t="s">
        <v>3752</v>
      </c>
      <c r="D2789" s="1" t="s">
        <v>3753</v>
      </c>
      <c r="E2789" s="2">
        <v>3829.7950000000001</v>
      </c>
      <c r="F2789" s="2">
        <v>3276.5149999999999</v>
      </c>
      <c r="G2789" s="2">
        <v>2515.0500000000002</v>
      </c>
      <c r="H2789" s="3">
        <f t="shared" si="215"/>
        <v>0.85553273739194913</v>
      </c>
      <c r="I2789" s="3">
        <f t="shared" si="216"/>
        <v>0.65670616834582529</v>
      </c>
      <c r="J2789" s="4">
        <f t="shared" si="219"/>
        <v>-1.5743734981183886</v>
      </c>
      <c r="K2789" s="4">
        <f t="shared" si="217"/>
        <v>8.0611680965371857E-2</v>
      </c>
      <c r="L2789" s="4">
        <f t="shared" si="218"/>
        <v>0.66231296213610957</v>
      </c>
    </row>
    <row r="2790" spans="1:12">
      <c r="A2790" s="1">
        <v>30</v>
      </c>
      <c r="B2790" s="1" t="s">
        <v>69</v>
      </c>
      <c r="C2790" s="1" t="s">
        <v>3387</v>
      </c>
      <c r="D2790" s="1" t="s">
        <v>3388</v>
      </c>
      <c r="E2790" s="2">
        <v>4086.1750000000002</v>
      </c>
      <c r="F2790" s="2">
        <v>3583</v>
      </c>
      <c r="G2790" s="2">
        <v>2493.5450000000001</v>
      </c>
      <c r="H2790" s="3">
        <f t="shared" si="215"/>
        <v>0.876859165356354</v>
      </c>
      <c r="I2790" s="3">
        <f t="shared" si="216"/>
        <v>0.61023940482235828</v>
      </c>
      <c r="J2790" s="4">
        <f t="shared" si="219"/>
        <v>-0.53314105673437917</v>
      </c>
      <c r="K2790" s="4">
        <f t="shared" si="217"/>
        <v>0.42739661763330794</v>
      </c>
      <c r="L2790" s="4">
        <f t="shared" si="218"/>
        <v>-6.3328559090403441E-2</v>
      </c>
    </row>
    <row r="2791" spans="1:12">
      <c r="A2791" s="1">
        <v>30</v>
      </c>
      <c r="B2791" s="1" t="s">
        <v>71</v>
      </c>
      <c r="C2791" s="1" t="s">
        <v>3389</v>
      </c>
      <c r="D2791" s="1" t="s">
        <v>3390</v>
      </c>
      <c r="E2791" s="2">
        <v>3972.32</v>
      </c>
      <c r="F2791" s="2">
        <v>3425.66</v>
      </c>
      <c r="G2791" s="2">
        <v>2329.61</v>
      </c>
      <c r="H2791" s="3">
        <f t="shared" si="215"/>
        <v>0.8623826882023603</v>
      </c>
      <c r="I2791" s="3">
        <f t="shared" si="216"/>
        <v>0.58646080879687434</v>
      </c>
      <c r="J2791" s="4">
        <f t="shared" si="219"/>
        <v>-0.99553874615545868</v>
      </c>
      <c r="K2791" s="4">
        <f t="shared" si="217"/>
        <v>0.19199741147456481</v>
      </c>
      <c r="L2791" s="4">
        <f t="shared" si="218"/>
        <v>-0.43466357974121239</v>
      </c>
    </row>
    <row r="2792" spans="1:12">
      <c r="A2792" s="1">
        <v>30</v>
      </c>
      <c r="B2792" s="1" t="s">
        <v>5676</v>
      </c>
      <c r="C2792" s="1" t="s">
        <v>3391</v>
      </c>
      <c r="D2792" s="1">
        <v>0</v>
      </c>
      <c r="E2792" s="2">
        <v>4197.8900000000003</v>
      </c>
      <c r="F2792" s="2">
        <v>2882.6149999999998</v>
      </c>
      <c r="G2792" s="2">
        <v>807.05499999999995</v>
      </c>
      <c r="H2792" s="3">
        <f t="shared" si="215"/>
        <v>0.68668188065909297</v>
      </c>
      <c r="I2792" s="3">
        <f t="shared" si="216"/>
        <v>0.19225253639328327</v>
      </c>
      <c r="J2792" s="4">
        <f t="shared" si="219"/>
        <v>-7.9434518824968561E-2</v>
      </c>
      <c r="K2792" s="4">
        <f t="shared" si="217"/>
        <v>-2.6650395718446198</v>
      </c>
      <c r="L2792" s="4">
        <f t="shared" si="218"/>
        <v>-6.5907602986907099</v>
      </c>
    </row>
    <row r="2793" spans="1:12">
      <c r="A2793" s="1">
        <v>30</v>
      </c>
      <c r="B2793" s="1" t="s">
        <v>76</v>
      </c>
      <c r="C2793" s="1" t="s">
        <v>3392</v>
      </c>
      <c r="D2793" s="1" t="e">
        <v>#N/A</v>
      </c>
      <c r="E2793" s="2">
        <v>4102.8450000000003</v>
      </c>
      <c r="F2793" s="2">
        <v>3598.1149999999998</v>
      </c>
      <c r="G2793" s="2">
        <v>2561.7550000000001</v>
      </c>
      <c r="H2793" s="3">
        <f t="shared" si="215"/>
        <v>0.87698048549238383</v>
      </c>
      <c r="I2793" s="3">
        <f t="shared" si="216"/>
        <v>0.62438503038745063</v>
      </c>
      <c r="J2793" s="4">
        <f t="shared" si="219"/>
        <v>-0.46543942322992682</v>
      </c>
      <c r="K2793" s="4">
        <f t="shared" si="217"/>
        <v>0.42936938099339206</v>
      </c>
      <c r="L2793" s="4">
        <f t="shared" si="218"/>
        <v>0.15757456553910371</v>
      </c>
    </row>
    <row r="2794" spans="1:12">
      <c r="A2794" s="1">
        <v>30</v>
      </c>
      <c r="B2794" s="1" t="s">
        <v>78</v>
      </c>
      <c r="C2794" s="1" t="s">
        <v>3393</v>
      </c>
      <c r="D2794" s="1" t="s">
        <v>3759</v>
      </c>
      <c r="E2794" s="2">
        <v>4120.41</v>
      </c>
      <c r="F2794" s="2">
        <v>3607.96</v>
      </c>
      <c r="G2794" s="2">
        <v>2632.94</v>
      </c>
      <c r="H2794" s="3">
        <f t="shared" si="215"/>
        <v>0.87563130853483029</v>
      </c>
      <c r="I2794" s="3">
        <f t="shared" si="216"/>
        <v>0.638999517038353</v>
      </c>
      <c r="J2794" s="4">
        <f t="shared" si="219"/>
        <v>-0.39410293897643711</v>
      </c>
      <c r="K2794" s="4">
        <f t="shared" si="217"/>
        <v>0.40743067440080399</v>
      </c>
      <c r="L2794" s="4">
        <f t="shared" si="218"/>
        <v>0.38579959179791778</v>
      </c>
    </row>
    <row r="2795" spans="1:12">
      <c r="A2795" s="1">
        <v>30</v>
      </c>
      <c r="B2795" s="1" t="s">
        <v>81</v>
      </c>
      <c r="C2795" s="1" t="s">
        <v>3760</v>
      </c>
      <c r="D2795" s="1" t="e">
        <v>#N/A</v>
      </c>
      <c r="E2795" s="2">
        <v>4101.5349999999999</v>
      </c>
      <c r="F2795" s="2">
        <v>3365.67</v>
      </c>
      <c r="G2795" s="2">
        <v>1800.075</v>
      </c>
      <c r="H2795" s="3">
        <f t="shared" si="215"/>
        <v>0.82058790184650388</v>
      </c>
      <c r="I2795" s="3">
        <f t="shared" si="216"/>
        <v>0.43887837114641226</v>
      </c>
      <c r="J2795" s="4">
        <f t="shared" si="219"/>
        <v>-0.47075970756651109</v>
      </c>
      <c r="K2795" s="4">
        <f t="shared" si="217"/>
        <v>-0.48761955783959526</v>
      </c>
      <c r="L2795" s="4">
        <f t="shared" si="218"/>
        <v>-2.7393634650455523</v>
      </c>
    </row>
    <row r="2796" spans="1:12">
      <c r="A2796" s="1">
        <v>30</v>
      </c>
      <c r="B2796" s="1" t="s">
        <v>84</v>
      </c>
      <c r="C2796" s="1" t="s">
        <v>3761</v>
      </c>
      <c r="D2796" s="1" t="s">
        <v>3762</v>
      </c>
      <c r="E2796" s="2">
        <v>4244.6750000000002</v>
      </c>
      <c r="F2796" s="2">
        <v>3534.24</v>
      </c>
      <c r="G2796" s="2">
        <v>2600.1750000000002</v>
      </c>
      <c r="H2796" s="3">
        <f t="shared" si="215"/>
        <v>0.83262911765918468</v>
      </c>
      <c r="I2796" s="3">
        <f t="shared" si="216"/>
        <v>0.61257340079040212</v>
      </c>
      <c r="J2796" s="4">
        <f t="shared" si="219"/>
        <v>0.1105727351345864</v>
      </c>
      <c r="K2796" s="4">
        <f t="shared" si="217"/>
        <v>-0.29181966720741881</v>
      </c>
      <c r="L2796" s="4">
        <f t="shared" si="218"/>
        <v>-2.6880047157082636E-2</v>
      </c>
    </row>
    <row r="2797" spans="1:12">
      <c r="A2797" s="1">
        <v>30</v>
      </c>
      <c r="B2797" s="1" t="s">
        <v>86</v>
      </c>
      <c r="C2797" s="1" t="s">
        <v>3763</v>
      </c>
      <c r="D2797" s="1" t="s">
        <v>7833</v>
      </c>
      <c r="E2797" s="2">
        <v>4619.0649999999996</v>
      </c>
      <c r="F2797" s="2">
        <v>3741.0250000000001</v>
      </c>
      <c r="G2797" s="2">
        <v>2682.31</v>
      </c>
      <c r="H2797" s="3">
        <f t="shared" si="215"/>
        <v>0.80990958126807056</v>
      </c>
      <c r="I2797" s="3">
        <f t="shared" si="216"/>
        <v>0.58070410353610524</v>
      </c>
      <c r="J2797" s="4">
        <f t="shared" si="219"/>
        <v>1.6310775082438713</v>
      </c>
      <c r="K2797" s="4">
        <f t="shared" si="217"/>
        <v>-0.66125767162464122</v>
      </c>
      <c r="L2797" s="4">
        <f t="shared" si="218"/>
        <v>-0.52456233846512279</v>
      </c>
    </row>
    <row r="2798" spans="1:12">
      <c r="A2798" s="1">
        <v>30</v>
      </c>
      <c r="B2798" s="1" t="s">
        <v>89</v>
      </c>
      <c r="C2798" s="1" t="s">
        <v>3764</v>
      </c>
      <c r="D2798" s="1" t="e">
        <v>#N/A</v>
      </c>
      <c r="E2798" s="2">
        <v>4730.7449999999999</v>
      </c>
      <c r="F2798" s="2">
        <v>4283.4049999999997</v>
      </c>
      <c r="G2798" s="2">
        <v>3325.0250000000001</v>
      </c>
      <c r="H2798" s="3">
        <f t="shared" si="215"/>
        <v>0.9054398408707296</v>
      </c>
      <c r="I2798" s="3">
        <f t="shared" si="216"/>
        <v>0.70285441299414786</v>
      </c>
      <c r="J2798" s="4">
        <f t="shared" si="219"/>
        <v>2.0846419011519237</v>
      </c>
      <c r="K2798" s="4">
        <f t="shared" si="217"/>
        <v>0.89214147620607154</v>
      </c>
      <c r="L2798" s="4">
        <f t="shared" si="218"/>
        <v>1.3829803792164959</v>
      </c>
    </row>
    <row r="2799" spans="1:12">
      <c r="A2799" s="1">
        <v>30</v>
      </c>
      <c r="B2799" s="1" t="s">
        <v>91</v>
      </c>
      <c r="C2799" s="1" t="s">
        <v>3765</v>
      </c>
      <c r="D2799" s="1" t="s">
        <v>7834</v>
      </c>
      <c r="E2799" s="2">
        <v>4486.57</v>
      </c>
      <c r="F2799" s="2">
        <v>3879.4250000000002</v>
      </c>
      <c r="G2799" s="2">
        <v>3065.125</v>
      </c>
      <c r="H2799" s="3">
        <f t="shared" si="215"/>
        <v>0.8646750190011524</v>
      </c>
      <c r="I2799" s="3">
        <f t="shared" si="216"/>
        <v>0.68317779506393528</v>
      </c>
      <c r="J2799" s="4">
        <f t="shared" si="219"/>
        <v>1.0929774523847009</v>
      </c>
      <c r="K2799" s="4">
        <f t="shared" si="217"/>
        <v>0.2292725609842666</v>
      </c>
      <c r="L2799" s="4">
        <f t="shared" si="218"/>
        <v>1.0757033087947208</v>
      </c>
    </row>
    <row r="2800" spans="1:12">
      <c r="A2800" s="1">
        <v>30</v>
      </c>
      <c r="B2800" s="1" t="s">
        <v>464</v>
      </c>
      <c r="C2800" s="1" t="s">
        <v>3766</v>
      </c>
      <c r="D2800" s="1" t="s">
        <v>3767</v>
      </c>
      <c r="E2800" s="2">
        <v>4377.1400000000003</v>
      </c>
      <c r="F2800" s="2">
        <v>3935.85</v>
      </c>
      <c r="G2800" s="2">
        <v>2655.7849999999999</v>
      </c>
      <c r="H2800" s="3">
        <f t="shared" si="215"/>
        <v>0.89918302818735507</v>
      </c>
      <c r="I2800" s="3">
        <f t="shared" si="216"/>
        <v>0.60673978899464021</v>
      </c>
      <c r="J2800" s="4">
        <f t="shared" si="219"/>
        <v>0.64855095242116445</v>
      </c>
      <c r="K2800" s="4">
        <f t="shared" si="217"/>
        <v>0.79040065051465003</v>
      </c>
      <c r="L2800" s="4">
        <f t="shared" si="218"/>
        <v>-0.11797980570996246</v>
      </c>
    </row>
    <row r="2801" spans="1:12">
      <c r="A2801" s="1">
        <v>30</v>
      </c>
      <c r="B2801" s="1" t="s">
        <v>466</v>
      </c>
      <c r="C2801" s="1" t="s">
        <v>4138</v>
      </c>
      <c r="D2801" s="1" t="s">
        <v>4139</v>
      </c>
      <c r="E2801" s="2">
        <v>3944.1750000000002</v>
      </c>
      <c r="F2801" s="2">
        <v>3575.8449999999998</v>
      </c>
      <c r="G2801" s="2">
        <v>2682.835</v>
      </c>
      <c r="H2801" s="3">
        <f t="shared" si="215"/>
        <v>0.90661418420835782</v>
      </c>
      <c r="I2801" s="3">
        <f t="shared" si="216"/>
        <v>0.68020181660296508</v>
      </c>
      <c r="J2801" s="4">
        <f t="shared" si="219"/>
        <v>-1.1098436336769226</v>
      </c>
      <c r="K2801" s="4">
        <f t="shared" si="217"/>
        <v>0.91123724698613529</v>
      </c>
      <c r="L2801" s="4">
        <f t="shared" si="218"/>
        <v>1.0292293697078045</v>
      </c>
    </row>
    <row r="2802" spans="1:12">
      <c r="A2802" s="1">
        <v>30</v>
      </c>
      <c r="B2802" s="1" t="s">
        <v>468</v>
      </c>
      <c r="C2802" s="1" t="s">
        <v>4523</v>
      </c>
      <c r="D2802" s="1" t="e">
        <v>#N/A</v>
      </c>
      <c r="E2802" s="2">
        <v>4062.06</v>
      </c>
      <c r="F2802" s="2">
        <v>3482.5250000000001</v>
      </c>
      <c r="G2802" s="2">
        <v>2561.8000000000002</v>
      </c>
      <c r="H2802" s="3">
        <f t="shared" si="215"/>
        <v>0.85732977848677772</v>
      </c>
      <c r="I2802" s="3">
        <f t="shared" si="216"/>
        <v>0.63066522897249189</v>
      </c>
      <c r="J2802" s="4">
        <f t="shared" si="219"/>
        <v>-0.63107896267078467</v>
      </c>
      <c r="K2802" s="4">
        <f t="shared" si="217"/>
        <v>0.10983302001474046</v>
      </c>
      <c r="L2802" s="4">
        <f t="shared" si="218"/>
        <v>0.25564838237707715</v>
      </c>
    </row>
    <row r="2803" spans="1:12">
      <c r="A2803" s="1">
        <v>30</v>
      </c>
      <c r="B2803" s="1" t="s">
        <v>470</v>
      </c>
      <c r="C2803" s="1" t="s">
        <v>4524</v>
      </c>
      <c r="D2803" s="1" t="s">
        <v>7835</v>
      </c>
      <c r="E2803" s="2">
        <v>4473.4399999999996</v>
      </c>
      <c r="F2803" s="2">
        <v>4020.28</v>
      </c>
      <c r="G2803" s="2">
        <v>3255.2249999999999</v>
      </c>
      <c r="H2803" s="3">
        <f t="shared" si="215"/>
        <v>0.8986998819700277</v>
      </c>
      <c r="I2803" s="3">
        <f t="shared" si="216"/>
        <v>0.72767825208340786</v>
      </c>
      <c r="J2803" s="4">
        <f t="shared" si="219"/>
        <v>1.0396527704462808</v>
      </c>
      <c r="K2803" s="4">
        <f t="shared" si="217"/>
        <v>0.78254430295110722</v>
      </c>
      <c r="L2803" s="4">
        <f t="shared" si="218"/>
        <v>1.7706382876549787</v>
      </c>
    </row>
    <row r="2804" spans="1:12">
      <c r="A2804" s="1">
        <v>30</v>
      </c>
      <c r="B2804" s="1" t="s">
        <v>472</v>
      </c>
      <c r="C2804" s="1" t="s">
        <v>4525</v>
      </c>
      <c r="D2804" s="1" t="s">
        <v>4526</v>
      </c>
      <c r="E2804" s="2">
        <v>4459.2550000000001</v>
      </c>
      <c r="F2804" s="2">
        <v>3971.46</v>
      </c>
      <c r="G2804" s="2">
        <v>3135.25</v>
      </c>
      <c r="H2804" s="3">
        <f t="shared" si="215"/>
        <v>0.89061065133077155</v>
      </c>
      <c r="I2804" s="3">
        <f t="shared" si="216"/>
        <v>0.70308829613915325</v>
      </c>
      <c r="J2804" s="4">
        <f t="shared" si="219"/>
        <v>0.98204343203832523</v>
      </c>
      <c r="K2804" s="4">
        <f t="shared" si="217"/>
        <v>0.6510068818879613</v>
      </c>
      <c r="L2804" s="4">
        <f t="shared" si="218"/>
        <v>1.3866327816706765</v>
      </c>
    </row>
    <row r="2805" spans="1:12">
      <c r="A2805" s="1">
        <v>30</v>
      </c>
      <c r="B2805" s="1" t="s">
        <v>475</v>
      </c>
      <c r="C2805" s="1" t="s">
        <v>4527</v>
      </c>
      <c r="D2805" s="1">
        <v>0</v>
      </c>
      <c r="E2805" s="2">
        <v>4350.2449999999999</v>
      </c>
      <c r="F2805" s="2">
        <v>3400.83</v>
      </c>
      <c r="G2805" s="2">
        <v>2652.43</v>
      </c>
      <c r="H2805" s="3">
        <f t="shared" si="215"/>
        <v>0.7817559700660538</v>
      </c>
      <c r="I2805" s="3">
        <f t="shared" si="216"/>
        <v>0.60971968245466635</v>
      </c>
      <c r="J2805" s="4">
        <f t="shared" si="219"/>
        <v>0.53932267209109441</v>
      </c>
      <c r="K2805" s="4">
        <f t="shared" si="217"/>
        <v>-1.1190581196865736</v>
      </c>
      <c r="L2805" s="4">
        <f t="shared" si="218"/>
        <v>-7.1444728604059302E-2</v>
      </c>
    </row>
    <row r="2806" spans="1:12">
      <c r="A2806" s="1">
        <v>30</v>
      </c>
      <c r="B2806" s="1" t="s">
        <v>106</v>
      </c>
      <c r="C2806" s="1" t="s">
        <v>4528</v>
      </c>
      <c r="D2806" s="1" t="s">
        <v>4529</v>
      </c>
      <c r="E2806" s="2">
        <v>4046.0549999999998</v>
      </c>
      <c r="F2806" s="2">
        <v>3227.78</v>
      </c>
      <c r="G2806" s="2">
        <v>2184.085</v>
      </c>
      <c r="H2806" s="3">
        <f t="shared" si="215"/>
        <v>0.79775979318125934</v>
      </c>
      <c r="I2806" s="3">
        <f t="shared" si="216"/>
        <v>0.53980605799970593</v>
      </c>
      <c r="J2806" s="4">
        <f t="shared" si="219"/>
        <v>-0.69607984114941468</v>
      </c>
      <c r="K2806" s="4">
        <f t="shared" si="217"/>
        <v>-0.85882303509038604</v>
      </c>
      <c r="L2806" s="4">
        <f t="shared" si="218"/>
        <v>-1.1632407771568152</v>
      </c>
    </row>
    <row r="2807" spans="1:12">
      <c r="A2807" s="1">
        <v>30</v>
      </c>
      <c r="B2807" s="1" t="s">
        <v>107</v>
      </c>
      <c r="C2807" s="1" t="s">
        <v>4530</v>
      </c>
      <c r="D2807" s="1" t="s">
        <v>4531</v>
      </c>
      <c r="E2807" s="2">
        <v>4173.17</v>
      </c>
      <c r="F2807" s="2">
        <v>3526.77</v>
      </c>
      <c r="G2807" s="2">
        <v>2742.8850000000002</v>
      </c>
      <c r="H2807" s="3">
        <f t="shared" si="215"/>
        <v>0.84510575893145978</v>
      </c>
      <c r="I2807" s="3">
        <f t="shared" si="216"/>
        <v>0.65726653838688576</v>
      </c>
      <c r="J2807" s="4">
        <f t="shared" si="219"/>
        <v>-0.17982950264200953</v>
      </c>
      <c r="K2807" s="4">
        <f t="shared" si="217"/>
        <v>-8.893940705996102E-2</v>
      </c>
      <c r="L2807" s="4">
        <f t="shared" si="218"/>
        <v>0.67106390018755191</v>
      </c>
    </row>
    <row r="2808" spans="1:12">
      <c r="A2808" s="1">
        <v>30</v>
      </c>
      <c r="B2808" s="1" t="s">
        <v>110</v>
      </c>
      <c r="C2808" s="1" t="s">
        <v>4532</v>
      </c>
      <c r="D2808" s="1">
        <v>0</v>
      </c>
      <c r="E2808" s="2">
        <v>4080.43</v>
      </c>
      <c r="F2808" s="2">
        <v>3524.2750000000001</v>
      </c>
      <c r="G2808" s="2">
        <v>2692.4650000000001</v>
      </c>
      <c r="H2808" s="3">
        <f t="shared" si="215"/>
        <v>0.86370186475444999</v>
      </c>
      <c r="I2808" s="3">
        <f t="shared" si="216"/>
        <v>0.65984834931612601</v>
      </c>
      <c r="J2808" s="4">
        <f t="shared" si="219"/>
        <v>-0.55647314338603493</v>
      </c>
      <c r="K2808" s="4">
        <f t="shared" si="217"/>
        <v>0.21344828725337758</v>
      </c>
      <c r="L2808" s="4">
        <f t="shared" si="218"/>
        <v>0.71138237877638211</v>
      </c>
    </row>
    <row r="2809" spans="1:12">
      <c r="A2809" s="1">
        <v>30</v>
      </c>
      <c r="B2809" s="1" t="s">
        <v>113</v>
      </c>
      <c r="C2809" s="1" t="s">
        <v>4533</v>
      </c>
      <c r="D2809" s="1">
        <v>0</v>
      </c>
      <c r="E2809" s="2">
        <v>4622.51</v>
      </c>
      <c r="F2809" s="2">
        <v>3782.92</v>
      </c>
      <c r="G2809" s="2">
        <v>3003.53</v>
      </c>
      <c r="H2809" s="3">
        <f t="shared" si="215"/>
        <v>0.81836924095350794</v>
      </c>
      <c r="I2809" s="3">
        <f t="shared" si="216"/>
        <v>0.64976170954741042</v>
      </c>
      <c r="J2809" s="4">
        <f t="shared" si="219"/>
        <v>1.6450686376633603</v>
      </c>
      <c r="K2809" s="4">
        <f t="shared" si="217"/>
        <v>-0.52369677520339364</v>
      </c>
      <c r="L2809" s="4">
        <f t="shared" si="218"/>
        <v>0.55386582133122697</v>
      </c>
    </row>
    <row r="2810" spans="1:12">
      <c r="A2810" s="1">
        <v>30</v>
      </c>
      <c r="B2810" s="1" t="s">
        <v>115</v>
      </c>
      <c r="C2810" s="1" t="s">
        <v>4152</v>
      </c>
      <c r="D2810" s="1" t="s">
        <v>4153</v>
      </c>
      <c r="E2810" s="2">
        <v>3652.2550000000001</v>
      </c>
      <c r="F2810" s="2">
        <v>3530.85</v>
      </c>
      <c r="G2810" s="2">
        <v>2596.7849999999999</v>
      </c>
      <c r="H2810" s="3">
        <f t="shared" si="215"/>
        <v>0.96675889279363014</v>
      </c>
      <c r="I2810" s="3">
        <f t="shared" si="216"/>
        <v>0.71100867820018032</v>
      </c>
      <c r="J2810" s="4">
        <f t="shared" si="219"/>
        <v>-2.2954141707266924</v>
      </c>
      <c r="K2810" s="4">
        <f t="shared" si="217"/>
        <v>1.8892387666249246</v>
      </c>
      <c r="L2810" s="4">
        <f t="shared" si="218"/>
        <v>1.5103202875705934</v>
      </c>
    </row>
    <row r="2811" spans="1:12">
      <c r="A2811" s="1">
        <v>30</v>
      </c>
      <c r="B2811" s="1" t="s">
        <v>117</v>
      </c>
      <c r="C2811" s="1" t="s">
        <v>4154</v>
      </c>
      <c r="D2811" s="1" t="s">
        <v>7836</v>
      </c>
      <c r="E2811" s="2">
        <v>3484.51</v>
      </c>
      <c r="F2811" s="2">
        <v>2896.45</v>
      </c>
      <c r="G2811" s="2">
        <v>1117.895</v>
      </c>
      <c r="H2811" s="3">
        <f t="shared" si="215"/>
        <v>0.83123595570108844</v>
      </c>
      <c r="I2811" s="3">
        <f t="shared" si="216"/>
        <v>0.32081842210239025</v>
      </c>
      <c r="J2811" s="4">
        <f t="shared" si="219"/>
        <v>-2.9766745493832194</v>
      </c>
      <c r="K2811" s="4">
        <f t="shared" si="217"/>
        <v>-0.3144736054202763</v>
      </c>
      <c r="L2811" s="4">
        <f t="shared" si="218"/>
        <v>-4.5830296583444126</v>
      </c>
    </row>
    <row r="2812" spans="1:12">
      <c r="A2812" s="1">
        <v>30</v>
      </c>
      <c r="B2812" s="1" t="s">
        <v>119</v>
      </c>
      <c r="C2812" s="1" t="s">
        <v>4155</v>
      </c>
      <c r="D2812" s="1">
        <v>0</v>
      </c>
      <c r="E2812" s="2">
        <v>4031.4549999999999</v>
      </c>
      <c r="F2812" s="2">
        <v>3507.86</v>
      </c>
      <c r="G2812" s="2">
        <v>2410.395</v>
      </c>
      <c r="H2812" s="3">
        <f t="shared" si="215"/>
        <v>0.8701225736117606</v>
      </c>
      <c r="I2812" s="3">
        <f t="shared" si="216"/>
        <v>0.59789703717392362</v>
      </c>
      <c r="J2812" s="4">
        <f t="shared" si="219"/>
        <v>-0.75537461314491527</v>
      </c>
      <c r="K2812" s="4">
        <f t="shared" si="217"/>
        <v>0.317854197055153</v>
      </c>
      <c r="L2812" s="4">
        <f t="shared" si="218"/>
        <v>-0.25607136613836856</v>
      </c>
    </row>
    <row r="2813" spans="1:12">
      <c r="A2813" s="1">
        <v>30</v>
      </c>
      <c r="B2813" s="1" t="s">
        <v>121</v>
      </c>
      <c r="C2813" s="1" t="s">
        <v>4156</v>
      </c>
      <c r="D2813" s="1" t="s">
        <v>3787</v>
      </c>
      <c r="E2813" s="2">
        <v>4342.5950000000003</v>
      </c>
      <c r="F2813" s="2">
        <v>3812.9949999999999</v>
      </c>
      <c r="G2813" s="2">
        <v>3412.0549999999998</v>
      </c>
      <c r="H2813" s="3">
        <f t="shared" si="215"/>
        <v>0.87804527016680112</v>
      </c>
      <c r="I2813" s="3">
        <f t="shared" si="216"/>
        <v>0.78571798659557235</v>
      </c>
      <c r="J2813" s="4">
        <f t="shared" si="219"/>
        <v>0.50825383607975461</v>
      </c>
      <c r="K2813" s="4">
        <f t="shared" si="217"/>
        <v>0.4466836394570734</v>
      </c>
      <c r="L2813" s="4">
        <f t="shared" si="218"/>
        <v>2.6770074437878391</v>
      </c>
    </row>
    <row r="2814" spans="1:12">
      <c r="A2814" s="1">
        <v>30</v>
      </c>
      <c r="B2814" s="1" t="s">
        <v>123</v>
      </c>
      <c r="C2814" s="1" t="s">
        <v>3788</v>
      </c>
      <c r="D2814" s="1" t="s">
        <v>3789</v>
      </c>
      <c r="E2814" s="2">
        <v>4267.7</v>
      </c>
      <c r="F2814" s="2">
        <v>3276.0349999999999</v>
      </c>
      <c r="G2814" s="2">
        <v>2660.33</v>
      </c>
      <c r="H2814" s="3">
        <f t="shared" si="215"/>
        <v>0.76763479157391568</v>
      </c>
      <c r="I2814" s="3">
        <f t="shared" si="216"/>
        <v>0.6233638728120533</v>
      </c>
      <c r="J2814" s="4">
        <f t="shared" si="219"/>
        <v>0.20408383960009241</v>
      </c>
      <c r="K2814" s="4">
        <f t="shared" si="217"/>
        <v>-1.3486798827519195</v>
      </c>
      <c r="L2814" s="4">
        <f t="shared" si="218"/>
        <v>0.14162780531232189</v>
      </c>
    </row>
    <row r="2815" spans="1:12">
      <c r="A2815" s="1">
        <v>30</v>
      </c>
      <c r="B2815" s="1" t="s">
        <v>126</v>
      </c>
      <c r="C2815" s="1" t="s">
        <v>5664</v>
      </c>
      <c r="D2815" s="1" t="e">
        <v>#N/A</v>
      </c>
      <c r="E2815" s="2">
        <v>0</v>
      </c>
      <c r="F2815" s="2">
        <v>5.82</v>
      </c>
      <c r="G2815" s="2">
        <v>0</v>
      </c>
      <c r="H2815" s="3" t="str">
        <f t="shared" si="215"/>
        <v>AUGC [0] &lt;600</v>
      </c>
      <c r="I2815" s="3" t="str">
        <f t="shared" si="216"/>
        <v>AUGC [0] &lt;600</v>
      </c>
      <c r="J2815" s="4" t="str">
        <f t="shared" si="219"/>
        <v>n/a</v>
      </c>
      <c r="K2815" s="4" t="str">
        <f t="shared" si="217"/>
        <v>AUGC [0] &lt;600</v>
      </c>
      <c r="L2815" s="4" t="str">
        <f t="shared" si="218"/>
        <v>AUGC [0] &lt;600</v>
      </c>
    </row>
    <row r="2816" spans="1:12">
      <c r="A2816" s="1">
        <v>30</v>
      </c>
      <c r="B2816" s="1" t="s">
        <v>129</v>
      </c>
      <c r="C2816" s="1" t="s">
        <v>3790</v>
      </c>
      <c r="D2816" s="1" t="s">
        <v>7837</v>
      </c>
      <c r="E2816" s="2">
        <v>894.07</v>
      </c>
      <c r="F2816" s="2">
        <v>531.94000000000005</v>
      </c>
      <c r="G2816" s="2">
        <v>118.78</v>
      </c>
      <c r="H2816" s="3">
        <f t="shared" si="215"/>
        <v>0.5949646000872415</v>
      </c>
      <c r="I2816" s="3">
        <f t="shared" si="216"/>
        <v>0.13285313230507678</v>
      </c>
      <c r="J2816" s="4">
        <f t="shared" si="219"/>
        <v>-13.497191615686333</v>
      </c>
      <c r="K2816" s="4">
        <f t="shared" si="217"/>
        <v>-4.156436602212354</v>
      </c>
      <c r="L2816" s="4">
        <f t="shared" si="218"/>
        <v>-7.5183625389617896</v>
      </c>
    </row>
    <row r="2817" spans="1:12">
      <c r="A2817" s="1">
        <v>30</v>
      </c>
      <c r="B2817" s="1" t="s">
        <v>5360</v>
      </c>
      <c r="C2817" s="1" t="s">
        <v>3791</v>
      </c>
      <c r="D2817" s="1" t="s">
        <v>3792</v>
      </c>
      <c r="E2817" s="2">
        <v>4359.93</v>
      </c>
      <c r="F2817" s="2">
        <v>3536.2750000000001</v>
      </c>
      <c r="G2817" s="2">
        <v>2614.5250000000001</v>
      </c>
      <c r="H2817" s="3">
        <f t="shared" si="215"/>
        <v>0.81108526971763306</v>
      </c>
      <c r="I2817" s="3">
        <f t="shared" si="216"/>
        <v>0.59967132499833709</v>
      </c>
      <c r="J2817" s="4">
        <f t="shared" si="219"/>
        <v>0.5786562246100293</v>
      </c>
      <c r="K2817" s="4">
        <f t="shared" si="217"/>
        <v>-0.64214002823854521</v>
      </c>
      <c r="L2817" s="4">
        <f t="shared" si="218"/>
        <v>-0.22836345583058812</v>
      </c>
    </row>
    <row r="2818" spans="1:12">
      <c r="A2818" s="1">
        <v>30</v>
      </c>
      <c r="B2818" s="1" t="s">
        <v>5735</v>
      </c>
      <c r="C2818" s="1" t="s">
        <v>3793</v>
      </c>
      <c r="D2818" s="1" t="s">
        <v>3794</v>
      </c>
      <c r="E2818" s="2">
        <v>1866.33</v>
      </c>
      <c r="F2818" s="2">
        <v>157</v>
      </c>
      <c r="G2818" s="2">
        <v>9.0350000000000001</v>
      </c>
      <c r="H2818" s="3">
        <f t="shared" ref="H2818:H2881" si="220">IF($E2818&lt;600,"AUGC [0] &lt;600",F2818/$E2818)</f>
        <v>8.4122314917511917E-2</v>
      </c>
      <c r="I2818" s="3">
        <f t="shared" ref="I2818:I2881" si="221">IF($E2818&lt;600,"AUGC [0] &lt;600",G2818/$E2818)</f>
        <v>4.8410516896797463E-3</v>
      </c>
      <c r="J2818" s="4">
        <f t="shared" si="219"/>
        <v>-9.548565929361283</v>
      </c>
      <c r="K2818" s="4">
        <f t="shared" ref="K2818:K2881" si="222">IF(H2818="AUGC [0] &lt;600","AUGC [0] &lt;600",(H2818-H$5285)/H$5289)</f>
        <v>-12.463144589389897</v>
      </c>
      <c r="L2818" s="4">
        <f t="shared" ref="L2818:L2881" si="223">IF(I2818="AUGC [0] &lt;600","AUGC [0] &lt;600",(I2818-I$5285)/I$5289)</f>
        <v>-9.5174447618115749</v>
      </c>
    </row>
    <row r="2819" spans="1:12">
      <c r="A2819" s="1">
        <v>30</v>
      </c>
      <c r="B2819" s="1" t="s">
        <v>5365</v>
      </c>
      <c r="C2819" s="1" t="s">
        <v>4165</v>
      </c>
      <c r="D2819" s="1" t="s">
        <v>7838</v>
      </c>
      <c r="E2819" s="2">
        <v>4085.35</v>
      </c>
      <c r="F2819" s="2">
        <v>3684.8649999999998</v>
      </c>
      <c r="G2819" s="2">
        <v>3051.9349999999999</v>
      </c>
      <c r="H2819" s="3">
        <f t="shared" si="220"/>
        <v>0.90197045540773735</v>
      </c>
      <c r="I2819" s="3">
        <f t="shared" si="221"/>
        <v>0.7470437049457207</v>
      </c>
      <c r="J2819" s="4">
        <f t="shared" ref="J2819:J2882" si="224">IF(C2819="null","n/a",(E2819-E$5285)/E$5289)</f>
        <v>-0.5364916174807014</v>
      </c>
      <c r="K2819" s="4">
        <f t="shared" si="222"/>
        <v>0.83572646755724755</v>
      </c>
      <c r="L2819" s="4">
        <f t="shared" si="223"/>
        <v>2.0730560936024958</v>
      </c>
    </row>
    <row r="2820" spans="1:12">
      <c r="A2820" s="1">
        <v>30</v>
      </c>
      <c r="B2820" s="1" t="s">
        <v>5368</v>
      </c>
      <c r="C2820" s="1" t="s">
        <v>3798</v>
      </c>
      <c r="D2820" s="1" t="s">
        <v>4166</v>
      </c>
      <c r="E2820" s="2">
        <v>4098.8850000000002</v>
      </c>
      <c r="F2820" s="2">
        <v>3368.8049999999998</v>
      </c>
      <c r="G2820" s="2">
        <v>2621.2800000000002</v>
      </c>
      <c r="H2820" s="3">
        <f t="shared" si="220"/>
        <v>0.8218832682546594</v>
      </c>
      <c r="I2820" s="3">
        <f t="shared" si="221"/>
        <v>0.63951050102649865</v>
      </c>
      <c r="J2820" s="4">
        <f t="shared" si="224"/>
        <v>-0.48152211481226831</v>
      </c>
      <c r="K2820" s="4">
        <f t="shared" si="222"/>
        <v>-0.46655585422435542</v>
      </c>
      <c r="L2820" s="4">
        <f t="shared" si="223"/>
        <v>0.39377929966573894</v>
      </c>
    </row>
    <row r="2821" spans="1:12">
      <c r="A2821" s="1">
        <v>30</v>
      </c>
      <c r="B2821" s="1" t="s">
        <v>5370</v>
      </c>
      <c r="C2821" s="1" t="s">
        <v>4167</v>
      </c>
      <c r="D2821" s="1">
        <v>0</v>
      </c>
      <c r="E2821" s="2">
        <v>4653.8</v>
      </c>
      <c r="F2821" s="2">
        <v>3770.69</v>
      </c>
      <c r="G2821" s="2">
        <v>2974.68</v>
      </c>
      <c r="H2821" s="3">
        <f t="shared" si="220"/>
        <v>0.81023894451845802</v>
      </c>
      <c r="I2821" s="3">
        <f t="shared" si="221"/>
        <v>0.63919377712836811</v>
      </c>
      <c r="J2821" s="4">
        <f t="shared" si="224"/>
        <v>1.7721462688783753</v>
      </c>
      <c r="K2821" s="4">
        <f t="shared" si="222"/>
        <v>-0.65590195926076111</v>
      </c>
      <c r="L2821" s="4">
        <f t="shared" si="223"/>
        <v>0.38883322651966834</v>
      </c>
    </row>
    <row r="2822" spans="1:12">
      <c r="A2822" s="1">
        <v>30</v>
      </c>
      <c r="B2822" s="1" t="s">
        <v>514</v>
      </c>
      <c r="C2822" s="1" t="s">
        <v>4168</v>
      </c>
      <c r="D2822" s="1">
        <v>0</v>
      </c>
      <c r="E2822" s="2">
        <v>4791.2049999999999</v>
      </c>
      <c r="F2822" s="2">
        <v>4186.7250000000004</v>
      </c>
      <c r="G2822" s="2">
        <v>3069.88</v>
      </c>
      <c r="H2822" s="3">
        <f t="shared" si="220"/>
        <v>0.87383549649827141</v>
      </c>
      <c r="I2822" s="3">
        <f t="shared" si="221"/>
        <v>0.64073234186389438</v>
      </c>
      <c r="J2822" s="4">
        <f t="shared" si="224"/>
        <v>2.3301872377853474</v>
      </c>
      <c r="K2822" s="4">
        <f t="shared" si="222"/>
        <v>0.37822932083118543</v>
      </c>
      <c r="L2822" s="4">
        <f t="shared" si="223"/>
        <v>0.41286000115459454</v>
      </c>
    </row>
    <row r="2823" spans="1:12">
      <c r="A2823" s="1">
        <v>30</v>
      </c>
      <c r="B2823" s="1" t="s">
        <v>517</v>
      </c>
      <c r="C2823" s="1" t="s">
        <v>4169</v>
      </c>
      <c r="D2823" s="1" t="s">
        <v>4170</v>
      </c>
      <c r="E2823" s="2">
        <v>4631.7749999999996</v>
      </c>
      <c r="F2823" s="2">
        <v>3958.71</v>
      </c>
      <c r="G2823" s="2">
        <v>3051</v>
      </c>
      <c r="H2823" s="3">
        <f t="shared" si="220"/>
        <v>0.85468529883252109</v>
      </c>
      <c r="I2823" s="3">
        <f t="shared" si="221"/>
        <v>0.65871075343685737</v>
      </c>
      <c r="J2823" s="4">
        <f t="shared" si="224"/>
        <v>1.6826964501659822</v>
      </c>
      <c r="K2823" s="4">
        <f t="shared" si="222"/>
        <v>6.6831645806566975E-2</v>
      </c>
      <c r="L2823" s="4">
        <f t="shared" si="223"/>
        <v>0.6936172765446198</v>
      </c>
    </row>
    <row r="2824" spans="1:12">
      <c r="A2824" s="1">
        <v>30</v>
      </c>
      <c r="B2824" s="1" t="s">
        <v>519</v>
      </c>
      <c r="C2824" s="1" t="s">
        <v>4171</v>
      </c>
      <c r="D2824" s="1" t="s">
        <v>4172</v>
      </c>
      <c r="E2824" s="2">
        <v>4115.62</v>
      </c>
      <c r="F2824" s="2">
        <v>3997.86</v>
      </c>
      <c r="G2824" s="2">
        <v>2758.915</v>
      </c>
      <c r="H2824" s="3">
        <f t="shared" si="220"/>
        <v>0.97138705711411655</v>
      </c>
      <c r="I2824" s="3">
        <f t="shared" si="221"/>
        <v>0.67035221910672027</v>
      </c>
      <c r="J2824" s="4">
        <f t="shared" si="224"/>
        <v>-0.41355649773386499</v>
      </c>
      <c r="K2824" s="4">
        <f t="shared" si="222"/>
        <v>1.9644964550407946</v>
      </c>
      <c r="L2824" s="4">
        <f t="shared" si="223"/>
        <v>0.8754145487759708</v>
      </c>
    </row>
    <row r="2825" spans="1:12">
      <c r="A2825" s="1">
        <v>30</v>
      </c>
      <c r="B2825" s="1" t="s">
        <v>150</v>
      </c>
      <c r="C2825" s="1" t="s">
        <v>4173</v>
      </c>
      <c r="D2825" s="1" t="s">
        <v>4174</v>
      </c>
      <c r="E2825" s="2">
        <v>4332.585</v>
      </c>
      <c r="F2825" s="2">
        <v>3900.915</v>
      </c>
      <c r="G2825" s="2">
        <v>2841.25</v>
      </c>
      <c r="H2825" s="3">
        <f t="shared" si="220"/>
        <v>0.90036664023902591</v>
      </c>
      <c r="I2825" s="3">
        <f t="shared" si="221"/>
        <v>0.65578632617709753</v>
      </c>
      <c r="J2825" s="4">
        <f t="shared" si="224"/>
        <v>0.46760036569105756</v>
      </c>
      <c r="K2825" s="4">
        <f t="shared" si="222"/>
        <v>0.80964713806817556</v>
      </c>
      <c r="L2825" s="4">
        <f t="shared" si="223"/>
        <v>0.64794837936789484</v>
      </c>
    </row>
    <row r="2826" spans="1:12">
      <c r="A2826" s="1">
        <v>30</v>
      </c>
      <c r="B2826" s="1" t="s">
        <v>152</v>
      </c>
      <c r="C2826" s="1" t="s">
        <v>4556</v>
      </c>
      <c r="D2826" s="1" t="s">
        <v>4557</v>
      </c>
      <c r="E2826" s="2">
        <v>4395.45</v>
      </c>
      <c r="F2826" s="2">
        <v>3855.24</v>
      </c>
      <c r="G2826" s="2">
        <v>2877.54</v>
      </c>
      <c r="H2826" s="3">
        <f t="shared" si="220"/>
        <v>0.87709790806402077</v>
      </c>
      <c r="I2826" s="3">
        <f t="shared" si="221"/>
        <v>0.6546633450499949</v>
      </c>
      <c r="J2826" s="4">
        <f t="shared" si="224"/>
        <v>0.72291309456072561</v>
      </c>
      <c r="K2826" s="4">
        <f t="shared" si="222"/>
        <v>0.43127876680973537</v>
      </c>
      <c r="L2826" s="4">
        <f t="shared" si="223"/>
        <v>0.63041150630876996</v>
      </c>
    </row>
    <row r="2827" spans="1:12">
      <c r="A2827" s="1">
        <v>30</v>
      </c>
      <c r="B2827" s="1" t="s">
        <v>155</v>
      </c>
      <c r="C2827" s="1" t="s">
        <v>4558</v>
      </c>
      <c r="D2827" s="1">
        <v>0</v>
      </c>
      <c r="E2827" s="2">
        <v>4532.4350000000004</v>
      </c>
      <c r="F2827" s="2">
        <v>4137.16</v>
      </c>
      <c r="G2827" s="2">
        <v>2922.6550000000002</v>
      </c>
      <c r="H2827" s="3">
        <f t="shared" si="220"/>
        <v>0.91278970354787203</v>
      </c>
      <c r="I2827" s="3">
        <f t="shared" si="221"/>
        <v>0.64483108969019964</v>
      </c>
      <c r="J2827" s="4">
        <f t="shared" si="224"/>
        <v>1.2792483234513921</v>
      </c>
      <c r="K2827" s="4">
        <f t="shared" si="222"/>
        <v>1.0116561772739208</v>
      </c>
      <c r="L2827" s="4">
        <f t="shared" si="223"/>
        <v>0.47686750635348685</v>
      </c>
    </row>
    <row r="2828" spans="1:12">
      <c r="A2828" s="1">
        <v>30</v>
      </c>
      <c r="B2828" s="1" t="s">
        <v>157</v>
      </c>
      <c r="C2828" s="1" t="s">
        <v>4559</v>
      </c>
      <c r="D2828" s="1" t="s">
        <v>4560</v>
      </c>
      <c r="E2828" s="2">
        <v>3862.1550000000002</v>
      </c>
      <c r="F2828" s="2">
        <v>3456.85</v>
      </c>
      <c r="G2828" s="2">
        <v>2551.6350000000002</v>
      </c>
      <c r="H2828" s="3">
        <f t="shared" si="220"/>
        <v>0.89505729314333571</v>
      </c>
      <c r="I2828" s="3">
        <f t="shared" si="221"/>
        <v>0.66067648760860198</v>
      </c>
      <c r="J2828" s="4">
        <f t="shared" si="224"/>
        <v>-1.442950291147538</v>
      </c>
      <c r="K2828" s="4">
        <f t="shared" si="222"/>
        <v>0.72331286777217962</v>
      </c>
      <c r="L2828" s="4">
        <f t="shared" si="223"/>
        <v>0.72431488116671316</v>
      </c>
    </row>
    <row r="2829" spans="1:12">
      <c r="A2829" s="1">
        <v>30</v>
      </c>
      <c r="B2829" s="1" t="s">
        <v>160</v>
      </c>
      <c r="C2829" s="1" t="s">
        <v>4561</v>
      </c>
      <c r="D2829" s="1" t="s">
        <v>7839</v>
      </c>
      <c r="E2829" s="2">
        <v>4270.0749999999998</v>
      </c>
      <c r="F2829" s="2">
        <v>3689.14</v>
      </c>
      <c r="G2829" s="2">
        <v>2789.5749999999998</v>
      </c>
      <c r="H2829" s="3">
        <f t="shared" si="220"/>
        <v>0.86395203831314438</v>
      </c>
      <c r="I2829" s="3">
        <f t="shared" si="221"/>
        <v>0.65328477837040333</v>
      </c>
      <c r="J2829" s="4">
        <f t="shared" si="224"/>
        <v>0.2137293932637441</v>
      </c>
      <c r="K2829" s="4">
        <f t="shared" si="222"/>
        <v>0.21751631129625187</v>
      </c>
      <c r="L2829" s="4">
        <f t="shared" si="223"/>
        <v>0.60888331827420172</v>
      </c>
    </row>
    <row r="2830" spans="1:12">
      <c r="A2830" s="1">
        <v>30</v>
      </c>
      <c r="B2830" s="1" t="s">
        <v>162</v>
      </c>
      <c r="C2830" s="1" t="s">
        <v>4562</v>
      </c>
      <c r="D2830" s="1">
        <v>0</v>
      </c>
      <c r="E2830" s="2">
        <v>4267.5600000000004</v>
      </c>
      <c r="F2830" s="2">
        <v>3781.84</v>
      </c>
      <c r="G2830" s="2">
        <v>2981.395</v>
      </c>
      <c r="H2830" s="3">
        <f t="shared" si="220"/>
        <v>0.88618320539137119</v>
      </c>
      <c r="I2830" s="3">
        <f t="shared" si="221"/>
        <v>0.69861817994357422</v>
      </c>
      <c r="J2830" s="4">
        <f t="shared" si="224"/>
        <v>0.20351525959465844</v>
      </c>
      <c r="K2830" s="4">
        <f t="shared" si="222"/>
        <v>0.57901303639924206</v>
      </c>
      <c r="L2830" s="4">
        <f t="shared" si="223"/>
        <v>1.3168258558110548</v>
      </c>
    </row>
    <row r="2831" spans="1:12">
      <c r="A2831" s="1">
        <v>30</v>
      </c>
      <c r="B2831" s="1" t="s">
        <v>532</v>
      </c>
      <c r="C2831" s="1" t="s">
        <v>4563</v>
      </c>
      <c r="D2831" s="1" t="s">
        <v>4184</v>
      </c>
      <c r="E2831" s="2">
        <v>3620.59</v>
      </c>
      <c r="F2831" s="2">
        <v>2724.52</v>
      </c>
      <c r="G2831" s="2">
        <v>1900.93</v>
      </c>
      <c r="H2831" s="3">
        <f t="shared" si="220"/>
        <v>0.75250718805498551</v>
      </c>
      <c r="I2831" s="3">
        <f t="shared" si="221"/>
        <v>0.52503321281890525</v>
      </c>
      <c r="J2831" s="4">
        <f t="shared" si="224"/>
        <v>-2.4240147840991262</v>
      </c>
      <c r="K2831" s="4">
        <f t="shared" si="222"/>
        <v>-1.5946669292936932</v>
      </c>
      <c r="L2831" s="4">
        <f t="shared" si="223"/>
        <v>-1.3939387865937363</v>
      </c>
    </row>
    <row r="2832" spans="1:12">
      <c r="A2832" s="1">
        <v>30</v>
      </c>
      <c r="B2832" s="1" t="s">
        <v>908</v>
      </c>
      <c r="C2832" s="1" t="s">
        <v>4185</v>
      </c>
      <c r="D2832" s="1">
        <v>0</v>
      </c>
      <c r="E2832" s="2">
        <v>4043.89</v>
      </c>
      <c r="F2832" s="2">
        <v>3226.4050000000002</v>
      </c>
      <c r="G2832" s="2">
        <v>2310.4949999999999</v>
      </c>
      <c r="H2832" s="3">
        <f t="shared" si="220"/>
        <v>0.79784687516228192</v>
      </c>
      <c r="I2832" s="3">
        <f t="shared" si="221"/>
        <v>0.57135456206771207</v>
      </c>
      <c r="J2832" s="4">
        <f t="shared" si="224"/>
        <v>-0.7048725248049118</v>
      </c>
      <c r="K2832" s="4">
        <f t="shared" si="222"/>
        <v>-0.85740701177301482</v>
      </c>
      <c r="L2832" s="4">
        <f t="shared" si="223"/>
        <v>-0.67056810644741127</v>
      </c>
    </row>
    <row r="2833" spans="1:12">
      <c r="A2833" s="1">
        <v>30</v>
      </c>
      <c r="B2833" s="1" t="s">
        <v>910</v>
      </c>
      <c r="C2833" s="1" t="s">
        <v>4186</v>
      </c>
      <c r="D2833" s="1" t="s">
        <v>4187</v>
      </c>
      <c r="E2833" s="2">
        <v>4354.1899999999996</v>
      </c>
      <c r="F2833" s="2">
        <v>3785.9250000000002</v>
      </c>
      <c r="G2833" s="2">
        <v>1464.895</v>
      </c>
      <c r="H2833" s="3">
        <f t="shared" si="220"/>
        <v>0.86949007737374817</v>
      </c>
      <c r="I2833" s="3">
        <f t="shared" si="221"/>
        <v>0.33643341241424929</v>
      </c>
      <c r="J2833" s="4">
        <f t="shared" si="224"/>
        <v>0.55534444438713781</v>
      </c>
      <c r="K2833" s="4">
        <f t="shared" si="222"/>
        <v>0.30756929757700602</v>
      </c>
      <c r="L2833" s="4">
        <f t="shared" si="223"/>
        <v>-4.33918041073946</v>
      </c>
    </row>
    <row r="2834" spans="1:12">
      <c r="A2834" s="1">
        <v>30</v>
      </c>
      <c r="B2834" s="1" t="s">
        <v>913</v>
      </c>
      <c r="C2834" s="1" t="s">
        <v>4568</v>
      </c>
      <c r="D2834" s="1" t="s">
        <v>4569</v>
      </c>
      <c r="E2834" s="2">
        <v>4713.3500000000004</v>
      </c>
      <c r="F2834" s="2">
        <v>4307.91</v>
      </c>
      <c r="G2834" s="2">
        <v>3038.7849999999999</v>
      </c>
      <c r="H2834" s="3">
        <f t="shared" si="220"/>
        <v>0.91398050219058624</v>
      </c>
      <c r="I2834" s="3">
        <f t="shared" si="221"/>
        <v>0.64471872447410006</v>
      </c>
      <c r="J2834" s="4">
        <f t="shared" si="224"/>
        <v>2.013995835476464</v>
      </c>
      <c r="K2834" s="4">
        <f t="shared" si="222"/>
        <v>1.0310195245999312</v>
      </c>
      <c r="L2834" s="4">
        <f t="shared" si="223"/>
        <v>0.47511277113715805</v>
      </c>
    </row>
    <row r="2835" spans="1:12">
      <c r="A2835" s="1">
        <v>30</v>
      </c>
      <c r="B2835" s="1" t="s">
        <v>915</v>
      </c>
      <c r="C2835" s="1" t="s">
        <v>4570</v>
      </c>
      <c r="D2835" s="1" t="s">
        <v>4571</v>
      </c>
      <c r="E2835" s="2">
        <v>3892.4450000000002</v>
      </c>
      <c r="F2835" s="2">
        <v>3838.1550000000002</v>
      </c>
      <c r="G2835" s="2">
        <v>3097.28</v>
      </c>
      <c r="H2835" s="3">
        <f t="shared" si="220"/>
        <v>0.98605246830719506</v>
      </c>
      <c r="I2835" s="3">
        <f t="shared" si="221"/>
        <v>0.79571580330614822</v>
      </c>
      <c r="J2835" s="4">
        <f t="shared" si="224"/>
        <v>-1.3199339456856394</v>
      </c>
      <c r="K2835" s="4">
        <f t="shared" si="222"/>
        <v>2.2029678812116185</v>
      </c>
      <c r="L2835" s="4">
        <f t="shared" si="223"/>
        <v>2.8331369087363121</v>
      </c>
    </row>
    <row r="2836" spans="1:12">
      <c r="A2836" s="1">
        <v>30</v>
      </c>
      <c r="B2836" s="1" t="s">
        <v>918</v>
      </c>
      <c r="C2836" s="1" t="s">
        <v>4572</v>
      </c>
      <c r="D2836" s="1" t="s">
        <v>4573</v>
      </c>
      <c r="E2836" s="2">
        <v>3063.74</v>
      </c>
      <c r="F2836" s="2">
        <v>1178.7149999999999</v>
      </c>
      <c r="G2836" s="2">
        <v>49.094999999999999</v>
      </c>
      <c r="H2836" s="3">
        <f t="shared" si="220"/>
        <v>0.38473075391514944</v>
      </c>
      <c r="I2836" s="3">
        <f t="shared" si="221"/>
        <v>1.6024532107815938E-2</v>
      </c>
      <c r="J2836" s="4">
        <f t="shared" si="224"/>
        <v>-4.6855417557220518</v>
      </c>
      <c r="K2836" s="4">
        <f t="shared" si="222"/>
        <v>-7.5750086740065656</v>
      </c>
      <c r="L2836" s="4">
        <f t="shared" si="223"/>
        <v>-9.3427995503127175</v>
      </c>
    </row>
    <row r="2837" spans="1:12">
      <c r="A2837" s="1">
        <v>30</v>
      </c>
      <c r="B2837" s="1" t="s">
        <v>921</v>
      </c>
      <c r="C2837" s="1" t="s">
        <v>4574</v>
      </c>
      <c r="D2837" s="1" t="s">
        <v>4575</v>
      </c>
      <c r="E2837" s="2">
        <v>4276.5349999999999</v>
      </c>
      <c r="F2837" s="2">
        <v>3897.7449999999999</v>
      </c>
      <c r="G2837" s="2">
        <v>2360.46</v>
      </c>
      <c r="H2837" s="3">
        <f t="shared" si="220"/>
        <v>0.91142595582638752</v>
      </c>
      <c r="I2837" s="3">
        <f t="shared" si="221"/>
        <v>0.55195619818381003</v>
      </c>
      <c r="J2837" s="4">
        <f t="shared" si="224"/>
        <v>0.23996529922887685</v>
      </c>
      <c r="K2837" s="4">
        <f t="shared" si="222"/>
        <v>0.98948053829605764</v>
      </c>
      <c r="L2837" s="4">
        <f t="shared" si="223"/>
        <v>-0.97349986262430144</v>
      </c>
    </row>
    <row r="2838" spans="1:12">
      <c r="A2838" s="1">
        <v>30</v>
      </c>
      <c r="B2838" s="1" t="s">
        <v>549</v>
      </c>
      <c r="C2838" s="1" t="s">
        <v>4576</v>
      </c>
      <c r="D2838" s="1" t="s">
        <v>7840</v>
      </c>
      <c r="E2838" s="2">
        <v>4167.3599999999997</v>
      </c>
      <c r="F2838" s="2">
        <v>3833.07</v>
      </c>
      <c r="G2838" s="2">
        <v>2699.12</v>
      </c>
      <c r="H2838" s="3">
        <f t="shared" si="220"/>
        <v>0.91978374798433549</v>
      </c>
      <c r="I2838" s="3">
        <f t="shared" si="221"/>
        <v>0.64768102587729404</v>
      </c>
      <c r="J2838" s="4">
        <f t="shared" si="224"/>
        <v>-0.20342557286761803</v>
      </c>
      <c r="K2838" s="4">
        <f t="shared" si="222"/>
        <v>1.1253849864772201</v>
      </c>
      <c r="L2838" s="4">
        <f t="shared" si="223"/>
        <v>0.52137312442084482</v>
      </c>
    </row>
    <row r="2839" spans="1:12">
      <c r="A2839" s="1">
        <v>30</v>
      </c>
      <c r="B2839" s="1" t="s">
        <v>551</v>
      </c>
      <c r="C2839" s="1" t="s">
        <v>4577</v>
      </c>
      <c r="D2839" s="1">
        <v>0</v>
      </c>
      <c r="E2839" s="2">
        <v>4296.335</v>
      </c>
      <c r="F2839" s="2">
        <v>3912.125</v>
      </c>
      <c r="G2839" s="2">
        <v>2800.9450000000002</v>
      </c>
      <c r="H2839" s="3">
        <f t="shared" si="220"/>
        <v>0.91057261596220962</v>
      </c>
      <c r="I2839" s="3">
        <f t="shared" si="221"/>
        <v>0.6519382217634333</v>
      </c>
      <c r="J2839" s="4">
        <f t="shared" si="224"/>
        <v>0.32037875714058434</v>
      </c>
      <c r="K2839" s="4">
        <f t="shared" si="222"/>
        <v>0.97560454315758072</v>
      </c>
      <c r="L2839" s="4">
        <f t="shared" si="223"/>
        <v>0.58785501092919212</v>
      </c>
    </row>
    <row r="2840" spans="1:12">
      <c r="A2840" s="1">
        <v>30</v>
      </c>
      <c r="B2840" s="1" t="s">
        <v>5410</v>
      </c>
      <c r="C2840" s="1" t="s">
        <v>4578</v>
      </c>
      <c r="D2840" s="1">
        <v>0</v>
      </c>
      <c r="E2840" s="2">
        <v>3896.73</v>
      </c>
      <c r="F2840" s="2">
        <v>3305.835</v>
      </c>
      <c r="G2840" s="2">
        <v>2316.915</v>
      </c>
      <c r="H2840" s="3">
        <f t="shared" si="220"/>
        <v>0.84836131833614337</v>
      </c>
      <c r="I2840" s="3">
        <f t="shared" si="221"/>
        <v>0.59457930110631219</v>
      </c>
      <c r="J2840" s="4">
        <f t="shared" si="224"/>
        <v>-1.3025313362335358</v>
      </c>
      <c r="K2840" s="4">
        <f t="shared" si="222"/>
        <v>-3.6001382752456929E-2</v>
      </c>
      <c r="L2840" s="4">
        <f t="shared" si="223"/>
        <v>-0.30788231367539215</v>
      </c>
    </row>
    <row r="2841" spans="1:12">
      <c r="A2841" s="1">
        <v>30</v>
      </c>
      <c r="B2841" s="1" t="s">
        <v>5413</v>
      </c>
      <c r="C2841" s="1" t="s">
        <v>4951</v>
      </c>
      <c r="D2841" s="1" t="s">
        <v>4952</v>
      </c>
      <c r="E2841" s="2">
        <v>4161.1549999999997</v>
      </c>
      <c r="F2841" s="2">
        <v>3571.44</v>
      </c>
      <c r="G2841" s="2">
        <v>1827.0150000000001</v>
      </c>
      <c r="H2841" s="3">
        <f t="shared" si="220"/>
        <v>0.8582809340195211</v>
      </c>
      <c r="I2841" s="3">
        <f t="shared" si="221"/>
        <v>0.43906439438088707</v>
      </c>
      <c r="J2841" s="4">
        <f t="shared" si="224"/>
        <v>-0.22862585096570565</v>
      </c>
      <c r="K2841" s="4">
        <f t="shared" si="222"/>
        <v>0.12529957689591656</v>
      </c>
      <c r="L2841" s="4">
        <f t="shared" si="223"/>
        <v>-2.7364584599922179</v>
      </c>
    </row>
    <row r="2842" spans="1:12">
      <c r="A2842" s="1">
        <v>30</v>
      </c>
      <c r="B2842" s="1" t="s">
        <v>193</v>
      </c>
      <c r="C2842" s="1" t="s">
        <v>4953</v>
      </c>
      <c r="D2842" s="1" t="s">
        <v>4954</v>
      </c>
      <c r="E2842" s="2">
        <v>3825.2550000000001</v>
      </c>
      <c r="F2842" s="2">
        <v>3080.48</v>
      </c>
      <c r="G2842" s="2">
        <v>2038.895</v>
      </c>
      <c r="H2842" s="3">
        <f t="shared" si="220"/>
        <v>0.80530056166190223</v>
      </c>
      <c r="I2842" s="3">
        <f t="shared" si="221"/>
        <v>0.53300891051707666</v>
      </c>
      <c r="J2842" s="4">
        <f t="shared" si="224"/>
        <v>-1.5928117354375373</v>
      </c>
      <c r="K2842" s="4">
        <f t="shared" si="222"/>
        <v>-0.73620405152914681</v>
      </c>
      <c r="L2842" s="4">
        <f t="shared" si="223"/>
        <v>-1.2693874520119537</v>
      </c>
    </row>
    <row r="2843" spans="1:12">
      <c r="A2843" s="1">
        <v>30</v>
      </c>
      <c r="B2843" s="1" t="s">
        <v>5423</v>
      </c>
      <c r="C2843" s="1" t="s">
        <v>4955</v>
      </c>
      <c r="D2843" s="1">
        <v>0</v>
      </c>
      <c r="E2843" s="2">
        <v>4316.68</v>
      </c>
      <c r="F2843" s="2">
        <v>3975.645</v>
      </c>
      <c r="G2843" s="2">
        <v>3030.8449999999998</v>
      </c>
      <c r="H2843" s="3">
        <f t="shared" si="220"/>
        <v>0.9209959969235616</v>
      </c>
      <c r="I2843" s="3">
        <f t="shared" si="221"/>
        <v>0.70212408610320887</v>
      </c>
      <c r="J2843" s="4">
        <f t="shared" si="224"/>
        <v>0.40300561578774058</v>
      </c>
      <c r="K2843" s="4">
        <f t="shared" si="222"/>
        <v>1.1450971329424864</v>
      </c>
      <c r="L2843" s="4">
        <f t="shared" si="223"/>
        <v>1.3715753344931645</v>
      </c>
    </row>
    <row r="2844" spans="1:12">
      <c r="A2844" s="1">
        <v>30</v>
      </c>
      <c r="B2844" s="1" t="s">
        <v>5425</v>
      </c>
      <c r="C2844" s="1" t="s">
        <v>4956</v>
      </c>
      <c r="D2844" s="1" t="s">
        <v>4957</v>
      </c>
      <c r="E2844" s="2">
        <v>4417.4549999999999</v>
      </c>
      <c r="F2844" s="2">
        <v>3651.8</v>
      </c>
      <c r="G2844" s="2">
        <v>2860.915</v>
      </c>
      <c r="H2844" s="3">
        <f t="shared" si="220"/>
        <v>0.82667508780508236</v>
      </c>
      <c r="I2844" s="3">
        <f t="shared" si="221"/>
        <v>0.64763874221695528</v>
      </c>
      <c r="J2844" s="4">
        <f t="shared" si="224"/>
        <v>0.81228168755805463</v>
      </c>
      <c r="K2844" s="4">
        <f t="shared" si="222"/>
        <v>-0.38863699964209086</v>
      </c>
      <c r="L2844" s="4">
        <f t="shared" si="223"/>
        <v>0.52071280772812423</v>
      </c>
    </row>
    <row r="2845" spans="1:12">
      <c r="A2845" s="1">
        <v>30</v>
      </c>
      <c r="B2845" s="1" t="s">
        <v>5427</v>
      </c>
      <c r="C2845" s="1" t="s">
        <v>4958</v>
      </c>
      <c r="D2845" s="1">
        <v>0</v>
      </c>
      <c r="E2845" s="2">
        <v>4650.9750000000004</v>
      </c>
      <c r="F2845" s="2">
        <v>3899.4450000000002</v>
      </c>
      <c r="G2845" s="2">
        <v>2963.4749999999999</v>
      </c>
      <c r="H2845" s="3">
        <f t="shared" si="220"/>
        <v>0.83841452598648669</v>
      </c>
      <c r="I2845" s="3">
        <f t="shared" si="221"/>
        <v>0.63717285085385311</v>
      </c>
      <c r="J2845" s="4">
        <f t="shared" si="224"/>
        <v>1.7606731366258221</v>
      </c>
      <c r="K2845" s="4">
        <f t="shared" si="222"/>
        <v>-0.19774425693570316</v>
      </c>
      <c r="L2845" s="4">
        <f t="shared" si="223"/>
        <v>0.35727372237247107</v>
      </c>
    </row>
    <row r="2846" spans="1:12">
      <c r="A2846" s="1">
        <v>30</v>
      </c>
      <c r="B2846" s="1" t="s">
        <v>5057</v>
      </c>
      <c r="C2846" s="1" t="s">
        <v>4959</v>
      </c>
      <c r="D2846" s="1" t="s">
        <v>4960</v>
      </c>
      <c r="E2846" s="2">
        <v>4529.1549999999997</v>
      </c>
      <c r="F2846" s="2">
        <v>4063.9250000000002</v>
      </c>
      <c r="G2846" s="2">
        <v>2926.355</v>
      </c>
      <c r="H2846" s="3">
        <f t="shared" si="220"/>
        <v>0.89728106015360487</v>
      </c>
      <c r="I2846" s="3">
        <f t="shared" si="221"/>
        <v>0.64611500379209807</v>
      </c>
      <c r="J2846" s="4">
        <f t="shared" si="224"/>
        <v>1.2659273061811673</v>
      </c>
      <c r="K2846" s="4">
        <f t="shared" si="222"/>
        <v>0.75947311472528245</v>
      </c>
      <c r="L2846" s="4">
        <f t="shared" si="223"/>
        <v>0.49691756603873338</v>
      </c>
    </row>
    <row r="2847" spans="1:12">
      <c r="A2847" s="1">
        <v>30</v>
      </c>
      <c r="B2847" s="1" t="s">
        <v>5059</v>
      </c>
      <c r="C2847" s="1" t="s">
        <v>4591</v>
      </c>
      <c r="D2847" s="1" t="s">
        <v>7841</v>
      </c>
      <c r="E2847" s="2">
        <v>4786.72</v>
      </c>
      <c r="F2847" s="2">
        <v>4005.85</v>
      </c>
      <c r="G2847" s="2">
        <v>2570.11</v>
      </c>
      <c r="H2847" s="3">
        <f t="shared" si="220"/>
        <v>0.83686741651903596</v>
      </c>
      <c r="I2847" s="3">
        <f t="shared" si="221"/>
        <v>0.53692507604372097</v>
      </c>
      <c r="J2847" s="4">
        <f t="shared" si="224"/>
        <v>2.3119723711826214</v>
      </c>
      <c r="K2847" s="4">
        <f t="shared" si="222"/>
        <v>-0.22290150594072844</v>
      </c>
      <c r="L2847" s="4">
        <f t="shared" si="223"/>
        <v>-1.2082312170033793</v>
      </c>
    </row>
    <row r="2848" spans="1:12">
      <c r="A2848" s="1">
        <v>30</v>
      </c>
      <c r="B2848" s="1" t="s">
        <v>5062</v>
      </c>
      <c r="C2848" s="1" t="s">
        <v>4592</v>
      </c>
      <c r="D2848" s="1" t="s">
        <v>4593</v>
      </c>
      <c r="E2848" s="2">
        <v>4370.7449999999999</v>
      </c>
      <c r="F2848" s="2">
        <v>3980.4850000000001</v>
      </c>
      <c r="G2848" s="2">
        <v>2475.2600000000002</v>
      </c>
      <c r="H2848" s="3">
        <f t="shared" si="220"/>
        <v>0.91071087423311137</v>
      </c>
      <c r="I2848" s="3">
        <f t="shared" si="221"/>
        <v>0.56632450531888734</v>
      </c>
      <c r="J2848" s="4">
        <f t="shared" si="224"/>
        <v>0.62257903002998272</v>
      </c>
      <c r="K2848" s="4">
        <f t="shared" si="222"/>
        <v>0.97785273426574493</v>
      </c>
      <c r="L2848" s="4">
        <f t="shared" si="223"/>
        <v>-0.74911926332386347</v>
      </c>
    </row>
    <row r="2849" spans="1:12">
      <c r="A2849" s="1">
        <v>30</v>
      </c>
      <c r="B2849" s="1" t="s">
        <v>5064</v>
      </c>
      <c r="C2849" s="1" t="s">
        <v>4594</v>
      </c>
      <c r="D2849" s="1" t="e">
        <v>#N/A</v>
      </c>
      <c r="E2849" s="2">
        <v>4654.1450000000004</v>
      </c>
      <c r="F2849" s="2">
        <v>4142.33</v>
      </c>
      <c r="G2849" s="2">
        <v>2763.3649999999998</v>
      </c>
      <c r="H2849" s="3">
        <f t="shared" si="220"/>
        <v>0.89003028483212265</v>
      </c>
      <c r="I2849" s="3">
        <f t="shared" si="221"/>
        <v>0.59374278197176911</v>
      </c>
      <c r="J2849" s="4">
        <f t="shared" si="224"/>
        <v>1.7735474124632016</v>
      </c>
      <c r="K2849" s="4">
        <f t="shared" si="222"/>
        <v>0.64156965405899391</v>
      </c>
      <c r="L2849" s="4">
        <f t="shared" si="223"/>
        <v>-0.32094569427900072</v>
      </c>
    </row>
    <row r="2850" spans="1:12">
      <c r="A2850" s="1">
        <v>30</v>
      </c>
      <c r="B2850" s="1" t="s">
        <v>5432</v>
      </c>
      <c r="C2850" s="1" t="s">
        <v>4595</v>
      </c>
      <c r="D2850" s="1" t="s">
        <v>4596</v>
      </c>
      <c r="E2850" s="2">
        <v>4119.0249999999996</v>
      </c>
      <c r="F2850" s="2">
        <v>3853.65</v>
      </c>
      <c r="G2850" s="2">
        <v>2602.5050000000001</v>
      </c>
      <c r="H2850" s="3">
        <f t="shared" si="220"/>
        <v>0.93557334563397898</v>
      </c>
      <c r="I2850" s="3">
        <f t="shared" si="221"/>
        <v>0.63182549268334143</v>
      </c>
      <c r="J2850" s="4">
        <f t="shared" si="224"/>
        <v>-0.39972781974450433</v>
      </c>
      <c r="K2850" s="4">
        <f t="shared" si="222"/>
        <v>1.3821365920476849</v>
      </c>
      <c r="L2850" s="4">
        <f t="shared" si="223"/>
        <v>0.27376747353649433</v>
      </c>
    </row>
    <row r="2851" spans="1:12">
      <c r="A2851" s="1">
        <v>30</v>
      </c>
      <c r="B2851" s="1" t="s">
        <v>5434</v>
      </c>
      <c r="C2851" s="1" t="s">
        <v>4597</v>
      </c>
      <c r="D2851" s="1" t="s">
        <v>4598</v>
      </c>
      <c r="E2851" s="2">
        <v>4357.1099999999997</v>
      </c>
      <c r="F2851" s="2">
        <v>3883.12</v>
      </c>
      <c r="G2851" s="2">
        <v>2890.96</v>
      </c>
      <c r="H2851" s="3">
        <f t="shared" si="220"/>
        <v>0.89121458948706833</v>
      </c>
      <c r="I2851" s="3">
        <f t="shared" si="221"/>
        <v>0.66350401986637941</v>
      </c>
      <c r="J2851" s="4">
        <f t="shared" si="224"/>
        <v>0.56720339878623827</v>
      </c>
      <c r="K2851" s="4">
        <f t="shared" si="222"/>
        <v>0.66082740390094408</v>
      </c>
      <c r="L2851" s="4">
        <f t="shared" si="223"/>
        <v>0.76847063149811834</v>
      </c>
    </row>
    <row r="2852" spans="1:12">
      <c r="A2852" s="1">
        <v>30</v>
      </c>
      <c r="B2852" s="1" t="s">
        <v>5436</v>
      </c>
      <c r="C2852" s="1" t="s">
        <v>4599</v>
      </c>
      <c r="D2852" s="1" t="s">
        <v>4600</v>
      </c>
      <c r="E2852" s="2">
        <v>4307.6350000000002</v>
      </c>
      <c r="F2852" s="2">
        <v>3764.7</v>
      </c>
      <c r="G2852" s="2">
        <v>2690.9450000000002</v>
      </c>
      <c r="H2852" s="3">
        <f t="shared" si="220"/>
        <v>0.8739598410728856</v>
      </c>
      <c r="I2852" s="3">
        <f t="shared" si="221"/>
        <v>0.62469197134854737</v>
      </c>
      <c r="J2852" s="4">
        <f t="shared" si="224"/>
        <v>0.36627128615080157</v>
      </c>
      <c r="K2852" s="4">
        <f t="shared" si="222"/>
        <v>0.38025126400444231</v>
      </c>
      <c r="L2852" s="4">
        <f t="shared" si="223"/>
        <v>0.16236786485775495</v>
      </c>
    </row>
    <row r="2853" spans="1:12">
      <c r="A2853" s="1">
        <v>30</v>
      </c>
      <c r="B2853" s="1" t="s">
        <v>5439</v>
      </c>
      <c r="C2853" s="1" t="s">
        <v>4601</v>
      </c>
      <c r="D2853" s="1" t="s">
        <v>4602</v>
      </c>
      <c r="E2853" s="2">
        <v>4157.1450000000004</v>
      </c>
      <c r="F2853" s="2">
        <v>3818.65</v>
      </c>
      <c r="G2853" s="2">
        <v>2928.01</v>
      </c>
      <c r="H2853" s="3">
        <f t="shared" si="220"/>
        <v>0.91857512788223639</v>
      </c>
      <c r="I2853" s="3">
        <f t="shared" si="221"/>
        <v>0.70433193934779759</v>
      </c>
      <c r="J2853" s="4">
        <f t="shared" si="224"/>
        <v>-0.24491160683570001</v>
      </c>
      <c r="K2853" s="4">
        <f t="shared" si="222"/>
        <v>1.1057318478333935</v>
      </c>
      <c r="L2853" s="4">
        <f t="shared" si="223"/>
        <v>1.4060539567505366</v>
      </c>
    </row>
    <row r="2854" spans="1:12">
      <c r="A2854" s="1">
        <v>30</v>
      </c>
      <c r="B2854" s="1" t="s">
        <v>5441</v>
      </c>
      <c r="C2854" s="1" t="s">
        <v>4603</v>
      </c>
      <c r="D2854" s="1" t="s">
        <v>4604</v>
      </c>
      <c r="E2854" s="2">
        <v>4765.6450000000004</v>
      </c>
      <c r="F2854" s="2">
        <v>4295.59</v>
      </c>
      <c r="G2854" s="2">
        <v>3106.96</v>
      </c>
      <c r="H2854" s="3">
        <f t="shared" si="220"/>
        <v>0.90136592213645783</v>
      </c>
      <c r="I2854" s="3">
        <f t="shared" si="221"/>
        <v>0.65194952624461111</v>
      </c>
      <c r="J2854" s="4">
        <f t="shared" si="224"/>
        <v>2.2263807739356918</v>
      </c>
      <c r="K2854" s="4">
        <f t="shared" si="222"/>
        <v>0.8258962684941773</v>
      </c>
      <c r="L2854" s="4">
        <f t="shared" si="223"/>
        <v>0.58803154573163008</v>
      </c>
    </row>
    <row r="2855" spans="1:12">
      <c r="A2855" s="1">
        <v>30</v>
      </c>
      <c r="B2855" s="1" t="s">
        <v>588</v>
      </c>
      <c r="C2855" s="1" t="s">
        <v>4605</v>
      </c>
      <c r="D2855" s="1" t="s">
        <v>4606</v>
      </c>
      <c r="E2855" s="2">
        <v>4347.4750000000004</v>
      </c>
      <c r="F2855" s="2">
        <v>3782.42</v>
      </c>
      <c r="G2855" s="2">
        <v>3045.5250000000001</v>
      </c>
      <c r="H2855" s="3">
        <f t="shared" si="220"/>
        <v>0.87002685466851437</v>
      </c>
      <c r="I2855" s="3">
        <f t="shared" si="221"/>
        <v>0.70052731758089459</v>
      </c>
      <c r="J2855" s="4">
        <f t="shared" si="224"/>
        <v>0.52807291055496364</v>
      </c>
      <c r="K2855" s="4">
        <f t="shared" si="222"/>
        <v>0.31629772975894349</v>
      </c>
      <c r="L2855" s="4">
        <f t="shared" si="223"/>
        <v>1.3466396288033637</v>
      </c>
    </row>
    <row r="2856" spans="1:12">
      <c r="A2856" s="1">
        <v>30</v>
      </c>
      <c r="B2856" s="1" t="s">
        <v>216</v>
      </c>
      <c r="C2856" s="1" t="s">
        <v>4607</v>
      </c>
      <c r="D2856" s="1">
        <v>0</v>
      </c>
      <c r="E2856" s="2">
        <v>3585.65</v>
      </c>
      <c r="F2856" s="2">
        <v>2730.83</v>
      </c>
      <c r="G2856" s="2">
        <v>1660.62</v>
      </c>
      <c r="H2856" s="3">
        <f t="shared" si="220"/>
        <v>0.76159970995495929</v>
      </c>
      <c r="I2856" s="3">
        <f t="shared" si="221"/>
        <v>0.46312941865491608</v>
      </c>
      <c r="J2856" s="4">
        <f t="shared" si="224"/>
        <v>-2.5659161083130169</v>
      </c>
      <c r="K2856" s="4">
        <f t="shared" si="222"/>
        <v>-1.4468151823205464</v>
      </c>
      <c r="L2856" s="4">
        <f t="shared" si="223"/>
        <v>-2.3606504738444354</v>
      </c>
    </row>
    <row r="2857" spans="1:12">
      <c r="A2857" s="1">
        <v>30</v>
      </c>
      <c r="B2857" s="1" t="s">
        <v>219</v>
      </c>
      <c r="C2857" s="1" t="s">
        <v>4608</v>
      </c>
      <c r="D2857" s="1">
        <v>0</v>
      </c>
      <c r="E2857" s="2">
        <v>4649.8050000000003</v>
      </c>
      <c r="F2857" s="2">
        <v>3794.8850000000002</v>
      </c>
      <c r="G2857" s="2">
        <v>2706.145</v>
      </c>
      <c r="H2857" s="3">
        <f t="shared" si="220"/>
        <v>0.81613852623927241</v>
      </c>
      <c r="I2857" s="3">
        <f t="shared" si="221"/>
        <v>0.58199107274391071</v>
      </c>
      <c r="J2857" s="4">
        <f t="shared" si="224"/>
        <v>1.7559214322946755</v>
      </c>
      <c r="K2857" s="4">
        <f t="shared" si="222"/>
        <v>-0.55996999743224285</v>
      </c>
      <c r="L2857" s="4">
        <f t="shared" si="223"/>
        <v>-0.50446456915842242</v>
      </c>
    </row>
    <row r="2858" spans="1:12">
      <c r="A2858" s="1">
        <v>30</v>
      </c>
      <c r="B2858" s="1" t="s">
        <v>221</v>
      </c>
      <c r="C2858" s="1" t="s">
        <v>4609</v>
      </c>
      <c r="D2858" s="1" t="e">
        <v>#N/A</v>
      </c>
      <c r="E2858" s="2">
        <v>4936.7749999999996</v>
      </c>
      <c r="F2858" s="2">
        <v>4645.6400000000003</v>
      </c>
      <c r="G2858" s="2">
        <v>3229.42</v>
      </c>
      <c r="H2858" s="3">
        <f t="shared" si="220"/>
        <v>0.94102729008310093</v>
      </c>
      <c r="I2858" s="3">
        <f t="shared" si="221"/>
        <v>0.65415580009216545</v>
      </c>
      <c r="J2858" s="4">
        <f t="shared" si="224"/>
        <v>2.9213886048665154</v>
      </c>
      <c r="K2858" s="4">
        <f t="shared" si="222"/>
        <v>1.4708221320516637</v>
      </c>
      <c r="L2858" s="4">
        <f t="shared" si="223"/>
        <v>0.62248550356265198</v>
      </c>
    </row>
    <row r="2859" spans="1:12">
      <c r="A2859" s="1">
        <v>30</v>
      </c>
      <c r="B2859" s="1" t="s">
        <v>224</v>
      </c>
      <c r="C2859" s="1" t="s">
        <v>4610</v>
      </c>
      <c r="D2859" s="1" t="s">
        <v>4611</v>
      </c>
      <c r="E2859" s="2">
        <v>4373.9949999999999</v>
      </c>
      <c r="F2859" s="2">
        <v>3670.43</v>
      </c>
      <c r="G2859" s="2">
        <v>2720.6849999999999</v>
      </c>
      <c r="H2859" s="3">
        <f t="shared" si="220"/>
        <v>0.83914819289916887</v>
      </c>
      <c r="I2859" s="3">
        <f t="shared" si="221"/>
        <v>0.62201374258543962</v>
      </c>
      <c r="J2859" s="4">
        <f t="shared" si="224"/>
        <v>0.63577820872761126</v>
      </c>
      <c r="K2859" s="4">
        <f t="shared" si="222"/>
        <v>-0.18581424060692564</v>
      </c>
      <c r="L2859" s="4">
        <f t="shared" si="223"/>
        <v>0.12054369105075805</v>
      </c>
    </row>
    <row r="2860" spans="1:12">
      <c r="A2860" s="1">
        <v>30</v>
      </c>
      <c r="B2860" s="1" t="s">
        <v>15</v>
      </c>
      <c r="C2860" s="1" t="s">
        <v>4612</v>
      </c>
      <c r="D2860" s="1" t="e">
        <v>#N/A</v>
      </c>
      <c r="E2860" s="2">
        <v>4721.29</v>
      </c>
      <c r="F2860" s="2">
        <v>4233.5200000000004</v>
      </c>
      <c r="G2860" s="2">
        <v>3139.72</v>
      </c>
      <c r="H2860" s="3">
        <f t="shared" si="220"/>
        <v>0.89668713423661761</v>
      </c>
      <c r="I2860" s="3">
        <f t="shared" si="221"/>
        <v>0.66501316377515463</v>
      </c>
      <c r="J2860" s="4">
        <f t="shared" si="224"/>
        <v>2.0462424443562073</v>
      </c>
      <c r="K2860" s="4">
        <f t="shared" si="222"/>
        <v>0.74981539980688916</v>
      </c>
      <c r="L2860" s="4">
        <f t="shared" si="223"/>
        <v>0.79203796002876403</v>
      </c>
    </row>
    <row r="2861" spans="1:12">
      <c r="A2861" s="1">
        <v>30</v>
      </c>
      <c r="B2861" s="1" t="s">
        <v>5827</v>
      </c>
      <c r="C2861" s="1" t="s">
        <v>4613</v>
      </c>
      <c r="D2861" s="1">
        <v>0</v>
      </c>
      <c r="E2861" s="2">
        <v>4302.32</v>
      </c>
      <c r="F2861" s="2">
        <v>4140.2299999999996</v>
      </c>
      <c r="G2861" s="2">
        <v>3013.42</v>
      </c>
      <c r="H2861" s="3">
        <f t="shared" si="220"/>
        <v>0.96232497815132301</v>
      </c>
      <c r="I2861" s="3">
        <f t="shared" si="221"/>
        <v>0.70041744919020443</v>
      </c>
      <c r="J2861" s="4">
        <f t="shared" si="224"/>
        <v>0.34468555237298526</v>
      </c>
      <c r="K2861" s="4">
        <f t="shared" si="222"/>
        <v>1.8171397348044112</v>
      </c>
      <c r="L2861" s="4">
        <f t="shared" si="223"/>
        <v>1.3449238849014917</v>
      </c>
    </row>
    <row r="2862" spans="1:12">
      <c r="A2862" s="1">
        <v>30</v>
      </c>
      <c r="B2862" s="1" t="s">
        <v>5830</v>
      </c>
      <c r="C2862" s="1" t="s">
        <v>4614</v>
      </c>
      <c r="D2862" s="1" t="e">
        <v>#N/A</v>
      </c>
      <c r="E2862" s="2">
        <v>3921.86</v>
      </c>
      <c r="F2862" s="2">
        <v>3326.27</v>
      </c>
      <c r="G2862" s="2">
        <v>2523.4299999999998</v>
      </c>
      <c r="H2862" s="3">
        <f t="shared" si="220"/>
        <v>0.84813583350757038</v>
      </c>
      <c r="I2862" s="3">
        <f t="shared" si="221"/>
        <v>0.64342684338553635</v>
      </c>
      <c r="J2862" s="4">
        <f t="shared" si="224"/>
        <v>-1.2004712252577174</v>
      </c>
      <c r="K2862" s="4">
        <f t="shared" si="222"/>
        <v>-3.9667948111024018E-2</v>
      </c>
      <c r="L2862" s="4">
        <f t="shared" si="223"/>
        <v>0.45493829615192055</v>
      </c>
    </row>
    <row r="2863" spans="1:12">
      <c r="A2863" s="1">
        <v>30</v>
      </c>
      <c r="B2863" s="1" t="s">
        <v>5463</v>
      </c>
      <c r="C2863" s="1" t="s">
        <v>4615</v>
      </c>
      <c r="D2863" s="1" t="s">
        <v>4616</v>
      </c>
      <c r="E2863" s="2">
        <v>4035.5250000000001</v>
      </c>
      <c r="F2863" s="2">
        <v>3928.34</v>
      </c>
      <c r="G2863" s="2">
        <v>2958.8850000000002</v>
      </c>
      <c r="H2863" s="3">
        <f t="shared" si="220"/>
        <v>0.97343963920431664</v>
      </c>
      <c r="I2863" s="3">
        <f t="shared" si="221"/>
        <v>0.73320943371680269</v>
      </c>
      <c r="J2863" s="4">
        <f t="shared" si="224"/>
        <v>-0.73884518012973044</v>
      </c>
      <c r="K2863" s="4">
        <f t="shared" si="222"/>
        <v>1.9978730969868264</v>
      </c>
      <c r="L2863" s="4">
        <f t="shared" si="223"/>
        <v>1.8570151891280018</v>
      </c>
    </row>
    <row r="2864" spans="1:12">
      <c r="A2864" s="1">
        <v>30</v>
      </c>
      <c r="B2864" s="1" t="s">
        <v>5465</v>
      </c>
      <c r="C2864" s="1" t="s">
        <v>4617</v>
      </c>
      <c r="D2864" s="1" t="s">
        <v>4239</v>
      </c>
      <c r="E2864" s="2">
        <v>4073.2849999999999</v>
      </c>
      <c r="F2864" s="2">
        <v>3507.6849999999999</v>
      </c>
      <c r="G2864" s="2">
        <v>2143.1750000000002</v>
      </c>
      <c r="H2864" s="3">
        <f t="shared" si="220"/>
        <v>0.86114401521130979</v>
      </c>
      <c r="I2864" s="3">
        <f t="shared" si="221"/>
        <v>0.52615395190859471</v>
      </c>
      <c r="J2864" s="4">
        <f t="shared" si="224"/>
        <v>-0.58549103009205228</v>
      </c>
      <c r="K2864" s="4">
        <f t="shared" si="222"/>
        <v>0.17185558859308242</v>
      </c>
      <c r="L2864" s="4">
        <f t="shared" si="223"/>
        <v>-1.3764369259890148</v>
      </c>
    </row>
    <row r="2865" spans="1:12">
      <c r="A2865" s="1">
        <v>30</v>
      </c>
      <c r="B2865" s="1" t="s">
        <v>5467</v>
      </c>
      <c r="C2865" s="1" t="s">
        <v>4240</v>
      </c>
      <c r="D2865" s="1" t="s">
        <v>4238</v>
      </c>
      <c r="E2865" s="2">
        <v>2141.34</v>
      </c>
      <c r="F2865" s="2">
        <v>1157.3800000000001</v>
      </c>
      <c r="G2865" s="2">
        <v>480.02</v>
      </c>
      <c r="H2865" s="3">
        <f t="shared" si="220"/>
        <v>0.54049333594851823</v>
      </c>
      <c r="I2865" s="3">
        <f t="shared" si="221"/>
        <v>0.22416804430870388</v>
      </c>
      <c r="J2865" s="4">
        <f t="shared" si="224"/>
        <v>-8.431671734396712</v>
      </c>
      <c r="K2865" s="4">
        <f t="shared" si="222"/>
        <v>-5.0421833346749043</v>
      </c>
      <c r="L2865" s="4">
        <f t="shared" si="223"/>
        <v>-6.0923563652476895</v>
      </c>
    </row>
    <row r="2866" spans="1:12">
      <c r="A2866" s="1">
        <v>30</v>
      </c>
      <c r="B2866" s="1" t="s">
        <v>5470</v>
      </c>
      <c r="C2866" s="1" t="s">
        <v>3871</v>
      </c>
      <c r="D2866" s="1" t="s">
        <v>7842</v>
      </c>
      <c r="E2866" s="2">
        <v>4059.82</v>
      </c>
      <c r="F2866" s="2">
        <v>3666.93</v>
      </c>
      <c r="G2866" s="2">
        <v>2974.4349999999999</v>
      </c>
      <c r="H2866" s="3">
        <f t="shared" si="220"/>
        <v>0.90322477351212604</v>
      </c>
      <c r="I2866" s="3">
        <f t="shared" si="221"/>
        <v>0.73265194023380342</v>
      </c>
      <c r="J2866" s="4">
        <f t="shared" si="224"/>
        <v>-0.64017624275776475</v>
      </c>
      <c r="K2866" s="4">
        <f t="shared" si="222"/>
        <v>0.85612269261274609</v>
      </c>
      <c r="L2866" s="4">
        <f t="shared" si="223"/>
        <v>1.8483091724312899</v>
      </c>
    </row>
    <row r="2867" spans="1:12">
      <c r="A2867" s="1">
        <v>30</v>
      </c>
      <c r="B2867" s="1" t="s">
        <v>5842</v>
      </c>
      <c r="C2867" s="1" t="s">
        <v>3872</v>
      </c>
      <c r="D2867" s="1">
        <v>0</v>
      </c>
      <c r="E2867" s="2">
        <v>4005.0749999999998</v>
      </c>
      <c r="F2867" s="2">
        <v>3388.7249999999999</v>
      </c>
      <c r="G2867" s="2">
        <v>2295.0700000000002</v>
      </c>
      <c r="H2867" s="3">
        <f t="shared" si="220"/>
        <v>0.84610775079118372</v>
      </c>
      <c r="I2867" s="3">
        <f t="shared" si="221"/>
        <v>0.57304045492281674</v>
      </c>
      <c r="J2867" s="4">
        <f t="shared" si="224"/>
        <v>-0.86251133131212909</v>
      </c>
      <c r="K2867" s="4">
        <f t="shared" si="222"/>
        <v>-7.2646210459193561E-2</v>
      </c>
      <c r="L2867" s="4">
        <f t="shared" si="223"/>
        <v>-0.64424060344873046</v>
      </c>
    </row>
    <row r="2868" spans="1:12">
      <c r="A2868" s="1">
        <v>30</v>
      </c>
      <c r="B2868" s="1" t="s">
        <v>5844</v>
      </c>
      <c r="C2868" s="1" t="s">
        <v>3873</v>
      </c>
      <c r="D2868" s="1" t="s">
        <v>7843</v>
      </c>
      <c r="E2868" s="2">
        <v>3162.23</v>
      </c>
      <c r="F2868" s="2">
        <v>2366.6999999999998</v>
      </c>
      <c r="G2868" s="2">
        <v>515.11500000000001</v>
      </c>
      <c r="H2868" s="3">
        <f t="shared" si="220"/>
        <v>0.74842753373410531</v>
      </c>
      <c r="I2868" s="3">
        <f t="shared" si="221"/>
        <v>0.16289612077552867</v>
      </c>
      <c r="J2868" s="4">
        <f t="shared" si="224"/>
        <v>-4.2855457218976065</v>
      </c>
      <c r="K2868" s="4">
        <f t="shared" si="222"/>
        <v>-1.6610054022744867</v>
      </c>
      <c r="L2868" s="4">
        <f t="shared" si="223"/>
        <v>-7.0492005357833358</v>
      </c>
    </row>
    <row r="2869" spans="1:12">
      <c r="A2869" s="1">
        <v>30</v>
      </c>
      <c r="B2869" s="1" t="s">
        <v>5847</v>
      </c>
      <c r="C2869" s="1" t="s">
        <v>4243</v>
      </c>
      <c r="D2869" s="1" t="s">
        <v>7844</v>
      </c>
      <c r="E2869" s="2">
        <v>4875.3249999999998</v>
      </c>
      <c r="F2869" s="2">
        <v>4363.1549999999997</v>
      </c>
      <c r="G2869" s="2">
        <v>3387.4850000000001</v>
      </c>
      <c r="H2869" s="3">
        <f t="shared" si="220"/>
        <v>0.89494649074677068</v>
      </c>
      <c r="I2869" s="3">
        <f t="shared" si="221"/>
        <v>0.69482239645562094</v>
      </c>
      <c r="J2869" s="4">
        <f t="shared" si="224"/>
        <v>2.671822595337507</v>
      </c>
      <c r="K2869" s="4">
        <f t="shared" si="222"/>
        <v>0.72151113134732736</v>
      </c>
      <c r="L2869" s="4">
        <f t="shared" si="223"/>
        <v>1.2575495495743647</v>
      </c>
    </row>
    <row r="2870" spans="1:12">
      <c r="A2870" s="1">
        <v>30</v>
      </c>
      <c r="B2870" s="1" t="s">
        <v>247</v>
      </c>
      <c r="C2870" s="1" t="s">
        <v>4244</v>
      </c>
      <c r="D2870" s="1" t="s">
        <v>4245</v>
      </c>
      <c r="E2870" s="2">
        <v>4687.3599999999997</v>
      </c>
      <c r="F2870" s="2">
        <v>4317.8850000000002</v>
      </c>
      <c r="G2870" s="2">
        <v>2860.5749999999998</v>
      </c>
      <c r="H2870" s="3">
        <f t="shared" si="220"/>
        <v>0.92117631246586573</v>
      </c>
      <c r="I2870" s="3">
        <f t="shared" si="221"/>
        <v>0.6102742268569088</v>
      </c>
      <c r="J2870" s="4">
        <f t="shared" si="224"/>
        <v>1.9084430187529633</v>
      </c>
      <c r="K2870" s="4">
        <f t="shared" si="222"/>
        <v>1.1480292092387396</v>
      </c>
      <c r="L2870" s="4">
        <f t="shared" si="223"/>
        <v>-6.2784765802310988E-2</v>
      </c>
    </row>
    <row r="2871" spans="1:12">
      <c r="A2871" s="1">
        <v>30</v>
      </c>
      <c r="B2871" s="1" t="s">
        <v>250</v>
      </c>
      <c r="C2871" s="1" t="s">
        <v>5664</v>
      </c>
      <c r="D2871" s="1" t="e">
        <v>#N/A</v>
      </c>
      <c r="E2871" s="2">
        <v>0.46</v>
      </c>
      <c r="F2871" s="2">
        <v>0.55000000000000004</v>
      </c>
      <c r="G2871" s="2">
        <v>41.88</v>
      </c>
      <c r="H2871" s="3" t="str">
        <f t="shared" si="220"/>
        <v>AUGC [0] &lt;600</v>
      </c>
      <c r="I2871" s="3" t="str">
        <f t="shared" si="221"/>
        <v>AUGC [0] &lt;600</v>
      </c>
      <c r="J2871" s="4" t="str">
        <f t="shared" si="224"/>
        <v>n/a</v>
      </c>
      <c r="K2871" s="4" t="str">
        <f t="shared" si="222"/>
        <v>AUGC [0] &lt;600</v>
      </c>
      <c r="L2871" s="4" t="str">
        <f t="shared" si="223"/>
        <v>AUGC [0] &lt;600</v>
      </c>
    </row>
    <row r="2872" spans="1:12">
      <c r="A2872" s="1">
        <v>30</v>
      </c>
      <c r="B2872" s="1" t="s">
        <v>251</v>
      </c>
      <c r="C2872" s="1" t="s">
        <v>4246</v>
      </c>
      <c r="D2872" s="1" t="s">
        <v>4247</v>
      </c>
      <c r="E2872" s="2">
        <v>4599.5450000000001</v>
      </c>
      <c r="F2872" s="2">
        <v>4567.46</v>
      </c>
      <c r="G2872" s="2">
        <v>2924.8049999999998</v>
      </c>
      <c r="H2872" s="3">
        <f t="shared" si="220"/>
        <v>0.99302431001327307</v>
      </c>
      <c r="I2872" s="3">
        <f t="shared" si="221"/>
        <v>0.63589007173535639</v>
      </c>
      <c r="J2872" s="4">
        <f t="shared" si="224"/>
        <v>1.5518012103430392</v>
      </c>
      <c r="K2872" s="4">
        <f t="shared" si="222"/>
        <v>2.3163356560933983</v>
      </c>
      <c r="L2872" s="4">
        <f t="shared" si="223"/>
        <v>0.33724138699207662</v>
      </c>
    </row>
    <row r="2873" spans="1:12">
      <c r="A2873" s="1">
        <v>30</v>
      </c>
      <c r="B2873" s="1" t="s">
        <v>253</v>
      </c>
      <c r="C2873" s="1" t="s">
        <v>4248</v>
      </c>
      <c r="D2873" s="1" t="s">
        <v>4249</v>
      </c>
      <c r="E2873" s="2">
        <v>4210.99</v>
      </c>
      <c r="F2873" s="2">
        <v>3662.21</v>
      </c>
      <c r="G2873" s="2">
        <v>2813.4349999999999</v>
      </c>
      <c r="H2873" s="3">
        <f t="shared" si="220"/>
        <v>0.86967910158893758</v>
      </c>
      <c r="I2873" s="3">
        <f t="shared" si="221"/>
        <v>0.66811723608937568</v>
      </c>
      <c r="J2873" s="4">
        <f t="shared" si="224"/>
        <v>-2.6231675459144604E-2</v>
      </c>
      <c r="K2873" s="4">
        <f t="shared" si="222"/>
        <v>0.31064298392535145</v>
      </c>
      <c r="L2873" s="4">
        <f t="shared" si="223"/>
        <v>0.84051225832911625</v>
      </c>
    </row>
    <row r="2874" spans="1:12">
      <c r="A2874" s="1">
        <v>30</v>
      </c>
      <c r="B2874" s="1" t="s">
        <v>5857</v>
      </c>
      <c r="C2874" s="1" t="s">
        <v>4250</v>
      </c>
      <c r="D2874" s="1" t="s">
        <v>4630</v>
      </c>
      <c r="E2874" s="2">
        <v>4452.91</v>
      </c>
      <c r="F2874" s="2">
        <v>4137.3549999999996</v>
      </c>
      <c r="G2874" s="2">
        <v>2561.85</v>
      </c>
      <c r="H2874" s="3">
        <f t="shared" si="220"/>
        <v>0.9291351049089247</v>
      </c>
      <c r="I2874" s="3">
        <f t="shared" si="221"/>
        <v>0.57532040845200105</v>
      </c>
      <c r="J2874" s="4">
        <f t="shared" si="224"/>
        <v>0.95627457393479998</v>
      </c>
      <c r="K2874" s="4">
        <f t="shared" si="222"/>
        <v>1.2774455999219825</v>
      </c>
      <c r="L2874" s="4">
        <f t="shared" si="223"/>
        <v>-0.60863603747960449</v>
      </c>
    </row>
    <row r="2875" spans="1:12">
      <c r="A2875" s="1">
        <v>30</v>
      </c>
      <c r="B2875" s="1" t="s">
        <v>259</v>
      </c>
      <c r="C2875" s="1" t="s">
        <v>4631</v>
      </c>
      <c r="D2875" s="1" t="s">
        <v>4635</v>
      </c>
      <c r="E2875" s="2">
        <v>4717.8</v>
      </c>
      <c r="F2875" s="2">
        <v>4526.4650000000001</v>
      </c>
      <c r="G2875" s="2">
        <v>3199.69</v>
      </c>
      <c r="H2875" s="3">
        <f t="shared" si="220"/>
        <v>0.95944402051803801</v>
      </c>
      <c r="I2875" s="3">
        <f t="shared" si="221"/>
        <v>0.67821654160837674</v>
      </c>
      <c r="J2875" s="4">
        <f t="shared" si="224"/>
        <v>2.0320685570778316</v>
      </c>
      <c r="K2875" s="4">
        <f t="shared" si="222"/>
        <v>1.7702930377359072</v>
      </c>
      <c r="L2875" s="4">
        <f t="shared" si="223"/>
        <v>0.99822660863970258</v>
      </c>
    </row>
    <row r="2876" spans="1:12">
      <c r="A2876" s="1">
        <v>30</v>
      </c>
      <c r="B2876" s="1" t="s">
        <v>262</v>
      </c>
      <c r="C2876" s="1" t="s">
        <v>4636</v>
      </c>
      <c r="D2876" s="1" t="s">
        <v>4637</v>
      </c>
      <c r="E2876" s="2">
        <v>4540.0600000000004</v>
      </c>
      <c r="F2876" s="2">
        <v>4032.42</v>
      </c>
      <c r="G2876" s="2">
        <v>2910.67</v>
      </c>
      <c r="H2876" s="3">
        <f t="shared" si="220"/>
        <v>0.88818649973788888</v>
      </c>
      <c r="I2876" s="3">
        <f t="shared" si="221"/>
        <v>0.64110826729162163</v>
      </c>
      <c r="J2876" s="4">
        <f t="shared" si="224"/>
        <v>1.3102156273189054</v>
      </c>
      <c r="K2876" s="4">
        <f t="shared" si="222"/>
        <v>0.61158821984036449</v>
      </c>
      <c r="L2876" s="4">
        <f t="shared" si="223"/>
        <v>0.41873058646243416</v>
      </c>
    </row>
    <row r="2877" spans="1:12">
      <c r="A2877" s="1">
        <v>30</v>
      </c>
      <c r="B2877" s="1" t="s">
        <v>265</v>
      </c>
      <c r="C2877" s="1" t="s">
        <v>4267</v>
      </c>
      <c r="D2877" s="1">
        <v>0</v>
      </c>
      <c r="E2877" s="2">
        <v>4171.4449999999997</v>
      </c>
      <c r="F2877" s="2">
        <v>3520.3649999999998</v>
      </c>
      <c r="G2877" s="2">
        <v>2464.38</v>
      </c>
      <c r="H2877" s="3">
        <f t="shared" si="220"/>
        <v>0.84391979278163798</v>
      </c>
      <c r="I2877" s="3">
        <f t="shared" si="221"/>
        <v>0.59077370072001434</v>
      </c>
      <c r="J2877" s="4">
        <f t="shared" si="224"/>
        <v>-0.18683522056613699</v>
      </c>
      <c r="K2877" s="4">
        <f t="shared" si="222"/>
        <v>-0.10822417415001072</v>
      </c>
      <c r="L2877" s="4">
        <f t="shared" si="223"/>
        <v>-0.36731192409142077</v>
      </c>
    </row>
    <row r="2878" spans="1:12">
      <c r="A2878" s="1">
        <v>30</v>
      </c>
      <c r="B2878" s="1" t="s">
        <v>267</v>
      </c>
      <c r="C2878" s="1" t="s">
        <v>4268</v>
      </c>
      <c r="D2878" s="1">
        <v>0</v>
      </c>
      <c r="E2878" s="2">
        <v>4918.6850000000004</v>
      </c>
      <c r="F2878" s="2">
        <v>4385.09</v>
      </c>
      <c r="G2878" s="2">
        <v>3384.44</v>
      </c>
      <c r="H2878" s="3">
        <f t="shared" si="220"/>
        <v>0.89151673668876941</v>
      </c>
      <c r="I2878" s="3">
        <f t="shared" si="221"/>
        <v>0.68807821602725117</v>
      </c>
      <c r="J2878" s="4">
        <f t="shared" si="224"/>
        <v>2.8479199455926412</v>
      </c>
      <c r="K2878" s="4">
        <f t="shared" si="222"/>
        <v>0.66574056134021076</v>
      </c>
      <c r="L2878" s="4">
        <f t="shared" si="223"/>
        <v>1.1522300270946726</v>
      </c>
    </row>
    <row r="2879" spans="1:12">
      <c r="A2879" s="1">
        <v>30</v>
      </c>
      <c r="B2879" s="1" t="s">
        <v>269</v>
      </c>
      <c r="C2879" s="1" t="s">
        <v>4269</v>
      </c>
      <c r="D2879" s="1" t="s">
        <v>4270</v>
      </c>
      <c r="E2879" s="2">
        <v>4790.32</v>
      </c>
      <c r="F2879" s="2">
        <v>4373.13</v>
      </c>
      <c r="G2879" s="2">
        <v>3574.0149999999999</v>
      </c>
      <c r="H2879" s="3">
        <f t="shared" si="220"/>
        <v>0.91290978473254403</v>
      </c>
      <c r="I2879" s="3">
        <f t="shared" si="221"/>
        <v>0.74609107533525942</v>
      </c>
      <c r="J2879" s="4">
        <f t="shared" si="224"/>
        <v>2.3265929998938386</v>
      </c>
      <c r="K2879" s="4">
        <f t="shared" si="222"/>
        <v>1.0136087942846548</v>
      </c>
      <c r="L2879" s="4">
        <f t="shared" si="223"/>
        <v>2.0581794904719284</v>
      </c>
    </row>
    <row r="2880" spans="1:12">
      <c r="A2880" s="1">
        <v>30</v>
      </c>
      <c r="B2880" s="1" t="s">
        <v>271</v>
      </c>
      <c r="C2880" s="1" t="s">
        <v>4271</v>
      </c>
      <c r="D2880" s="1" t="s">
        <v>4272</v>
      </c>
      <c r="E2880" s="2">
        <v>4260.99</v>
      </c>
      <c r="F2880" s="2">
        <v>3817.4650000000001</v>
      </c>
      <c r="G2880" s="2">
        <v>2723.2550000000001</v>
      </c>
      <c r="H2880" s="3">
        <f t="shared" si="220"/>
        <v>0.89591034008528547</v>
      </c>
      <c r="I2880" s="3">
        <f t="shared" si="221"/>
        <v>0.63911321077965455</v>
      </c>
      <c r="J2880" s="4">
        <f t="shared" si="224"/>
        <v>0.17683261219668051</v>
      </c>
      <c r="K2880" s="4">
        <f t="shared" si="222"/>
        <v>0.73718409975873522</v>
      </c>
      <c r="L2880" s="4">
        <f t="shared" si="223"/>
        <v>0.38757507373675182</v>
      </c>
    </row>
    <row r="2881" spans="1:12">
      <c r="A2881" s="1">
        <v>30</v>
      </c>
      <c r="B2881" s="1" t="s">
        <v>274</v>
      </c>
      <c r="C2881" s="1" t="s">
        <v>4273</v>
      </c>
      <c r="D2881" s="1" t="s">
        <v>4274</v>
      </c>
      <c r="E2881" s="2">
        <v>5068.2749999999996</v>
      </c>
      <c r="F2881" s="2">
        <v>3848.55</v>
      </c>
      <c r="G2881" s="2">
        <v>2972.58</v>
      </c>
      <c r="H2881" s="3">
        <f t="shared" si="220"/>
        <v>0.75934119596904281</v>
      </c>
      <c r="I2881" s="3">
        <f t="shared" si="221"/>
        <v>0.58650724358879502</v>
      </c>
      <c r="J2881" s="4">
        <f t="shared" si="224"/>
        <v>3.4554476814013357</v>
      </c>
      <c r="K2881" s="4">
        <f t="shared" si="222"/>
        <v>-1.4835404431507677</v>
      </c>
      <c r="L2881" s="4">
        <f t="shared" si="223"/>
        <v>-0.43393843749991678</v>
      </c>
    </row>
    <row r="2882" spans="1:12">
      <c r="A2882" s="1">
        <v>31</v>
      </c>
      <c r="B2882" s="1" t="s">
        <v>5663</v>
      </c>
      <c r="C2882" s="1" t="s">
        <v>4275</v>
      </c>
      <c r="D2882" s="1" t="s">
        <v>4276</v>
      </c>
      <c r="E2882" s="2">
        <v>4307.5200000000004</v>
      </c>
      <c r="F2882" s="2">
        <v>3423.125</v>
      </c>
      <c r="G2882" s="2">
        <v>2304.1799999999998</v>
      </c>
      <c r="H2882" s="3">
        <f t="shared" ref="H2882:H2945" si="225">IF($E2882&lt;600,"AUGC [0] &lt;600",F2882/$E2882)</f>
        <v>0.7946858052893544</v>
      </c>
      <c r="I2882" s="3">
        <f t="shared" ref="I2882:I2945" si="226">IF($E2882&lt;600,"AUGC [0] &lt;600",G2882/$E2882)</f>
        <v>0.5349203253844439</v>
      </c>
      <c r="J2882" s="4">
        <f t="shared" si="224"/>
        <v>0.36580423828919406</v>
      </c>
      <c r="K2882" s="4">
        <f t="shared" ref="K2882:K2945" si="227">IF(H2882="AUGC [0] &lt;600","AUGC [0] &lt;600",(H2882-H$5285)/H$5289)</f>
        <v>-0.90880856000770915</v>
      </c>
      <c r="L2882" s="4">
        <f t="shared" ref="L2882:L2945" si="228">IF(I2882="AUGC [0] &lt;600","AUGC [0] &lt;600",(I2882-I$5285)/I$5289)</f>
        <v>-1.2395381169845452</v>
      </c>
    </row>
    <row r="2883" spans="1:12">
      <c r="A2883" s="1">
        <v>31</v>
      </c>
      <c r="B2883" s="1" t="s">
        <v>5665</v>
      </c>
      <c r="C2883" s="1" t="s">
        <v>4648</v>
      </c>
      <c r="D2883" s="1">
        <v>0</v>
      </c>
      <c r="E2883" s="2">
        <v>4791.085</v>
      </c>
      <c r="F2883" s="2">
        <v>3985.76</v>
      </c>
      <c r="G2883" s="2">
        <v>3164.7150000000001</v>
      </c>
      <c r="H2883" s="3">
        <f t="shared" si="225"/>
        <v>0.83191176946349321</v>
      </c>
      <c r="I2883" s="3">
        <f t="shared" si="226"/>
        <v>0.66054244497853831</v>
      </c>
      <c r="J2883" s="4">
        <f t="shared" ref="J2883:J2946" si="229">IF(C2883="null","n/a",(E2883-E$5285)/E$5289)</f>
        <v>2.3296998834949738</v>
      </c>
      <c r="K2883" s="4">
        <f t="shared" si="227"/>
        <v>-0.30348432802295389</v>
      </c>
      <c r="L2883" s="4">
        <f t="shared" si="228"/>
        <v>0.72222162373681964</v>
      </c>
    </row>
    <row r="2884" spans="1:12">
      <c r="A2884" s="1">
        <v>31</v>
      </c>
      <c r="B2884" s="1" t="s">
        <v>5667</v>
      </c>
      <c r="C2884" s="1" t="s">
        <v>4649</v>
      </c>
      <c r="D2884" s="1" t="s">
        <v>7845</v>
      </c>
      <c r="E2884" s="2">
        <v>3672.2</v>
      </c>
      <c r="F2884" s="2">
        <v>3135.5949999999998</v>
      </c>
      <c r="G2884" s="2">
        <v>2446.1799999999998</v>
      </c>
      <c r="H2884" s="3">
        <f t="shared" si="225"/>
        <v>0.8538736996895594</v>
      </c>
      <c r="I2884" s="3">
        <f t="shared" si="226"/>
        <v>0.66613474211644241</v>
      </c>
      <c r="J2884" s="4">
        <f t="shared" si="229"/>
        <v>-2.2144118263807848</v>
      </c>
      <c r="K2884" s="4">
        <f t="shared" si="227"/>
        <v>5.36343884945839E-2</v>
      </c>
      <c r="L2884" s="4">
        <f t="shared" si="228"/>
        <v>0.80955292668521628</v>
      </c>
    </row>
    <row r="2885" spans="1:12">
      <c r="A2885" s="1">
        <v>31</v>
      </c>
      <c r="B2885" s="1" t="s">
        <v>67</v>
      </c>
      <c r="C2885" s="1" t="s">
        <v>4650</v>
      </c>
      <c r="D2885" s="1" t="s">
        <v>4651</v>
      </c>
      <c r="E2885" s="2">
        <v>4188.125</v>
      </c>
      <c r="F2885" s="2">
        <v>3278.75</v>
      </c>
      <c r="G2885" s="2">
        <v>2310.1950000000002</v>
      </c>
      <c r="H2885" s="3">
        <f t="shared" si="225"/>
        <v>0.78286822862259364</v>
      </c>
      <c r="I2885" s="3">
        <f t="shared" si="226"/>
        <v>0.55160602895090294</v>
      </c>
      <c r="J2885" s="4">
        <f t="shared" si="229"/>
        <v>-0.11909297420415255</v>
      </c>
      <c r="K2885" s="4">
        <f t="shared" si="227"/>
        <v>-1.1009718975713736</v>
      </c>
      <c r="L2885" s="4">
        <f t="shared" si="228"/>
        <v>-0.9789682300246928</v>
      </c>
    </row>
    <row r="2886" spans="1:12">
      <c r="A2886" s="1">
        <v>31</v>
      </c>
      <c r="B2886" s="1" t="s">
        <v>69</v>
      </c>
      <c r="C2886" s="1" t="s">
        <v>4652</v>
      </c>
      <c r="D2886" s="1" t="e">
        <v>#N/A</v>
      </c>
      <c r="E2886" s="2">
        <v>4461.6499999999996</v>
      </c>
      <c r="F2886" s="2">
        <v>3615.585</v>
      </c>
      <c r="G2886" s="2">
        <v>3056.1149999999998</v>
      </c>
      <c r="H2886" s="3">
        <f t="shared" si="225"/>
        <v>0.8103694821422569</v>
      </c>
      <c r="I2886" s="3">
        <f t="shared" si="226"/>
        <v>0.68497416874922956</v>
      </c>
      <c r="J2886" s="4">
        <f t="shared" si="229"/>
        <v>0.99177021141703725</v>
      </c>
      <c r="K2886" s="4">
        <f t="shared" si="227"/>
        <v>-0.65377931210778095</v>
      </c>
      <c r="L2886" s="4">
        <f t="shared" si="228"/>
        <v>1.1037561197685237</v>
      </c>
    </row>
    <row r="2887" spans="1:12">
      <c r="A2887" s="1">
        <v>31</v>
      </c>
      <c r="B2887" s="1" t="s">
        <v>71</v>
      </c>
      <c r="C2887" s="1" t="s">
        <v>5024</v>
      </c>
      <c r="D2887" s="1">
        <v>0</v>
      </c>
      <c r="E2887" s="2">
        <v>3841.54</v>
      </c>
      <c r="F2887" s="2">
        <v>3506.26</v>
      </c>
      <c r="G2887" s="2">
        <v>2678.44</v>
      </c>
      <c r="H2887" s="3">
        <f t="shared" si="225"/>
        <v>0.91272250191329529</v>
      </c>
      <c r="I2887" s="3">
        <f t="shared" si="226"/>
        <v>0.69723079806535926</v>
      </c>
      <c r="J2887" s="4">
        <f t="shared" si="229"/>
        <v>-1.5266736969480357</v>
      </c>
      <c r="K2887" s="4">
        <f t="shared" si="227"/>
        <v>1.0105634244402266</v>
      </c>
      <c r="L2887" s="4">
        <f t="shared" si="228"/>
        <v>1.2951600064965967</v>
      </c>
    </row>
    <row r="2888" spans="1:12">
      <c r="A2888" s="1">
        <v>31</v>
      </c>
      <c r="B2888" s="1" t="s">
        <v>5676</v>
      </c>
      <c r="C2888" s="1" t="s">
        <v>5025</v>
      </c>
      <c r="D2888" s="1" t="s">
        <v>7846</v>
      </c>
      <c r="E2888" s="2">
        <v>4179.21</v>
      </c>
      <c r="F2888" s="2">
        <v>3429.5349999999999</v>
      </c>
      <c r="G2888" s="2">
        <v>2739.6950000000002</v>
      </c>
      <c r="H2888" s="3">
        <f t="shared" si="225"/>
        <v>0.82061801153806579</v>
      </c>
      <c r="I2888" s="3">
        <f t="shared" si="226"/>
        <v>0.65555332227861252</v>
      </c>
      <c r="J2888" s="4">
        <f t="shared" si="229"/>
        <v>-0.15529933669318602</v>
      </c>
      <c r="K2888" s="4">
        <f t="shared" si="227"/>
        <v>-0.48712994994563297</v>
      </c>
      <c r="L2888" s="4">
        <f t="shared" si="228"/>
        <v>0.64430970754038552</v>
      </c>
    </row>
    <row r="2889" spans="1:12">
      <c r="A2889" s="1">
        <v>31</v>
      </c>
      <c r="B2889" s="1" t="s">
        <v>76</v>
      </c>
      <c r="C2889" s="1" t="s">
        <v>5026</v>
      </c>
      <c r="D2889" s="1">
        <v>0</v>
      </c>
      <c r="E2889" s="2">
        <v>3641.51</v>
      </c>
      <c r="F2889" s="2">
        <v>3150.18</v>
      </c>
      <c r="G2889" s="2">
        <v>2503.8249999999998</v>
      </c>
      <c r="H2889" s="3">
        <f t="shared" si="225"/>
        <v>0.86507520231991664</v>
      </c>
      <c r="I2889" s="3">
        <f t="shared" si="226"/>
        <v>0.68757877913283216</v>
      </c>
      <c r="J2889" s="4">
        <f t="shared" si="229"/>
        <v>-2.3390526861439285</v>
      </c>
      <c r="K2889" s="4">
        <f t="shared" si="227"/>
        <v>0.23577986483678462</v>
      </c>
      <c r="L2889" s="4">
        <f t="shared" si="228"/>
        <v>1.1444306427532212</v>
      </c>
    </row>
    <row r="2890" spans="1:12">
      <c r="A2890" s="1">
        <v>31</v>
      </c>
      <c r="B2890" s="1" t="s">
        <v>78</v>
      </c>
      <c r="C2890" s="1" t="s">
        <v>5027</v>
      </c>
      <c r="D2890" s="1" t="s">
        <v>5028</v>
      </c>
      <c r="E2890" s="2">
        <v>4369.18</v>
      </c>
      <c r="F2890" s="2">
        <v>3990.57</v>
      </c>
      <c r="G2890" s="2">
        <v>3278.24</v>
      </c>
      <c r="H2890" s="3">
        <f t="shared" si="225"/>
        <v>0.91334529591364966</v>
      </c>
      <c r="I2890" s="3">
        <f t="shared" si="226"/>
        <v>0.75031012684302312</v>
      </c>
      <c r="J2890" s="4">
        <f t="shared" si="229"/>
        <v>0.61622311782635697</v>
      </c>
      <c r="K2890" s="4">
        <f t="shared" si="227"/>
        <v>1.0206905577009178</v>
      </c>
      <c r="L2890" s="4">
        <f t="shared" si="228"/>
        <v>2.124065700788266</v>
      </c>
    </row>
    <row r="2891" spans="1:12">
      <c r="A2891" s="1">
        <v>31</v>
      </c>
      <c r="B2891" s="1" t="s">
        <v>81</v>
      </c>
      <c r="C2891" s="1" t="s">
        <v>5029</v>
      </c>
      <c r="D2891" s="1" t="s">
        <v>4663</v>
      </c>
      <c r="E2891" s="2">
        <v>4325.8850000000002</v>
      </c>
      <c r="F2891" s="2">
        <v>3474.23</v>
      </c>
      <c r="G2891" s="2">
        <v>2854.34</v>
      </c>
      <c r="H2891" s="3">
        <f t="shared" si="225"/>
        <v>0.80312583436684049</v>
      </c>
      <c r="I2891" s="3">
        <f t="shared" si="226"/>
        <v>0.65982798895486128</v>
      </c>
      <c r="J2891" s="4">
        <f t="shared" si="229"/>
        <v>0.4403897511451777</v>
      </c>
      <c r="K2891" s="4">
        <f t="shared" si="227"/>
        <v>-0.77156687312059014</v>
      </c>
      <c r="L2891" s="4">
        <f t="shared" si="228"/>
        <v>0.71106442412663751</v>
      </c>
    </row>
    <row r="2892" spans="1:12">
      <c r="A2892" s="1">
        <v>31</v>
      </c>
      <c r="B2892" s="1" t="s">
        <v>84</v>
      </c>
      <c r="C2892" s="1" t="s">
        <v>4664</v>
      </c>
      <c r="D2892" s="1">
        <v>0</v>
      </c>
      <c r="E2892" s="2">
        <v>4226.1549999999997</v>
      </c>
      <c r="F2892" s="2">
        <v>3668.2150000000001</v>
      </c>
      <c r="G2892" s="2">
        <v>3259.47</v>
      </c>
      <c r="H2892" s="3">
        <f t="shared" si="225"/>
        <v>0.86797928613597952</v>
      </c>
      <c r="I2892" s="3">
        <f t="shared" si="226"/>
        <v>0.77126134748962116</v>
      </c>
      <c r="J2892" s="4">
        <f t="shared" si="229"/>
        <v>3.5357722986867006E-2</v>
      </c>
      <c r="K2892" s="4">
        <f t="shared" si="227"/>
        <v>0.28300261230826207</v>
      </c>
      <c r="L2892" s="4">
        <f t="shared" si="228"/>
        <v>2.4512474209842883</v>
      </c>
    </row>
    <row r="2893" spans="1:12">
      <c r="A2893" s="1">
        <v>31</v>
      </c>
      <c r="B2893" s="1" t="s">
        <v>86</v>
      </c>
      <c r="C2893" s="1" t="s">
        <v>4665</v>
      </c>
      <c r="D2893" s="1" t="s">
        <v>4666</v>
      </c>
      <c r="E2893" s="2">
        <v>3775.24</v>
      </c>
      <c r="F2893" s="2">
        <v>2812.585</v>
      </c>
      <c r="G2893" s="2">
        <v>2012.02</v>
      </c>
      <c r="H2893" s="3">
        <f t="shared" si="225"/>
        <v>0.74500826437524503</v>
      </c>
      <c r="I2893" s="3">
        <f t="shared" si="226"/>
        <v>0.53295154745128792</v>
      </c>
      <c r="J2893" s="4">
        <f t="shared" si="229"/>
        <v>-1.7959369423796605</v>
      </c>
      <c r="K2893" s="4">
        <f t="shared" si="227"/>
        <v>-1.7166054826087118</v>
      </c>
      <c r="L2893" s="4">
        <f t="shared" si="228"/>
        <v>-1.2702832540684095</v>
      </c>
    </row>
    <row r="2894" spans="1:12">
      <c r="A2894" s="1">
        <v>31</v>
      </c>
      <c r="B2894" s="1" t="s">
        <v>89</v>
      </c>
      <c r="C2894" s="1" t="s">
        <v>4667</v>
      </c>
      <c r="D2894" s="1">
        <v>0</v>
      </c>
      <c r="E2894" s="2">
        <v>4952.0050000000001</v>
      </c>
      <c r="F2894" s="2">
        <v>4336.6149999999998</v>
      </c>
      <c r="G2894" s="2">
        <v>3314.33</v>
      </c>
      <c r="H2894" s="3">
        <f t="shared" si="225"/>
        <v>0.8757291238599314</v>
      </c>
      <c r="I2894" s="3">
        <f t="shared" si="226"/>
        <v>0.66929051969858666</v>
      </c>
      <c r="J2894" s="4">
        <f t="shared" si="229"/>
        <v>2.9832419868864819</v>
      </c>
      <c r="K2894" s="4">
        <f t="shared" si="227"/>
        <v>0.40902123055849521</v>
      </c>
      <c r="L2894" s="4">
        <f t="shared" si="228"/>
        <v>0.85883467285639481</v>
      </c>
    </row>
    <row r="2895" spans="1:12">
      <c r="A2895" s="1">
        <v>31</v>
      </c>
      <c r="B2895" s="1" t="s">
        <v>91</v>
      </c>
      <c r="C2895" s="1" t="s">
        <v>4668</v>
      </c>
      <c r="D2895" s="1" t="s">
        <v>7847</v>
      </c>
      <c r="E2895" s="2">
        <v>4490.5950000000003</v>
      </c>
      <c r="F2895" s="2">
        <v>4020.7750000000001</v>
      </c>
      <c r="G2895" s="2">
        <v>3541.5549999999998</v>
      </c>
      <c r="H2895" s="3">
        <f t="shared" si="225"/>
        <v>0.89537689326247405</v>
      </c>
      <c r="I2895" s="3">
        <f t="shared" si="226"/>
        <v>0.78866052271469589</v>
      </c>
      <c r="J2895" s="4">
        <f t="shared" si="229"/>
        <v>1.1093241275409971</v>
      </c>
      <c r="K2895" s="4">
        <f t="shared" si="227"/>
        <v>0.72850982373965067</v>
      </c>
      <c r="L2895" s="4">
        <f t="shared" si="228"/>
        <v>2.7229591353590936</v>
      </c>
    </row>
    <row r="2896" spans="1:12">
      <c r="A2896" s="1">
        <v>31</v>
      </c>
      <c r="B2896" s="1" t="s">
        <v>464</v>
      </c>
      <c r="C2896" s="1" t="s">
        <v>4669</v>
      </c>
      <c r="D2896" s="1" t="s">
        <v>4670</v>
      </c>
      <c r="E2896" s="2">
        <v>3698.8</v>
      </c>
      <c r="F2896" s="2">
        <v>3221.99</v>
      </c>
      <c r="G2896" s="2">
        <v>2579.33</v>
      </c>
      <c r="H2896" s="3">
        <f t="shared" si="225"/>
        <v>0.87109062398615755</v>
      </c>
      <c r="I2896" s="3">
        <f t="shared" si="226"/>
        <v>0.69734238131285819</v>
      </c>
      <c r="J2896" s="4">
        <f t="shared" si="229"/>
        <v>-2.1063816253478844</v>
      </c>
      <c r="K2896" s="4">
        <f t="shared" si="227"/>
        <v>0.33359547770172598</v>
      </c>
      <c r="L2896" s="4">
        <f t="shared" si="228"/>
        <v>1.2969025302128789</v>
      </c>
    </row>
    <row r="2897" spans="1:12">
      <c r="A2897" s="1">
        <v>31</v>
      </c>
      <c r="B2897" s="1" t="s">
        <v>466</v>
      </c>
      <c r="C2897" s="1" t="s">
        <v>4671</v>
      </c>
      <c r="D2897" s="1" t="s">
        <v>4672</v>
      </c>
      <c r="E2897" s="2">
        <v>4654.28</v>
      </c>
      <c r="F2897" s="2">
        <v>4096.7700000000004</v>
      </c>
      <c r="G2897" s="2">
        <v>3242.665</v>
      </c>
      <c r="H2897" s="3">
        <f t="shared" si="225"/>
        <v>0.88021562948511922</v>
      </c>
      <c r="I2897" s="3">
        <f t="shared" si="226"/>
        <v>0.6967060426102426</v>
      </c>
      <c r="J2897" s="4">
        <f t="shared" si="229"/>
        <v>1.7740956860398696</v>
      </c>
      <c r="K2897" s="4">
        <f t="shared" si="227"/>
        <v>0.48197543422016381</v>
      </c>
      <c r="L2897" s="4">
        <f t="shared" si="228"/>
        <v>1.2869652384979506</v>
      </c>
    </row>
    <row r="2898" spans="1:12">
      <c r="A2898" s="1">
        <v>31</v>
      </c>
      <c r="B2898" s="1" t="s">
        <v>468</v>
      </c>
      <c r="C2898" s="1" t="s">
        <v>4673</v>
      </c>
      <c r="D2898" s="1" t="s">
        <v>4674</v>
      </c>
      <c r="E2898" s="2">
        <v>4063.18</v>
      </c>
      <c r="F2898" s="2">
        <v>3241.4349999999999</v>
      </c>
      <c r="G2898" s="2">
        <v>2636.8249999999998</v>
      </c>
      <c r="H2898" s="3">
        <f t="shared" si="225"/>
        <v>0.79775815986493337</v>
      </c>
      <c r="I2898" s="3">
        <f t="shared" si="226"/>
        <v>0.64895599013580496</v>
      </c>
      <c r="J2898" s="4">
        <f t="shared" si="229"/>
        <v>-0.62653032262729458</v>
      </c>
      <c r="K2898" s="4">
        <f t="shared" si="227"/>
        <v>-0.85884959413250994</v>
      </c>
      <c r="L2898" s="4">
        <f t="shared" si="228"/>
        <v>0.54128342016563158</v>
      </c>
    </row>
    <row r="2899" spans="1:12">
      <c r="A2899" s="1">
        <v>31</v>
      </c>
      <c r="B2899" s="1" t="s">
        <v>470</v>
      </c>
      <c r="C2899" s="1" t="s">
        <v>4675</v>
      </c>
      <c r="D2899" s="1" t="e">
        <v>#N/A</v>
      </c>
      <c r="E2899" s="2">
        <v>4278.1400000000003</v>
      </c>
      <c r="F2899" s="2">
        <v>3611.835</v>
      </c>
      <c r="G2899" s="2">
        <v>2752.1550000000002</v>
      </c>
      <c r="H2899" s="3">
        <f t="shared" si="225"/>
        <v>0.84425357748928265</v>
      </c>
      <c r="I2899" s="3">
        <f t="shared" si="226"/>
        <v>0.64330643690949807</v>
      </c>
      <c r="J2899" s="4">
        <f t="shared" si="229"/>
        <v>0.24648366286263074</v>
      </c>
      <c r="K2899" s="4">
        <f t="shared" si="227"/>
        <v>-0.10279656532144935</v>
      </c>
      <c r="L2899" s="4">
        <f t="shared" si="228"/>
        <v>0.45305798575772199</v>
      </c>
    </row>
    <row r="2900" spans="1:12">
      <c r="A2900" s="1">
        <v>31</v>
      </c>
      <c r="B2900" s="1" t="s">
        <v>472</v>
      </c>
      <c r="C2900" s="1" t="s">
        <v>4676</v>
      </c>
      <c r="D2900" s="1" t="s">
        <v>4301</v>
      </c>
      <c r="E2900" s="2">
        <v>4852.58</v>
      </c>
      <c r="F2900" s="2">
        <v>3896.9650000000001</v>
      </c>
      <c r="G2900" s="2">
        <v>3444.69</v>
      </c>
      <c r="H2900" s="3">
        <f t="shared" si="225"/>
        <v>0.80307073762823078</v>
      </c>
      <c r="I2900" s="3">
        <f t="shared" si="226"/>
        <v>0.70986774045971424</v>
      </c>
      <c r="J2900" s="4">
        <f t="shared" si="229"/>
        <v>2.5794486508828727</v>
      </c>
      <c r="K2900" s="4">
        <f t="shared" si="227"/>
        <v>-0.77246279057292988</v>
      </c>
      <c r="L2900" s="4">
        <f t="shared" si="228"/>
        <v>1.4925029976446784</v>
      </c>
    </row>
    <row r="2901" spans="1:12">
      <c r="A2901" s="1">
        <v>31</v>
      </c>
      <c r="B2901" s="1" t="s">
        <v>475</v>
      </c>
      <c r="C2901" s="1" t="s">
        <v>4302</v>
      </c>
      <c r="D2901" s="1">
        <v>0</v>
      </c>
      <c r="E2901" s="2">
        <v>4914.2250000000004</v>
      </c>
      <c r="F2901" s="2">
        <v>4058.7</v>
      </c>
      <c r="G2901" s="2">
        <v>3477.2249999999999</v>
      </c>
      <c r="H2901" s="3">
        <f t="shared" si="225"/>
        <v>0.82590845962486448</v>
      </c>
      <c r="I2901" s="3">
        <f t="shared" si="226"/>
        <v>0.70758359659966719</v>
      </c>
      <c r="J2901" s="4">
        <f t="shared" si="229"/>
        <v>2.8298066111337414</v>
      </c>
      <c r="K2901" s="4">
        <f t="shared" si="227"/>
        <v>-0.40110299279239447</v>
      </c>
      <c r="L2901" s="4">
        <f t="shared" si="228"/>
        <v>1.4568329939770532</v>
      </c>
    </row>
    <row r="2902" spans="1:12">
      <c r="A2902" s="1">
        <v>31</v>
      </c>
      <c r="B2902" s="1" t="s">
        <v>106</v>
      </c>
      <c r="C2902" s="1" t="s">
        <v>3925</v>
      </c>
      <c r="D2902" s="1" t="s">
        <v>4305</v>
      </c>
      <c r="E2902" s="2">
        <v>4258.4750000000004</v>
      </c>
      <c r="F2902" s="2">
        <v>3755.4349999999999</v>
      </c>
      <c r="G2902" s="2">
        <v>2953.41</v>
      </c>
      <c r="H2902" s="3">
        <f t="shared" si="225"/>
        <v>0.88187320578376049</v>
      </c>
      <c r="I2902" s="3">
        <f t="shared" si="226"/>
        <v>0.6935370056182083</v>
      </c>
      <c r="J2902" s="4">
        <f t="shared" si="229"/>
        <v>0.16661847852759487</v>
      </c>
      <c r="K2902" s="4">
        <f t="shared" si="227"/>
        <v>0.50892896308613234</v>
      </c>
      <c r="L2902" s="4">
        <f t="shared" si="228"/>
        <v>1.2374764286616144</v>
      </c>
    </row>
    <row r="2903" spans="1:12">
      <c r="A2903" s="1">
        <v>31</v>
      </c>
      <c r="B2903" s="1" t="s">
        <v>107</v>
      </c>
      <c r="C2903" s="1" t="s">
        <v>4306</v>
      </c>
      <c r="D2903" s="1" t="s">
        <v>4307</v>
      </c>
      <c r="E2903" s="2">
        <v>3264.59</v>
      </c>
      <c r="F2903" s="2">
        <v>2045.74</v>
      </c>
      <c r="G2903" s="2">
        <v>972.84</v>
      </c>
      <c r="H2903" s="3">
        <f t="shared" si="225"/>
        <v>0.62664530614870473</v>
      </c>
      <c r="I2903" s="3">
        <f t="shared" si="226"/>
        <v>0.29799760459965874</v>
      </c>
      <c r="J2903" s="4">
        <f t="shared" si="229"/>
        <v>-3.869832512208601</v>
      </c>
      <c r="K2903" s="4">
        <f t="shared" si="227"/>
        <v>-3.6412827441233677</v>
      </c>
      <c r="L2903" s="4">
        <f t="shared" si="228"/>
        <v>-4.9394076686173163</v>
      </c>
    </row>
    <row r="2904" spans="1:12">
      <c r="A2904" s="1">
        <v>31</v>
      </c>
      <c r="B2904" s="1" t="s">
        <v>110</v>
      </c>
      <c r="C2904" s="1" t="s">
        <v>4308</v>
      </c>
      <c r="D2904" s="1" t="e">
        <v>#N/A</v>
      </c>
      <c r="E2904" s="2">
        <v>4216.415</v>
      </c>
      <c r="F2904" s="2">
        <v>3761.6750000000002</v>
      </c>
      <c r="G2904" s="2">
        <v>2957.13</v>
      </c>
      <c r="H2904" s="3">
        <f t="shared" si="225"/>
        <v>0.89215008484696123</v>
      </c>
      <c r="I2904" s="3">
        <f t="shared" si="226"/>
        <v>0.70133751065775074</v>
      </c>
      <c r="J2904" s="4">
        <f t="shared" si="229"/>
        <v>-4.199200248486838E-3</v>
      </c>
      <c r="K2904" s="4">
        <f t="shared" si="227"/>
        <v>0.67603931372827564</v>
      </c>
      <c r="L2904" s="4">
        <f t="shared" si="228"/>
        <v>1.3592918923181267</v>
      </c>
    </row>
    <row r="2905" spans="1:12">
      <c r="A2905" s="1">
        <v>31</v>
      </c>
      <c r="B2905" s="1" t="s">
        <v>113</v>
      </c>
      <c r="C2905" s="1" t="s">
        <v>4309</v>
      </c>
      <c r="D2905" s="1">
        <v>0</v>
      </c>
      <c r="E2905" s="2">
        <v>4340.2049999999999</v>
      </c>
      <c r="F2905" s="2">
        <v>3633.9749999999999</v>
      </c>
      <c r="G2905" s="2">
        <v>2805.6849999999999</v>
      </c>
      <c r="H2905" s="3">
        <f t="shared" si="225"/>
        <v>0.83728187954255617</v>
      </c>
      <c r="I2905" s="3">
        <f t="shared" si="226"/>
        <v>0.64644066351704588</v>
      </c>
      <c r="J2905" s="4">
        <f t="shared" si="229"/>
        <v>0.49854736312980485</v>
      </c>
      <c r="K2905" s="4">
        <f t="shared" si="227"/>
        <v>-0.21616200256010823</v>
      </c>
      <c r="L2905" s="4">
        <f t="shared" si="228"/>
        <v>0.50200318423751289</v>
      </c>
    </row>
    <row r="2906" spans="1:12">
      <c r="A2906" s="1">
        <v>31</v>
      </c>
      <c r="B2906" s="1" t="s">
        <v>115</v>
      </c>
      <c r="C2906" s="1" t="s">
        <v>4310</v>
      </c>
      <c r="D2906" s="1" t="e">
        <v>#N/A</v>
      </c>
      <c r="E2906" s="2">
        <v>4683.0450000000001</v>
      </c>
      <c r="F2906" s="2">
        <v>3315.28</v>
      </c>
      <c r="G2906" s="2">
        <v>2845.6149999999998</v>
      </c>
      <c r="H2906" s="3">
        <f t="shared" si="225"/>
        <v>0.70793255243116393</v>
      </c>
      <c r="I2906" s="3">
        <f t="shared" si="226"/>
        <v>0.60764203632465619</v>
      </c>
      <c r="J2906" s="4">
        <f t="shared" si="229"/>
        <v>1.8909185707282672</v>
      </c>
      <c r="K2906" s="4">
        <f t="shared" si="227"/>
        <v>-2.3194864920260616</v>
      </c>
      <c r="L2906" s="4">
        <f t="shared" si="228"/>
        <v>-0.10388999020678649</v>
      </c>
    </row>
    <row r="2907" spans="1:12">
      <c r="A2907" s="1">
        <v>31</v>
      </c>
      <c r="B2907" s="1" t="s">
        <v>117</v>
      </c>
      <c r="C2907" s="1" t="s">
        <v>3932</v>
      </c>
      <c r="D2907" s="1">
        <v>0</v>
      </c>
      <c r="E2907" s="2">
        <v>4132.3149999999996</v>
      </c>
      <c r="F2907" s="2">
        <v>3504.31</v>
      </c>
      <c r="G2907" s="2">
        <v>2675.0749999999998</v>
      </c>
      <c r="H2907" s="3">
        <f t="shared" si="225"/>
        <v>0.84802586443676253</v>
      </c>
      <c r="I2907" s="3">
        <f t="shared" si="226"/>
        <v>0.64735505400725746</v>
      </c>
      <c r="J2907" s="4">
        <f t="shared" si="229"/>
        <v>-0.34575333208558617</v>
      </c>
      <c r="K2907" s="4">
        <f t="shared" si="227"/>
        <v>-4.1456133986276157E-2</v>
      </c>
      <c r="L2907" s="4">
        <f t="shared" si="228"/>
        <v>0.51628263165323607</v>
      </c>
    </row>
    <row r="2908" spans="1:12">
      <c r="A2908" s="1">
        <v>31</v>
      </c>
      <c r="B2908" s="1" t="s">
        <v>119</v>
      </c>
      <c r="C2908" s="1" t="s">
        <v>3933</v>
      </c>
      <c r="D2908" s="1">
        <v>0</v>
      </c>
      <c r="E2908" s="2">
        <v>3922.54</v>
      </c>
      <c r="F2908" s="2">
        <v>3089.665</v>
      </c>
      <c r="G2908" s="2">
        <v>2615.4499999999998</v>
      </c>
      <c r="H2908" s="3">
        <f t="shared" si="225"/>
        <v>0.78766946927246118</v>
      </c>
      <c r="I2908" s="3">
        <f t="shared" si="226"/>
        <v>0.66677458993407324</v>
      </c>
      <c r="J2908" s="4">
        <f t="shared" si="229"/>
        <v>-1.1977095509455991</v>
      </c>
      <c r="K2908" s="4">
        <f t="shared" si="227"/>
        <v>-1.0228998483059826</v>
      </c>
      <c r="L2908" s="4">
        <f t="shared" si="228"/>
        <v>0.81954501798945811</v>
      </c>
    </row>
    <row r="2909" spans="1:12">
      <c r="A2909" s="1">
        <v>31</v>
      </c>
      <c r="B2909" s="1" t="s">
        <v>121</v>
      </c>
      <c r="C2909" s="1" t="s">
        <v>3934</v>
      </c>
      <c r="D2909" s="1" t="s">
        <v>3935</v>
      </c>
      <c r="E2909" s="2">
        <v>3972.5149999999999</v>
      </c>
      <c r="F2909" s="2">
        <v>3135.22</v>
      </c>
      <c r="G2909" s="2">
        <v>2341.1950000000002</v>
      </c>
      <c r="H2909" s="3">
        <f t="shared" si="225"/>
        <v>0.78922798277665407</v>
      </c>
      <c r="I2909" s="3">
        <f t="shared" si="226"/>
        <v>0.58934830957214768</v>
      </c>
      <c r="J2909" s="4">
        <f t="shared" si="229"/>
        <v>-0.99474679543360212</v>
      </c>
      <c r="K2909" s="4">
        <f t="shared" si="227"/>
        <v>-0.99755716045644049</v>
      </c>
      <c r="L2909" s="4">
        <f t="shared" si="228"/>
        <v>-0.38957133969195873</v>
      </c>
    </row>
    <row r="2910" spans="1:12">
      <c r="A2910" s="1">
        <v>31</v>
      </c>
      <c r="B2910" s="1" t="s">
        <v>123</v>
      </c>
      <c r="C2910" s="1" t="s">
        <v>3936</v>
      </c>
      <c r="D2910" s="1" t="s">
        <v>3937</v>
      </c>
      <c r="E2910" s="2">
        <v>4153.5349999999999</v>
      </c>
      <c r="F2910" s="2">
        <v>3159.3</v>
      </c>
      <c r="G2910" s="2">
        <v>2315.14</v>
      </c>
      <c r="H2910" s="3">
        <f t="shared" si="225"/>
        <v>0.76062919898351655</v>
      </c>
      <c r="I2910" s="3">
        <f t="shared" si="226"/>
        <v>0.55739027117864659</v>
      </c>
      <c r="J2910" s="4">
        <f t="shared" si="229"/>
        <v>-0.25957284840445294</v>
      </c>
      <c r="K2910" s="4">
        <f t="shared" si="227"/>
        <v>-1.4625964742616555</v>
      </c>
      <c r="L2910" s="4">
        <f t="shared" si="228"/>
        <v>-0.88863944422142094</v>
      </c>
    </row>
    <row r="2911" spans="1:12">
      <c r="A2911" s="1">
        <v>31</v>
      </c>
      <c r="B2911" s="1" t="s">
        <v>126</v>
      </c>
      <c r="C2911" s="1" t="s">
        <v>3938</v>
      </c>
      <c r="D2911" s="1" t="s">
        <v>3569</v>
      </c>
      <c r="E2911" s="2">
        <v>4174.3850000000002</v>
      </c>
      <c r="F2911" s="2">
        <v>3620.9250000000002</v>
      </c>
      <c r="G2911" s="2">
        <v>2974.335</v>
      </c>
      <c r="H2911" s="3">
        <f t="shared" si="225"/>
        <v>0.86741520008336559</v>
      </c>
      <c r="I2911" s="3">
        <f t="shared" si="226"/>
        <v>0.7125205269758299</v>
      </c>
      <c r="J2911" s="4">
        <f t="shared" si="229"/>
        <v>-0.17489504045197241</v>
      </c>
      <c r="K2911" s="4">
        <f t="shared" si="227"/>
        <v>0.27383011767589865</v>
      </c>
      <c r="L2911" s="4">
        <f t="shared" si="228"/>
        <v>1.5339298562652748</v>
      </c>
    </row>
    <row r="2912" spans="1:12">
      <c r="A2912" s="1">
        <v>31</v>
      </c>
      <c r="B2912" s="1" t="s">
        <v>129</v>
      </c>
      <c r="C2912" s="1" t="s">
        <v>5664</v>
      </c>
      <c r="D2912" s="1" t="e">
        <v>#N/A</v>
      </c>
      <c r="E2912" s="2">
        <v>0</v>
      </c>
      <c r="F2912" s="2">
        <v>0</v>
      </c>
      <c r="G2912" s="2">
        <v>0</v>
      </c>
      <c r="H2912" s="3" t="str">
        <f t="shared" si="225"/>
        <v>AUGC [0] &lt;600</v>
      </c>
      <c r="I2912" s="3" t="str">
        <f t="shared" si="226"/>
        <v>AUGC [0] &lt;600</v>
      </c>
      <c r="J2912" s="4" t="str">
        <f t="shared" si="229"/>
        <v>n/a</v>
      </c>
      <c r="K2912" s="4" t="str">
        <f t="shared" si="227"/>
        <v>AUGC [0] &lt;600</v>
      </c>
      <c r="L2912" s="4" t="str">
        <f t="shared" si="228"/>
        <v>AUGC [0] &lt;600</v>
      </c>
    </row>
    <row r="2913" spans="1:12">
      <c r="A2913" s="1">
        <v>31</v>
      </c>
      <c r="B2913" s="1" t="s">
        <v>5360</v>
      </c>
      <c r="C2913" s="1" t="s">
        <v>3570</v>
      </c>
      <c r="D2913" s="1" t="s">
        <v>3571</v>
      </c>
      <c r="E2913" s="2">
        <v>4464.1000000000004</v>
      </c>
      <c r="F2913" s="2">
        <v>3583.09</v>
      </c>
      <c r="G2913" s="2">
        <v>3108.9949999999999</v>
      </c>
      <c r="H2913" s="3">
        <f t="shared" si="225"/>
        <v>0.80264555005488225</v>
      </c>
      <c r="I2913" s="3">
        <f t="shared" si="226"/>
        <v>0.69644385206424575</v>
      </c>
      <c r="J2913" s="4">
        <f t="shared" si="229"/>
        <v>1.0017203615121757</v>
      </c>
      <c r="K2913" s="4">
        <f t="shared" si="227"/>
        <v>-0.77937668379226155</v>
      </c>
      <c r="L2913" s="4">
        <f t="shared" si="228"/>
        <v>1.2828707775925277</v>
      </c>
    </row>
    <row r="2914" spans="1:12">
      <c r="A2914" s="1">
        <v>31</v>
      </c>
      <c r="B2914" s="1" t="s">
        <v>5735</v>
      </c>
      <c r="C2914" s="1" t="s">
        <v>3572</v>
      </c>
      <c r="D2914" s="1">
        <v>0</v>
      </c>
      <c r="E2914" s="2">
        <v>3873.7350000000001</v>
      </c>
      <c r="F2914" s="2">
        <v>3322.99</v>
      </c>
      <c r="G2914" s="2">
        <v>2795.75</v>
      </c>
      <c r="H2914" s="3">
        <f t="shared" si="225"/>
        <v>0.85782584508233006</v>
      </c>
      <c r="I2914" s="3">
        <f t="shared" si="226"/>
        <v>0.7217194774552208</v>
      </c>
      <c r="J2914" s="4">
        <f t="shared" si="229"/>
        <v>-1.3959206021264492</v>
      </c>
      <c r="K2914" s="4">
        <f t="shared" si="227"/>
        <v>0.11789946335953433</v>
      </c>
      <c r="L2914" s="4">
        <f t="shared" si="228"/>
        <v>1.6775839417533127</v>
      </c>
    </row>
    <row r="2915" spans="1:12">
      <c r="A2915" s="1">
        <v>31</v>
      </c>
      <c r="B2915" s="1" t="s">
        <v>5365</v>
      </c>
      <c r="C2915" s="1" t="s">
        <v>3573</v>
      </c>
      <c r="D2915" s="1">
        <v>0</v>
      </c>
      <c r="E2915" s="2">
        <v>4887.7950000000001</v>
      </c>
      <c r="F2915" s="2">
        <v>4164.46</v>
      </c>
      <c r="G2915" s="2">
        <v>3539.1550000000002</v>
      </c>
      <c r="H2915" s="3">
        <f t="shared" si="225"/>
        <v>0.85201200132165933</v>
      </c>
      <c r="I2915" s="3">
        <f t="shared" si="226"/>
        <v>0.72408008109996436</v>
      </c>
      <c r="J2915" s="4">
        <f t="shared" si="229"/>
        <v>2.7224668286788711</v>
      </c>
      <c r="K2915" s="4">
        <f t="shared" si="227"/>
        <v>2.3361669983795977E-2</v>
      </c>
      <c r="L2915" s="4">
        <f t="shared" si="228"/>
        <v>1.7144479686382383</v>
      </c>
    </row>
    <row r="2916" spans="1:12">
      <c r="A2916" s="1">
        <v>31</v>
      </c>
      <c r="B2916" s="1" t="s">
        <v>5368</v>
      </c>
      <c r="C2916" s="1" t="s">
        <v>3945</v>
      </c>
      <c r="D2916" s="1" t="e">
        <v>#N/A</v>
      </c>
      <c r="E2916" s="2">
        <v>3790.98</v>
      </c>
      <c r="F2916" s="2">
        <v>2817.34</v>
      </c>
      <c r="G2916" s="2">
        <v>1446.605</v>
      </c>
      <c r="H2916" s="3">
        <f t="shared" si="225"/>
        <v>0.74316931242053508</v>
      </c>
      <c r="I2916" s="3">
        <f t="shared" si="226"/>
        <v>0.38159130356794285</v>
      </c>
      <c r="J2916" s="4">
        <f t="shared" si="229"/>
        <v>-1.7320123046256057</v>
      </c>
      <c r="K2916" s="4">
        <f t="shared" si="227"/>
        <v>-1.7465083260766316</v>
      </c>
      <c r="L2916" s="4">
        <f t="shared" si="228"/>
        <v>-3.6339787063944069</v>
      </c>
    </row>
    <row r="2917" spans="1:12">
      <c r="A2917" s="1">
        <v>31</v>
      </c>
      <c r="B2917" s="1" t="s">
        <v>5370</v>
      </c>
      <c r="C2917" s="1" t="s">
        <v>3946</v>
      </c>
      <c r="D2917" s="1" t="s">
        <v>3947</v>
      </c>
      <c r="E2917" s="2">
        <v>4518.5950000000003</v>
      </c>
      <c r="F2917" s="2">
        <v>3899.41</v>
      </c>
      <c r="G2917" s="2">
        <v>3247.78</v>
      </c>
      <c r="H2917" s="3">
        <f t="shared" si="225"/>
        <v>0.86296957350680903</v>
      </c>
      <c r="I2917" s="3">
        <f t="shared" si="226"/>
        <v>0.7187588177298474</v>
      </c>
      <c r="J2917" s="4">
        <f t="shared" si="229"/>
        <v>1.2230401286282591</v>
      </c>
      <c r="K2917" s="4">
        <f t="shared" si="227"/>
        <v>0.20154064034881819</v>
      </c>
      <c r="L2917" s="4">
        <f t="shared" si="228"/>
        <v>1.6313492254949051</v>
      </c>
    </row>
    <row r="2918" spans="1:12">
      <c r="A2918" s="1">
        <v>31</v>
      </c>
      <c r="B2918" s="1" t="s">
        <v>514</v>
      </c>
      <c r="C2918" s="1" t="s">
        <v>3948</v>
      </c>
      <c r="D2918" s="1" t="e">
        <v>#N/A</v>
      </c>
      <c r="E2918" s="2">
        <v>4755.7749999999996</v>
      </c>
      <c r="F2918" s="2">
        <v>3828.645</v>
      </c>
      <c r="G2918" s="2">
        <v>2979.68</v>
      </c>
      <c r="H2918" s="3">
        <f t="shared" si="225"/>
        <v>0.80505175286888053</v>
      </c>
      <c r="I2918" s="3">
        <f t="shared" si="226"/>
        <v>0.62653931273031216</v>
      </c>
      <c r="J2918" s="4">
        <f t="shared" si="229"/>
        <v>2.1862958835524284</v>
      </c>
      <c r="K2918" s="4">
        <f t="shared" si="227"/>
        <v>-0.74024988338033471</v>
      </c>
      <c r="L2918" s="4">
        <f t="shared" si="228"/>
        <v>0.19121660552400549</v>
      </c>
    </row>
    <row r="2919" spans="1:12">
      <c r="A2919" s="1">
        <v>31</v>
      </c>
      <c r="B2919" s="1" t="s">
        <v>517</v>
      </c>
      <c r="C2919" s="1" t="s">
        <v>3949</v>
      </c>
      <c r="D2919" s="1" t="s">
        <v>3950</v>
      </c>
      <c r="E2919" s="2">
        <v>3983.105</v>
      </c>
      <c r="F2919" s="2">
        <v>3296.18</v>
      </c>
      <c r="G2919" s="2">
        <v>2413.4549999999999</v>
      </c>
      <c r="H2919" s="3">
        <f t="shared" si="225"/>
        <v>0.82754032344113448</v>
      </c>
      <c r="I2919" s="3">
        <f t="shared" si="226"/>
        <v>0.60592301734450882</v>
      </c>
      <c r="J2919" s="4">
        <f t="shared" si="229"/>
        <v>-0.95173777930809778</v>
      </c>
      <c r="K2919" s="4">
        <f t="shared" si="227"/>
        <v>-0.37456756964884591</v>
      </c>
      <c r="L2919" s="4">
        <f t="shared" si="228"/>
        <v>-0.1307348025669462</v>
      </c>
    </row>
    <row r="2920" spans="1:12">
      <c r="A2920" s="1">
        <v>31</v>
      </c>
      <c r="B2920" s="1" t="s">
        <v>519</v>
      </c>
      <c r="C2920" s="1" t="s">
        <v>3951</v>
      </c>
      <c r="D2920" s="1" t="s">
        <v>4328</v>
      </c>
      <c r="E2920" s="2">
        <v>4394.3450000000003</v>
      </c>
      <c r="F2920" s="2">
        <v>3576.5050000000001</v>
      </c>
      <c r="G2920" s="2">
        <v>3038.145</v>
      </c>
      <c r="H2920" s="3">
        <f t="shared" si="225"/>
        <v>0.81388807660754903</v>
      </c>
      <c r="I2920" s="3">
        <f t="shared" si="226"/>
        <v>0.69137607538779955</v>
      </c>
      <c r="J2920" s="4">
        <f t="shared" si="229"/>
        <v>0.71842537380353366</v>
      </c>
      <c r="K2920" s="4">
        <f t="shared" si="227"/>
        <v>-0.59656412535249959</v>
      </c>
      <c r="L2920" s="4">
        <f t="shared" si="228"/>
        <v>1.2037305728981447</v>
      </c>
    </row>
    <row r="2921" spans="1:12">
      <c r="A2921" s="1">
        <v>31</v>
      </c>
      <c r="B2921" s="1" t="s">
        <v>150</v>
      </c>
      <c r="C2921" s="1" t="s">
        <v>4329</v>
      </c>
      <c r="D2921" s="1" t="s">
        <v>7848</v>
      </c>
      <c r="E2921" s="2">
        <v>2081.0349999999999</v>
      </c>
      <c r="F2921" s="2">
        <v>2014.7249999999999</v>
      </c>
      <c r="G2921" s="2">
        <v>1308.9449999999999</v>
      </c>
      <c r="H2921" s="3">
        <f t="shared" si="225"/>
        <v>0.96813604768780925</v>
      </c>
      <c r="I2921" s="3">
        <f t="shared" si="226"/>
        <v>0.6289874990089066</v>
      </c>
      <c r="J2921" s="4">
        <f t="shared" si="229"/>
        <v>-8.6765875717384038</v>
      </c>
      <c r="K2921" s="4">
        <f t="shared" si="227"/>
        <v>1.91163241705513</v>
      </c>
      <c r="L2921" s="4">
        <f t="shared" si="228"/>
        <v>0.22944835399833088</v>
      </c>
    </row>
    <row r="2922" spans="1:12">
      <c r="A2922" s="1">
        <v>31</v>
      </c>
      <c r="B2922" s="1" t="s">
        <v>152</v>
      </c>
      <c r="C2922" s="1" t="s">
        <v>4330</v>
      </c>
      <c r="D2922" s="1" t="s">
        <v>4331</v>
      </c>
      <c r="E2922" s="2">
        <v>4070.6849999999999</v>
      </c>
      <c r="F2922" s="2">
        <v>3343.0749999999998</v>
      </c>
      <c r="G2922" s="2">
        <v>2921.0749999999998</v>
      </c>
      <c r="H2922" s="3">
        <f t="shared" si="225"/>
        <v>0.82125612765419087</v>
      </c>
      <c r="I2922" s="3">
        <f t="shared" si="226"/>
        <v>0.71758807178644379</v>
      </c>
      <c r="J2922" s="4">
        <f t="shared" si="229"/>
        <v>-0.59605037305015485</v>
      </c>
      <c r="K2922" s="4">
        <f t="shared" si="227"/>
        <v>-0.47675366671214592</v>
      </c>
      <c r="L2922" s="4">
        <f t="shared" si="228"/>
        <v>1.6130664400602768</v>
      </c>
    </row>
    <row r="2923" spans="1:12">
      <c r="A2923" s="1">
        <v>31</v>
      </c>
      <c r="B2923" s="1" t="s">
        <v>155</v>
      </c>
      <c r="C2923" s="1" t="s">
        <v>4711</v>
      </c>
      <c r="D2923" s="1" t="s">
        <v>4712</v>
      </c>
      <c r="E2923" s="2">
        <v>4349.3900000000003</v>
      </c>
      <c r="F2923" s="2">
        <v>3540.3850000000002</v>
      </c>
      <c r="G2923" s="2">
        <v>2723.56</v>
      </c>
      <c r="H2923" s="3">
        <f t="shared" si="225"/>
        <v>0.81399575572666516</v>
      </c>
      <c r="I2923" s="3">
        <f t="shared" si="226"/>
        <v>0.62619355817712363</v>
      </c>
      <c r="J2923" s="4">
        <f t="shared" si="229"/>
        <v>0.53585027277218156</v>
      </c>
      <c r="K2923" s="4">
        <f t="shared" si="227"/>
        <v>-0.59481317594055527</v>
      </c>
      <c r="L2923" s="4">
        <f t="shared" si="228"/>
        <v>0.18581717933371344</v>
      </c>
    </row>
    <row r="2924" spans="1:12">
      <c r="A2924" s="1">
        <v>31</v>
      </c>
      <c r="B2924" s="1" t="s">
        <v>157</v>
      </c>
      <c r="C2924" s="1" t="s">
        <v>4713</v>
      </c>
      <c r="D2924" s="1" t="s">
        <v>7849</v>
      </c>
      <c r="E2924" s="2">
        <v>4186.3599999999997</v>
      </c>
      <c r="F2924" s="2">
        <v>3696.34</v>
      </c>
      <c r="G2924" s="2">
        <v>2870.4050000000002</v>
      </c>
      <c r="H2924" s="3">
        <f t="shared" si="225"/>
        <v>0.88294843252849742</v>
      </c>
      <c r="I2924" s="3">
        <f t="shared" si="226"/>
        <v>0.68565651305668895</v>
      </c>
      <c r="J2924" s="4">
        <f t="shared" si="229"/>
        <v>-0.12626114355840451</v>
      </c>
      <c r="K2924" s="4">
        <f t="shared" si="227"/>
        <v>0.52641301804365326</v>
      </c>
      <c r="L2924" s="4">
        <f t="shared" si="228"/>
        <v>1.1144118513865657</v>
      </c>
    </row>
    <row r="2925" spans="1:12">
      <c r="A2925" s="1">
        <v>31</v>
      </c>
      <c r="B2925" s="1" t="s">
        <v>160</v>
      </c>
      <c r="C2925" s="1" t="s">
        <v>4714</v>
      </c>
      <c r="D2925" s="1" t="s">
        <v>4715</v>
      </c>
      <c r="E2925" s="2">
        <v>4650.5349999999999</v>
      </c>
      <c r="F2925" s="2">
        <v>3712.9450000000002</v>
      </c>
      <c r="G2925" s="2">
        <v>3119.8150000000001</v>
      </c>
      <c r="H2925" s="3">
        <f t="shared" si="225"/>
        <v>0.7983909378168319</v>
      </c>
      <c r="I2925" s="3">
        <f t="shared" si="226"/>
        <v>0.67085077308309693</v>
      </c>
      <c r="J2925" s="4">
        <f t="shared" si="229"/>
        <v>1.7588861708944488</v>
      </c>
      <c r="K2925" s="4">
        <f t="shared" si="227"/>
        <v>-0.8485601137591321</v>
      </c>
      <c r="L2925" s="4">
        <f t="shared" si="228"/>
        <v>0.88320014515495648</v>
      </c>
    </row>
    <row r="2926" spans="1:12">
      <c r="A2926" s="1">
        <v>31</v>
      </c>
      <c r="B2926" s="1" t="s">
        <v>162</v>
      </c>
      <c r="C2926" s="1" t="s">
        <v>4716</v>
      </c>
      <c r="D2926" s="1" t="s">
        <v>7850</v>
      </c>
      <c r="E2926" s="2">
        <v>4283.42</v>
      </c>
      <c r="F2926" s="2">
        <v>3525.54</v>
      </c>
      <c r="G2926" s="2">
        <v>2877.47</v>
      </c>
      <c r="H2926" s="3">
        <f t="shared" si="225"/>
        <v>0.82306661499456035</v>
      </c>
      <c r="I2926" s="3">
        <f t="shared" si="226"/>
        <v>0.67176928715839201</v>
      </c>
      <c r="J2926" s="4">
        <f t="shared" si="229"/>
        <v>0.26792725163908487</v>
      </c>
      <c r="K2926" s="4">
        <f t="shared" si="227"/>
        <v>-0.4473136808544087</v>
      </c>
      <c r="L2926" s="4">
        <f t="shared" si="228"/>
        <v>0.8975439879433289</v>
      </c>
    </row>
    <row r="2927" spans="1:12">
      <c r="A2927" s="1">
        <v>31</v>
      </c>
      <c r="B2927" s="1" t="s">
        <v>532</v>
      </c>
      <c r="C2927" s="1" t="s">
        <v>4717</v>
      </c>
      <c r="D2927" s="1" t="s">
        <v>4718</v>
      </c>
      <c r="E2927" s="2">
        <v>4403.8999999999996</v>
      </c>
      <c r="F2927" s="2">
        <v>3511.5749999999998</v>
      </c>
      <c r="G2927" s="2">
        <v>2903.41</v>
      </c>
      <c r="H2927" s="3">
        <f t="shared" si="225"/>
        <v>0.79737846000136248</v>
      </c>
      <c r="I2927" s="3">
        <f t="shared" si="226"/>
        <v>0.65928154590249555</v>
      </c>
      <c r="J2927" s="4">
        <f t="shared" si="229"/>
        <v>0.75723095917455929</v>
      </c>
      <c r="K2927" s="4">
        <f t="shared" si="227"/>
        <v>-0.86502382046619453</v>
      </c>
      <c r="L2927" s="4">
        <f t="shared" si="228"/>
        <v>0.70253097488862304</v>
      </c>
    </row>
    <row r="2928" spans="1:12">
      <c r="A2928" s="1">
        <v>31</v>
      </c>
      <c r="B2928" s="1" t="s">
        <v>908</v>
      </c>
      <c r="C2928" s="1" t="s">
        <v>4719</v>
      </c>
      <c r="D2928" s="1" t="e">
        <v>#N/A</v>
      </c>
      <c r="E2928" s="2">
        <v>4263.6350000000002</v>
      </c>
      <c r="F2928" s="2">
        <v>3276.58</v>
      </c>
      <c r="G2928" s="2">
        <v>2618.63</v>
      </c>
      <c r="H2928" s="3">
        <f t="shared" si="225"/>
        <v>0.76849448885751237</v>
      </c>
      <c r="I2928" s="3">
        <f t="shared" si="226"/>
        <v>0.61417780837243341</v>
      </c>
      <c r="J2928" s="4">
        <f t="shared" si="229"/>
        <v>0.18757471301367543</v>
      </c>
      <c r="K2928" s="4">
        <f t="shared" si="227"/>
        <v>-1.3347005108410082</v>
      </c>
      <c r="L2928" s="4">
        <f t="shared" si="228"/>
        <v>-1.8250471912561333E-3</v>
      </c>
    </row>
    <row r="2929" spans="1:12">
      <c r="A2929" s="1">
        <v>31</v>
      </c>
      <c r="B2929" s="1" t="s">
        <v>910</v>
      </c>
      <c r="C2929" s="1" t="s">
        <v>4720</v>
      </c>
      <c r="D2929" s="1">
        <v>0</v>
      </c>
      <c r="E2929" s="2">
        <v>4807.9750000000004</v>
      </c>
      <c r="F2929" s="2">
        <v>4035.76</v>
      </c>
      <c r="G2929" s="2">
        <v>3279.75</v>
      </c>
      <c r="H2929" s="3">
        <f t="shared" si="225"/>
        <v>0.8393887239430321</v>
      </c>
      <c r="I2929" s="3">
        <f t="shared" si="226"/>
        <v>0.68214788970408535</v>
      </c>
      <c r="J2929" s="4">
        <f t="shared" si="229"/>
        <v>2.3982949998651129</v>
      </c>
      <c r="K2929" s="4">
        <f t="shared" si="227"/>
        <v>-0.18190301164012421</v>
      </c>
      <c r="L2929" s="4">
        <f t="shared" si="228"/>
        <v>1.0596199400517394</v>
      </c>
    </row>
    <row r="2930" spans="1:12">
      <c r="A2930" s="1">
        <v>31</v>
      </c>
      <c r="B2930" s="1" t="s">
        <v>913</v>
      </c>
      <c r="C2930" s="1" t="s">
        <v>4344</v>
      </c>
      <c r="D2930" s="1" t="e">
        <v>#N/A</v>
      </c>
      <c r="E2930" s="2">
        <v>5043.1750000000002</v>
      </c>
      <c r="F2930" s="2">
        <v>4033.08</v>
      </c>
      <c r="G2930" s="2">
        <v>3324.9349999999999</v>
      </c>
      <c r="H2930" s="3">
        <f t="shared" si="225"/>
        <v>0.79971049983393394</v>
      </c>
      <c r="I2930" s="3">
        <f t="shared" si="226"/>
        <v>0.65929399634159036</v>
      </c>
      <c r="J2930" s="4">
        <f t="shared" si="229"/>
        <v>3.3535094089981135</v>
      </c>
      <c r="K2930" s="4">
        <f t="shared" si="227"/>
        <v>-0.82710297000801192</v>
      </c>
      <c r="L2930" s="4">
        <f t="shared" si="228"/>
        <v>0.70272540537785089</v>
      </c>
    </row>
    <row r="2931" spans="1:12">
      <c r="A2931" s="1">
        <v>31</v>
      </c>
      <c r="B2931" s="1" t="s">
        <v>915</v>
      </c>
      <c r="C2931" s="1" t="s">
        <v>4345</v>
      </c>
      <c r="D2931" s="1" t="s">
        <v>3971</v>
      </c>
      <c r="E2931" s="2">
        <v>3462.9850000000001</v>
      </c>
      <c r="F2931" s="2">
        <v>2792.94</v>
      </c>
      <c r="G2931" s="2">
        <v>2694.31</v>
      </c>
      <c r="H2931" s="3">
        <f t="shared" si="225"/>
        <v>0.8065123008040751</v>
      </c>
      <c r="I2931" s="3">
        <f t="shared" si="226"/>
        <v>0.77803109167380158</v>
      </c>
      <c r="J2931" s="4">
        <f t="shared" si="229"/>
        <v>-3.0640937252190525</v>
      </c>
      <c r="K2931" s="4">
        <f t="shared" si="227"/>
        <v>-0.7165001947755526</v>
      </c>
      <c r="L2931" s="4">
        <f t="shared" si="228"/>
        <v>2.5569661561753483</v>
      </c>
    </row>
    <row r="2932" spans="1:12">
      <c r="A2932" s="1">
        <v>31</v>
      </c>
      <c r="B2932" s="1" t="s">
        <v>918</v>
      </c>
      <c r="C2932" s="1" t="s">
        <v>3972</v>
      </c>
      <c r="D2932" s="1">
        <v>0</v>
      </c>
      <c r="E2932" s="2">
        <v>4403.8999999999996</v>
      </c>
      <c r="F2932" s="2">
        <v>3579.6550000000002</v>
      </c>
      <c r="G2932" s="2">
        <v>2495.0749999999998</v>
      </c>
      <c r="H2932" s="3">
        <f t="shared" si="225"/>
        <v>0.81283748495651598</v>
      </c>
      <c r="I2932" s="3">
        <f t="shared" si="226"/>
        <v>0.56656032153318647</v>
      </c>
      <c r="J2932" s="4">
        <f t="shared" si="229"/>
        <v>0.75723095917455929</v>
      </c>
      <c r="K2932" s="4">
        <f t="shared" si="227"/>
        <v>-0.61364759379716582</v>
      </c>
      <c r="L2932" s="4">
        <f t="shared" si="228"/>
        <v>-0.74543667337142394</v>
      </c>
    </row>
    <row r="2933" spans="1:12">
      <c r="A2933" s="1">
        <v>31</v>
      </c>
      <c r="B2933" s="1" t="s">
        <v>921</v>
      </c>
      <c r="C2933" s="1" t="s">
        <v>3973</v>
      </c>
      <c r="D2933" s="1" t="s">
        <v>3974</v>
      </c>
      <c r="E2933" s="2">
        <v>4435.1350000000002</v>
      </c>
      <c r="F2933" s="2">
        <v>3243.2350000000001</v>
      </c>
      <c r="G2933" s="2">
        <v>2333.0250000000001</v>
      </c>
      <c r="H2933" s="3">
        <f t="shared" si="225"/>
        <v>0.73125958961790338</v>
      </c>
      <c r="I2933" s="3">
        <f t="shared" si="226"/>
        <v>0.52603246575357909</v>
      </c>
      <c r="J2933" s="4">
        <f t="shared" si="229"/>
        <v>0.88408521967315556</v>
      </c>
      <c r="K2933" s="4">
        <f t="shared" si="227"/>
        <v>-1.9401700342040651</v>
      </c>
      <c r="L2933" s="4">
        <f t="shared" si="228"/>
        <v>-1.3783340970344862</v>
      </c>
    </row>
    <row r="2934" spans="1:12">
      <c r="A2934" s="1">
        <v>31</v>
      </c>
      <c r="B2934" s="1" t="s">
        <v>549</v>
      </c>
      <c r="C2934" s="1" t="s">
        <v>3975</v>
      </c>
      <c r="D2934" s="1" t="e">
        <v>#N/A</v>
      </c>
      <c r="E2934" s="2">
        <v>4727.6450000000004</v>
      </c>
      <c r="F2934" s="2">
        <v>3761.22</v>
      </c>
      <c r="G2934" s="2">
        <v>3090.5149999999999</v>
      </c>
      <c r="H2934" s="3">
        <f t="shared" si="225"/>
        <v>0.79558004037951235</v>
      </c>
      <c r="I2934" s="3">
        <f t="shared" si="226"/>
        <v>0.6537113086959786</v>
      </c>
      <c r="J2934" s="4">
        <f t="shared" si="229"/>
        <v>2.0720519153172647</v>
      </c>
      <c r="K2934" s="4">
        <f t="shared" si="227"/>
        <v>-0.89426757547789193</v>
      </c>
      <c r="L2934" s="4">
        <f t="shared" si="228"/>
        <v>0.61554416768204501</v>
      </c>
    </row>
    <row r="2935" spans="1:12">
      <c r="A2935" s="1">
        <v>31</v>
      </c>
      <c r="B2935" s="1" t="s">
        <v>551</v>
      </c>
      <c r="C2935" s="1" t="s">
        <v>3976</v>
      </c>
      <c r="D2935" s="1">
        <v>0</v>
      </c>
      <c r="E2935" s="2">
        <v>4218.6750000000002</v>
      </c>
      <c r="F2935" s="2">
        <v>3503.6950000000002</v>
      </c>
      <c r="G2935" s="2">
        <v>2558.33</v>
      </c>
      <c r="H2935" s="3">
        <f t="shared" si="225"/>
        <v>0.83052024628585985</v>
      </c>
      <c r="I2935" s="3">
        <f t="shared" si="226"/>
        <v>0.60642974393618843</v>
      </c>
      <c r="J2935" s="4">
        <f t="shared" si="229"/>
        <v>4.9793055535573439E-3</v>
      </c>
      <c r="K2935" s="4">
        <f t="shared" si="227"/>
        <v>-0.32611161834240965</v>
      </c>
      <c r="L2935" s="4">
        <f t="shared" si="228"/>
        <v>-0.12282157971796047</v>
      </c>
    </row>
    <row r="2936" spans="1:12">
      <c r="A2936" s="1">
        <v>31</v>
      </c>
      <c r="B2936" s="1" t="s">
        <v>5410</v>
      </c>
      <c r="C2936" s="1" t="s">
        <v>3977</v>
      </c>
      <c r="D2936" s="1" t="s">
        <v>7851</v>
      </c>
      <c r="E2936" s="2">
        <v>4109.63</v>
      </c>
      <c r="F2936" s="2">
        <v>3398.75</v>
      </c>
      <c r="G2936" s="2">
        <v>2851.7049999999999</v>
      </c>
      <c r="H2936" s="3">
        <f t="shared" si="225"/>
        <v>0.82702092402479055</v>
      </c>
      <c r="I2936" s="3">
        <f t="shared" si="226"/>
        <v>0.69390796738392502</v>
      </c>
      <c r="J2936" s="4">
        <f t="shared" si="229"/>
        <v>-0.43788359939503196</v>
      </c>
      <c r="K2936" s="4">
        <f t="shared" si="227"/>
        <v>-0.38301342349754602</v>
      </c>
      <c r="L2936" s="4">
        <f t="shared" si="228"/>
        <v>1.2432694996564471</v>
      </c>
    </row>
    <row r="2937" spans="1:12">
      <c r="A2937" s="1">
        <v>31</v>
      </c>
      <c r="B2937" s="1" t="s">
        <v>5413</v>
      </c>
      <c r="C2937" s="1" t="s">
        <v>3978</v>
      </c>
      <c r="D2937" s="1" t="s">
        <v>7852</v>
      </c>
      <c r="E2937" s="2">
        <v>4393.6850000000004</v>
      </c>
      <c r="F2937" s="2">
        <v>3584.55</v>
      </c>
      <c r="G2937" s="2">
        <v>3197.625</v>
      </c>
      <c r="H2937" s="3">
        <f t="shared" si="225"/>
        <v>0.81584137233324638</v>
      </c>
      <c r="I2937" s="3">
        <f t="shared" si="226"/>
        <v>0.72777748063413739</v>
      </c>
      <c r="J2937" s="4">
        <f t="shared" si="229"/>
        <v>0.71574492520647737</v>
      </c>
      <c r="K2937" s="4">
        <f t="shared" si="227"/>
        <v>-0.56480195985247839</v>
      </c>
      <c r="L2937" s="4">
        <f t="shared" si="228"/>
        <v>1.7721878760282705</v>
      </c>
    </row>
    <row r="2938" spans="1:12">
      <c r="A2938" s="1">
        <v>31</v>
      </c>
      <c r="B2938" s="1" t="s">
        <v>193</v>
      </c>
      <c r="C2938" s="1" t="s">
        <v>4354</v>
      </c>
      <c r="D2938" s="1" t="s">
        <v>4355</v>
      </c>
      <c r="E2938" s="2">
        <v>4501.4849999999997</v>
      </c>
      <c r="F2938" s="2">
        <v>3661.7750000000001</v>
      </c>
      <c r="G2938" s="2">
        <v>2905.9450000000002</v>
      </c>
      <c r="H2938" s="3">
        <f t="shared" si="225"/>
        <v>0.81345933619683286</v>
      </c>
      <c r="I2938" s="3">
        <f t="shared" si="226"/>
        <v>0.64555252322289214</v>
      </c>
      <c r="J2938" s="4">
        <f t="shared" si="229"/>
        <v>1.1535515293924332</v>
      </c>
      <c r="K2938" s="4">
        <f t="shared" si="227"/>
        <v>-0.60353579057582474</v>
      </c>
      <c r="L2938" s="4">
        <f t="shared" si="228"/>
        <v>0.48813366922842899</v>
      </c>
    </row>
    <row r="2939" spans="1:12">
      <c r="A2939" s="1">
        <v>31</v>
      </c>
      <c r="B2939" s="1" t="s">
        <v>5423</v>
      </c>
      <c r="C2939" s="1" t="s">
        <v>4356</v>
      </c>
      <c r="D2939" s="1">
        <v>0</v>
      </c>
      <c r="E2939" s="2">
        <v>4187.875</v>
      </c>
      <c r="F2939" s="2">
        <v>3493.4349999999999</v>
      </c>
      <c r="G2939" s="2">
        <v>2821.97</v>
      </c>
      <c r="H2939" s="3">
        <f t="shared" si="225"/>
        <v>0.83417843178222839</v>
      </c>
      <c r="I2939" s="3">
        <f t="shared" si="226"/>
        <v>0.67384293943825924</v>
      </c>
      <c r="J2939" s="4">
        <f t="shared" si="229"/>
        <v>-0.12010829564243167</v>
      </c>
      <c r="K2939" s="4">
        <f t="shared" si="227"/>
        <v>-0.26662656872251533</v>
      </c>
      <c r="L2939" s="4">
        <f t="shared" si="228"/>
        <v>0.92992688016042391</v>
      </c>
    </row>
    <row r="2940" spans="1:12">
      <c r="A2940" s="1">
        <v>31</v>
      </c>
      <c r="B2940" s="1" t="s">
        <v>5425</v>
      </c>
      <c r="C2940" s="1" t="s">
        <v>4357</v>
      </c>
      <c r="D2940" s="1" t="s">
        <v>4733</v>
      </c>
      <c r="E2940" s="2">
        <v>4249.5050000000001</v>
      </c>
      <c r="F2940" s="2">
        <v>3326.35</v>
      </c>
      <c r="G2940" s="2">
        <v>2713.8</v>
      </c>
      <c r="H2940" s="3">
        <f t="shared" si="225"/>
        <v>0.78276175695757499</v>
      </c>
      <c r="I2940" s="3">
        <f t="shared" si="226"/>
        <v>0.63861555640009837</v>
      </c>
      <c r="J2940" s="4">
        <f t="shared" si="229"/>
        <v>0.13018874532213881</v>
      </c>
      <c r="K2940" s="4">
        <f t="shared" si="227"/>
        <v>-1.1027032128048506</v>
      </c>
      <c r="L2940" s="4">
        <f t="shared" si="228"/>
        <v>0.37980352578196891</v>
      </c>
    </row>
    <row r="2941" spans="1:12">
      <c r="A2941" s="1">
        <v>31</v>
      </c>
      <c r="B2941" s="1" t="s">
        <v>5427</v>
      </c>
      <c r="C2941" s="1" t="s">
        <v>3980</v>
      </c>
      <c r="D2941" s="1">
        <v>0</v>
      </c>
      <c r="E2941" s="2">
        <v>4671.4049999999997</v>
      </c>
      <c r="F2941" s="2">
        <v>3824.4</v>
      </c>
      <c r="G2941" s="2">
        <v>3330.7649999999999</v>
      </c>
      <c r="H2941" s="3">
        <f t="shared" si="225"/>
        <v>0.81868303005198662</v>
      </c>
      <c r="I2941" s="3">
        <f t="shared" si="226"/>
        <v>0.71301139592906204</v>
      </c>
      <c r="J2941" s="4">
        <f t="shared" si="229"/>
        <v>1.8436452045619898</v>
      </c>
      <c r="K2941" s="4">
        <f t="shared" si="227"/>
        <v>-0.51859431112339682</v>
      </c>
      <c r="L2941" s="4">
        <f t="shared" si="228"/>
        <v>1.5415954405869878</v>
      </c>
    </row>
    <row r="2942" spans="1:12">
      <c r="A2942" s="1">
        <v>31</v>
      </c>
      <c r="B2942" s="1" t="s">
        <v>5057</v>
      </c>
      <c r="C2942" s="1" t="s">
        <v>4358</v>
      </c>
      <c r="D2942" s="1">
        <v>0</v>
      </c>
      <c r="E2942" s="2">
        <v>4906.4049999999997</v>
      </c>
      <c r="F2942" s="2">
        <v>3870.3049999999998</v>
      </c>
      <c r="G2942" s="2">
        <v>2899.53</v>
      </c>
      <c r="H2942" s="3">
        <f t="shared" si="225"/>
        <v>0.78882705361665006</v>
      </c>
      <c r="I2942" s="3">
        <f t="shared" si="226"/>
        <v>0.59096833628695555</v>
      </c>
      <c r="J2942" s="4">
        <f t="shared" si="229"/>
        <v>2.7980473565443678</v>
      </c>
      <c r="K2942" s="4">
        <f t="shared" si="227"/>
        <v>-1.0040765922896748</v>
      </c>
      <c r="L2942" s="4">
        <f t="shared" si="228"/>
        <v>-0.36427242578832336</v>
      </c>
    </row>
    <row r="2943" spans="1:12">
      <c r="A2943" s="1">
        <v>31</v>
      </c>
      <c r="B2943" s="1" t="s">
        <v>5059</v>
      </c>
      <c r="C2943" s="1" t="s">
        <v>4359</v>
      </c>
      <c r="D2943" s="1" t="s">
        <v>4360</v>
      </c>
      <c r="E2943" s="2">
        <v>4617.9549999999999</v>
      </c>
      <c r="F2943" s="2">
        <v>3817.5549999999998</v>
      </c>
      <c r="G2943" s="2">
        <v>3007.18</v>
      </c>
      <c r="H2943" s="3">
        <f t="shared" si="225"/>
        <v>0.82667652673098801</v>
      </c>
      <c r="I2943" s="3">
        <f t="shared" si="226"/>
        <v>0.65119300642817002</v>
      </c>
      <c r="J2943" s="4">
        <f t="shared" si="229"/>
        <v>1.6265694810579134</v>
      </c>
      <c r="K2943" s="4">
        <f t="shared" si="227"/>
        <v>-0.38861360154514307</v>
      </c>
      <c r="L2943" s="4">
        <f t="shared" si="228"/>
        <v>0.57621746295904619</v>
      </c>
    </row>
    <row r="2944" spans="1:12">
      <c r="A2944" s="1">
        <v>31</v>
      </c>
      <c r="B2944" s="1" t="s">
        <v>5062</v>
      </c>
      <c r="C2944" s="1" t="s">
        <v>4361</v>
      </c>
      <c r="D2944" s="1">
        <v>0</v>
      </c>
      <c r="E2944" s="2">
        <v>4426.6400000000003</v>
      </c>
      <c r="F2944" s="2">
        <v>3490.3150000000001</v>
      </c>
      <c r="G2944" s="2">
        <v>2719.5149999999999</v>
      </c>
      <c r="H2944" s="3">
        <f t="shared" si="225"/>
        <v>0.78847952397303589</v>
      </c>
      <c r="I2944" s="3">
        <f t="shared" si="226"/>
        <v>0.6143519689877649</v>
      </c>
      <c r="J2944" s="4">
        <f t="shared" si="229"/>
        <v>0.84958459720043134</v>
      </c>
      <c r="K2944" s="4">
        <f t="shared" si="227"/>
        <v>-1.0097277048741227</v>
      </c>
      <c r="L2944" s="4">
        <f t="shared" si="228"/>
        <v>8.9470697847555242E-4</v>
      </c>
    </row>
    <row r="2945" spans="1:12">
      <c r="A2945" s="1">
        <v>31</v>
      </c>
      <c r="B2945" s="1" t="s">
        <v>5064</v>
      </c>
      <c r="C2945" s="1" t="s">
        <v>4362</v>
      </c>
      <c r="D2945" s="1" t="s">
        <v>4363</v>
      </c>
      <c r="E2945" s="2">
        <v>4653.9250000000002</v>
      </c>
      <c r="F2945" s="2">
        <v>3637.12</v>
      </c>
      <c r="G2945" s="2">
        <v>3118.5250000000001</v>
      </c>
      <c r="H2945" s="3">
        <f t="shared" si="225"/>
        <v>0.78151667678357506</v>
      </c>
      <c r="I2945" s="3">
        <f t="shared" si="226"/>
        <v>0.67008492831319799</v>
      </c>
      <c r="J2945" s="4">
        <f t="shared" si="229"/>
        <v>1.772653929597515</v>
      </c>
      <c r="K2945" s="4">
        <f t="shared" si="227"/>
        <v>-1.1229492216539523</v>
      </c>
      <c r="L2945" s="4">
        <f t="shared" si="228"/>
        <v>0.87124044058951633</v>
      </c>
    </row>
    <row r="2946" spans="1:12">
      <c r="A2946" s="1">
        <v>31</v>
      </c>
      <c r="B2946" s="1" t="s">
        <v>5432</v>
      </c>
      <c r="C2946" s="1" t="s">
        <v>4364</v>
      </c>
      <c r="D2946" s="1" t="s">
        <v>4365</v>
      </c>
      <c r="E2946" s="2">
        <v>4542.6549999999997</v>
      </c>
      <c r="F2946" s="2">
        <v>3664.19</v>
      </c>
      <c r="G2946" s="2">
        <v>3172.4549999999999</v>
      </c>
      <c r="H2946" s="3">
        <f t="shared" ref="H2946:H3009" si="230">IF($E2946&lt;600,"AUGC [0] &lt;600",F2946/$E2946)</f>
        <v>0.80661859639351885</v>
      </c>
      <c r="I2946" s="3">
        <f t="shared" ref="I2946:I3009" si="231">IF($E2946&lt;600,"AUGC [0] &lt;600",G2946/$E2946)</f>
        <v>0.69837022622233036</v>
      </c>
      <c r="J2946" s="4">
        <f t="shared" si="229"/>
        <v>1.3207546638482399</v>
      </c>
      <c r="K2946" s="4">
        <f t="shared" ref="K2946:K3009" si="232">IF(H2946="AUGC [0] &lt;600","AUGC [0] &lt;600",(H2946-H$5285)/H$5289)</f>
        <v>-0.71477174267307875</v>
      </c>
      <c r="L2946" s="4">
        <f t="shared" ref="L2946:L3009" si="233">IF(I2946="AUGC [0] &lt;600","AUGC [0] &lt;600",(I2946-I$5285)/I$5289)</f>
        <v>1.3129537222292464</v>
      </c>
    </row>
    <row r="2947" spans="1:12">
      <c r="A2947" s="1">
        <v>31</v>
      </c>
      <c r="B2947" s="1" t="s">
        <v>5434</v>
      </c>
      <c r="C2947" s="1" t="s">
        <v>4366</v>
      </c>
      <c r="D2947" s="1" t="s">
        <v>4741</v>
      </c>
      <c r="E2947" s="2">
        <v>1766.7049999999999</v>
      </c>
      <c r="F2947" s="2">
        <v>992.51</v>
      </c>
      <c r="G2947" s="2">
        <v>527.4</v>
      </c>
      <c r="H2947" s="3">
        <f t="shared" si="230"/>
        <v>0.5617859235129804</v>
      </c>
      <c r="I2947" s="3">
        <f t="shared" si="231"/>
        <v>0.29852182452644893</v>
      </c>
      <c r="J2947" s="4">
        <f t="shared" ref="J2947:J3010" si="234">IF(C2947="null","n/a",(E2947-E$5285)/E$5289)</f>
        <v>-9.9531715225155146</v>
      </c>
      <c r="K2947" s="4">
        <f t="shared" si="232"/>
        <v>-4.6959486702312025</v>
      </c>
      <c r="L2947" s="4">
        <f t="shared" si="233"/>
        <v>-4.9312212636196628</v>
      </c>
    </row>
    <row r="2948" spans="1:12">
      <c r="A2948" s="1">
        <v>31</v>
      </c>
      <c r="B2948" s="1" t="s">
        <v>5436</v>
      </c>
      <c r="C2948" s="1" t="s">
        <v>4742</v>
      </c>
      <c r="D2948" s="1">
        <v>0</v>
      </c>
      <c r="E2948" s="2">
        <v>4323.1899999999996</v>
      </c>
      <c r="F2948" s="2">
        <v>3463.11</v>
      </c>
      <c r="G2948" s="2">
        <v>2775.0450000000001</v>
      </c>
      <c r="H2948" s="3">
        <f t="shared" si="230"/>
        <v>0.80105431405975691</v>
      </c>
      <c r="I2948" s="3">
        <f t="shared" si="231"/>
        <v>0.64189753399688665</v>
      </c>
      <c r="J2948" s="4">
        <f t="shared" si="234"/>
        <v>0.42944458604052621</v>
      </c>
      <c r="K2948" s="4">
        <f t="shared" si="232"/>
        <v>-0.80525146576298334</v>
      </c>
      <c r="L2948" s="4">
        <f t="shared" si="233"/>
        <v>0.4310560563086977</v>
      </c>
    </row>
    <row r="2949" spans="1:12">
      <c r="A2949" s="1">
        <v>31</v>
      </c>
      <c r="B2949" s="1" t="s">
        <v>5439</v>
      </c>
      <c r="C2949" s="1" t="s">
        <v>4743</v>
      </c>
      <c r="D2949" s="1">
        <v>0</v>
      </c>
      <c r="E2949" s="2">
        <v>4333.4650000000001</v>
      </c>
      <c r="F2949" s="2">
        <v>3630.23</v>
      </c>
      <c r="G2949" s="2">
        <v>2994.69</v>
      </c>
      <c r="H2949" s="3">
        <f t="shared" si="230"/>
        <v>0.83771993081748664</v>
      </c>
      <c r="I2949" s="3">
        <f t="shared" si="231"/>
        <v>0.69106131006019433</v>
      </c>
      <c r="J2949" s="4">
        <f t="shared" si="234"/>
        <v>0.47117429715380049</v>
      </c>
      <c r="K2949" s="4">
        <f t="shared" si="232"/>
        <v>-0.20903893516749961</v>
      </c>
      <c r="L2949" s="4">
        <f t="shared" si="233"/>
        <v>1.1988150854866435</v>
      </c>
    </row>
    <row r="2950" spans="1:12">
      <c r="A2950" s="1">
        <v>31</v>
      </c>
      <c r="B2950" s="1" t="s">
        <v>5441</v>
      </c>
      <c r="C2950" s="1" t="s">
        <v>4744</v>
      </c>
      <c r="D2950" s="1" t="s">
        <v>7853</v>
      </c>
      <c r="E2950" s="2">
        <v>4271.1949999999997</v>
      </c>
      <c r="F2950" s="2">
        <v>3307.9749999999999</v>
      </c>
      <c r="G2950" s="2">
        <v>2824.5949999999998</v>
      </c>
      <c r="H2950" s="3">
        <f t="shared" si="230"/>
        <v>0.77448465827479196</v>
      </c>
      <c r="I2950" s="3">
        <f t="shared" si="231"/>
        <v>0.66131258348073552</v>
      </c>
      <c r="J2950" s="4">
        <f t="shared" si="234"/>
        <v>0.21827803330723414</v>
      </c>
      <c r="K2950" s="4">
        <f t="shared" si="232"/>
        <v>-1.23729551993167</v>
      </c>
      <c r="L2950" s="4">
        <f t="shared" si="233"/>
        <v>0.7342483807543867</v>
      </c>
    </row>
    <row r="2951" spans="1:12">
      <c r="A2951" s="1">
        <v>31</v>
      </c>
      <c r="B2951" s="1" t="s">
        <v>588</v>
      </c>
      <c r="C2951" s="1" t="s">
        <v>4745</v>
      </c>
      <c r="D2951" s="1" t="s">
        <v>4746</v>
      </c>
      <c r="E2951" s="2">
        <v>4473.8249999999998</v>
      </c>
      <c r="F2951" s="2">
        <v>3634.4050000000002</v>
      </c>
      <c r="G2951" s="2">
        <v>3081.71</v>
      </c>
      <c r="H2951" s="3">
        <f t="shared" si="230"/>
        <v>0.81237084597631792</v>
      </c>
      <c r="I2951" s="3">
        <f t="shared" si="231"/>
        <v>0.68883114560806469</v>
      </c>
      <c r="J2951" s="4">
        <f t="shared" si="234"/>
        <v>1.0412163654612314</v>
      </c>
      <c r="K2951" s="4">
        <f t="shared" si="232"/>
        <v>-0.62123552035781004</v>
      </c>
      <c r="L2951" s="4">
        <f t="shared" si="233"/>
        <v>1.163988043469582</v>
      </c>
    </row>
    <row r="2952" spans="1:12">
      <c r="A2952" s="1">
        <v>31</v>
      </c>
      <c r="B2952" s="1" t="s">
        <v>216</v>
      </c>
      <c r="C2952" s="1" t="s">
        <v>4747</v>
      </c>
      <c r="D2952" s="1" t="s">
        <v>4748</v>
      </c>
      <c r="E2952" s="2">
        <v>4444.4250000000002</v>
      </c>
      <c r="F2952" s="2">
        <v>3749.05</v>
      </c>
      <c r="G2952" s="2">
        <v>3231.97</v>
      </c>
      <c r="H2952" s="3">
        <f t="shared" si="230"/>
        <v>0.84353994048723968</v>
      </c>
      <c r="I2952" s="3">
        <f t="shared" si="231"/>
        <v>0.72719643148438762</v>
      </c>
      <c r="J2952" s="4">
        <f t="shared" si="234"/>
        <v>0.92181456431960773</v>
      </c>
      <c r="K2952" s="4">
        <f t="shared" si="232"/>
        <v>-0.11440087913201447</v>
      </c>
      <c r="L2952" s="4">
        <f t="shared" si="233"/>
        <v>1.7631140056538286</v>
      </c>
    </row>
    <row r="2953" spans="1:12">
      <c r="A2953" s="1">
        <v>31</v>
      </c>
      <c r="B2953" s="1" t="s">
        <v>219</v>
      </c>
      <c r="C2953" s="1" t="s">
        <v>4375</v>
      </c>
      <c r="D2953" s="1">
        <v>0</v>
      </c>
      <c r="E2953" s="2">
        <v>5157.0150000000003</v>
      </c>
      <c r="F2953" s="2">
        <v>3810.53</v>
      </c>
      <c r="G2953" s="2">
        <v>1806.49</v>
      </c>
      <c r="H2953" s="3">
        <f t="shared" si="230"/>
        <v>0.73890225256277131</v>
      </c>
      <c r="I2953" s="3">
        <f t="shared" si="231"/>
        <v>0.35029760433118767</v>
      </c>
      <c r="J2953" s="4">
        <f t="shared" si="234"/>
        <v>3.8158461791328966</v>
      </c>
      <c r="K2953" s="4">
        <f t="shared" si="232"/>
        <v>-1.8158941643896722</v>
      </c>
      <c r="L2953" s="4">
        <f t="shared" si="233"/>
        <v>-4.1226722541491547</v>
      </c>
    </row>
    <row r="2954" spans="1:12">
      <c r="A2954" s="1">
        <v>31</v>
      </c>
      <c r="B2954" s="1" t="s">
        <v>221</v>
      </c>
      <c r="C2954" s="1" t="s">
        <v>4376</v>
      </c>
      <c r="D2954" s="1" t="s">
        <v>4377</v>
      </c>
      <c r="E2954" s="2">
        <v>4595.34</v>
      </c>
      <c r="F2954" s="2">
        <v>3522.21</v>
      </c>
      <c r="G2954" s="2">
        <v>2807.4949999999999</v>
      </c>
      <c r="H2954" s="3">
        <f t="shared" si="230"/>
        <v>0.766474297875674</v>
      </c>
      <c r="I2954" s="3">
        <f t="shared" si="231"/>
        <v>0.61094391274639082</v>
      </c>
      <c r="J2954" s="4">
        <f t="shared" si="234"/>
        <v>1.5347235037511846</v>
      </c>
      <c r="K2954" s="4">
        <f t="shared" si="232"/>
        <v>-1.3675504472140028</v>
      </c>
      <c r="L2954" s="4">
        <f t="shared" si="233"/>
        <v>-5.2326712545766804E-2</v>
      </c>
    </row>
    <row r="2955" spans="1:12">
      <c r="A2955" s="1">
        <v>31</v>
      </c>
      <c r="B2955" s="1" t="s">
        <v>224</v>
      </c>
      <c r="C2955" s="1" t="s">
        <v>4378</v>
      </c>
      <c r="D2955" s="1" t="s">
        <v>4753</v>
      </c>
      <c r="E2955" s="2">
        <v>4512.9650000000001</v>
      </c>
      <c r="F2955" s="2">
        <v>3601.78</v>
      </c>
      <c r="G2955" s="2">
        <v>2595.83</v>
      </c>
      <c r="H2955" s="3">
        <f t="shared" si="230"/>
        <v>0.79809615186468319</v>
      </c>
      <c r="I2955" s="3">
        <f t="shared" si="231"/>
        <v>0.57519391353577964</v>
      </c>
      <c r="J2955" s="4">
        <f t="shared" si="234"/>
        <v>1.2001750898382126</v>
      </c>
      <c r="K2955" s="4">
        <f t="shared" si="232"/>
        <v>-0.85335357133754663</v>
      </c>
      <c r="L2955" s="4">
        <f t="shared" si="233"/>
        <v>-0.61061142712317129</v>
      </c>
    </row>
    <row r="2956" spans="1:12">
      <c r="A2956" s="1">
        <v>31</v>
      </c>
      <c r="B2956" s="1" t="s">
        <v>15</v>
      </c>
      <c r="C2956" s="1" t="s">
        <v>4754</v>
      </c>
      <c r="D2956" s="1">
        <v>0</v>
      </c>
      <c r="E2956" s="2">
        <v>4636.45</v>
      </c>
      <c r="F2956" s="2">
        <v>3439.1350000000002</v>
      </c>
      <c r="G2956" s="2">
        <v>2750.7849999999999</v>
      </c>
      <c r="H2956" s="3">
        <f t="shared" si="230"/>
        <v>0.74176039858081078</v>
      </c>
      <c r="I2956" s="3">
        <f t="shared" si="231"/>
        <v>0.59329551704429029</v>
      </c>
      <c r="J2956" s="4">
        <f t="shared" si="234"/>
        <v>1.7016829610618027</v>
      </c>
      <c r="K2956" s="4">
        <f t="shared" si="232"/>
        <v>-1.7694184026020985</v>
      </c>
      <c r="L2956" s="4">
        <f t="shared" si="233"/>
        <v>-0.32793034261163284</v>
      </c>
    </row>
    <row r="2957" spans="1:12">
      <c r="A2957" s="1">
        <v>31</v>
      </c>
      <c r="B2957" s="1" t="s">
        <v>5827</v>
      </c>
      <c r="C2957" s="1" t="s">
        <v>4755</v>
      </c>
      <c r="D2957" s="1">
        <v>0</v>
      </c>
      <c r="E2957" s="2">
        <v>4740.4650000000001</v>
      </c>
      <c r="F2957" s="2">
        <v>3801.79</v>
      </c>
      <c r="G2957" s="2">
        <v>2898.5149999999999</v>
      </c>
      <c r="H2957" s="3">
        <f t="shared" si="230"/>
        <v>0.80198672493099299</v>
      </c>
      <c r="I2957" s="3">
        <f t="shared" si="231"/>
        <v>0.61144107170920992</v>
      </c>
      <c r="J2957" s="4">
        <f t="shared" si="234"/>
        <v>2.1241175986722172</v>
      </c>
      <c r="K2957" s="4">
        <f t="shared" si="232"/>
        <v>-0.79008971221148461</v>
      </c>
      <c r="L2957" s="4">
        <f t="shared" si="233"/>
        <v>-4.456290119511714E-2</v>
      </c>
    </row>
    <row r="2958" spans="1:12">
      <c r="A2958" s="1">
        <v>31</v>
      </c>
      <c r="B2958" s="1" t="s">
        <v>5830</v>
      </c>
      <c r="C2958" s="1" t="s">
        <v>4756</v>
      </c>
      <c r="D2958" s="1">
        <v>0</v>
      </c>
      <c r="E2958" s="2">
        <v>4842.7250000000004</v>
      </c>
      <c r="F2958" s="2">
        <v>3504.4450000000002</v>
      </c>
      <c r="G2958" s="2">
        <v>2761.9050000000002</v>
      </c>
      <c r="H2958" s="3">
        <f t="shared" si="230"/>
        <v>0.72365145656629271</v>
      </c>
      <c r="I2958" s="3">
        <f t="shared" si="231"/>
        <v>0.57032042909725411</v>
      </c>
      <c r="J2958" s="4">
        <f t="shared" si="234"/>
        <v>2.5394246797859115</v>
      </c>
      <c r="K2958" s="4">
        <f t="shared" si="232"/>
        <v>-2.0638844200762638</v>
      </c>
      <c r="L2958" s="4">
        <f t="shared" si="233"/>
        <v>-0.68671749506266577</v>
      </c>
    </row>
    <row r="2959" spans="1:12">
      <c r="A2959" s="1">
        <v>31</v>
      </c>
      <c r="B2959" s="1" t="s">
        <v>5463</v>
      </c>
      <c r="C2959" s="1" t="s">
        <v>4757</v>
      </c>
      <c r="D2959" s="1" t="e">
        <v>#N/A</v>
      </c>
      <c r="E2959" s="2">
        <v>4445.8649999999998</v>
      </c>
      <c r="F2959" s="2">
        <v>3629.29</v>
      </c>
      <c r="G2959" s="2">
        <v>2863.56</v>
      </c>
      <c r="H2959" s="3">
        <f t="shared" si="230"/>
        <v>0.81632933073766301</v>
      </c>
      <c r="I2959" s="3">
        <f t="shared" si="231"/>
        <v>0.64409513109372418</v>
      </c>
      <c r="J2959" s="4">
        <f t="shared" si="234"/>
        <v>0.92766281580409393</v>
      </c>
      <c r="K2959" s="4">
        <f t="shared" si="232"/>
        <v>-0.55686736224172806</v>
      </c>
      <c r="L2959" s="4">
        <f t="shared" si="233"/>
        <v>0.4653745149116259</v>
      </c>
    </row>
    <row r="2960" spans="1:12">
      <c r="A2960" s="1">
        <v>31</v>
      </c>
      <c r="B2960" s="1" t="s">
        <v>5465</v>
      </c>
      <c r="C2960" s="1" t="s">
        <v>4758</v>
      </c>
      <c r="D2960" s="1" t="s">
        <v>7854</v>
      </c>
      <c r="E2960" s="2">
        <v>4729.8149999999996</v>
      </c>
      <c r="F2960" s="2">
        <v>3815.48</v>
      </c>
      <c r="G2960" s="2">
        <v>3079.3850000000002</v>
      </c>
      <c r="H2960" s="3">
        <f t="shared" si="230"/>
        <v>0.80668694230112603</v>
      </c>
      <c r="I2960" s="3">
        <f t="shared" si="231"/>
        <v>0.65105823377869965</v>
      </c>
      <c r="J2960" s="4">
        <f t="shared" si="234"/>
        <v>2.080864905401524</v>
      </c>
      <c r="K2960" s="4">
        <f t="shared" si="232"/>
        <v>-0.71366038303607682</v>
      </c>
      <c r="L2960" s="4">
        <f t="shared" si="233"/>
        <v>0.57411280528621267</v>
      </c>
    </row>
    <row r="2961" spans="1:12">
      <c r="A2961" s="1">
        <v>31</v>
      </c>
      <c r="B2961" s="1" t="s">
        <v>5467</v>
      </c>
      <c r="C2961" s="1" t="s">
        <v>4759</v>
      </c>
      <c r="D2961" s="1">
        <v>0</v>
      </c>
      <c r="E2961" s="2">
        <v>4398.5749999999998</v>
      </c>
      <c r="F2961" s="2">
        <v>3304.8449999999998</v>
      </c>
      <c r="G2961" s="2">
        <v>2977.2150000000001</v>
      </c>
      <c r="H2961" s="3">
        <f t="shared" si="230"/>
        <v>0.75134446951569545</v>
      </c>
      <c r="I2961" s="3">
        <f t="shared" si="231"/>
        <v>0.67685898273872791</v>
      </c>
      <c r="J2961" s="4">
        <f t="shared" si="234"/>
        <v>0.73560461253921461</v>
      </c>
      <c r="K2961" s="4">
        <f t="shared" si="232"/>
        <v>-1.6135736714674564</v>
      </c>
      <c r="L2961" s="4">
        <f t="shared" si="233"/>
        <v>0.97702648604392461</v>
      </c>
    </row>
    <row r="2962" spans="1:12">
      <c r="A2962" s="1">
        <v>31</v>
      </c>
      <c r="B2962" s="1" t="s">
        <v>5470</v>
      </c>
      <c r="C2962" s="1" t="s">
        <v>4760</v>
      </c>
      <c r="D2962" s="1" t="s">
        <v>4761</v>
      </c>
      <c r="E2962" s="2">
        <v>4300.75</v>
      </c>
      <c r="F2962" s="2">
        <v>3581.1149999999998</v>
      </c>
      <c r="G2962" s="2">
        <v>2840.98</v>
      </c>
      <c r="H2962" s="3">
        <f t="shared" si="230"/>
        <v>0.83267220833575539</v>
      </c>
      <c r="I2962" s="3">
        <f t="shared" si="231"/>
        <v>0.66057780619659368</v>
      </c>
      <c r="J2962" s="4">
        <f t="shared" si="234"/>
        <v>0.33830933374059352</v>
      </c>
      <c r="K2962" s="4">
        <f t="shared" si="232"/>
        <v>-0.29111897801696957</v>
      </c>
      <c r="L2962" s="4">
        <f t="shared" si="233"/>
        <v>0.72277383710647158</v>
      </c>
    </row>
    <row r="2963" spans="1:12">
      <c r="A2963" s="1">
        <v>31</v>
      </c>
      <c r="B2963" s="1" t="s">
        <v>5842</v>
      </c>
      <c r="C2963" s="1" t="s">
        <v>4762</v>
      </c>
      <c r="D2963" s="1" t="s">
        <v>7855</v>
      </c>
      <c r="E2963" s="2">
        <v>4615.2250000000004</v>
      </c>
      <c r="F2963" s="2">
        <v>3607.71</v>
      </c>
      <c r="G2963" s="2">
        <v>2995.895</v>
      </c>
      <c r="H2963" s="3">
        <f t="shared" si="230"/>
        <v>0.78169753370637396</v>
      </c>
      <c r="I2963" s="3">
        <f t="shared" si="231"/>
        <v>0.64913303251737453</v>
      </c>
      <c r="J2963" s="4">
        <f t="shared" si="234"/>
        <v>1.6154821709519072</v>
      </c>
      <c r="K2963" s="4">
        <f t="shared" si="232"/>
        <v>-1.1200083420737685</v>
      </c>
      <c r="L2963" s="4">
        <f t="shared" si="233"/>
        <v>0.54404817702283836</v>
      </c>
    </row>
    <row r="2964" spans="1:12">
      <c r="A2964" s="1">
        <v>31</v>
      </c>
      <c r="B2964" s="1" t="s">
        <v>5844</v>
      </c>
      <c r="C2964" s="1" t="s">
        <v>4763</v>
      </c>
      <c r="D2964" s="1">
        <v>0</v>
      </c>
      <c r="E2964" s="2">
        <v>4521.2550000000001</v>
      </c>
      <c r="F2964" s="2">
        <v>3545.91</v>
      </c>
      <c r="G2964" s="2">
        <v>2808.9050000000002</v>
      </c>
      <c r="H2964" s="3">
        <f t="shared" si="230"/>
        <v>0.78427560489288917</v>
      </c>
      <c r="I2964" s="3">
        <f t="shared" si="231"/>
        <v>0.62126666157958355</v>
      </c>
      <c r="J2964" s="4">
        <f t="shared" si="234"/>
        <v>1.2338431487315484</v>
      </c>
      <c r="K2964" s="4">
        <f t="shared" si="232"/>
        <v>-1.0780868231661809</v>
      </c>
      <c r="L2964" s="4">
        <f t="shared" si="233"/>
        <v>0.1088770081044613</v>
      </c>
    </row>
    <row r="2965" spans="1:12">
      <c r="A2965" s="1">
        <v>31</v>
      </c>
      <c r="B2965" s="1" t="s">
        <v>5847</v>
      </c>
      <c r="C2965" s="1" t="s">
        <v>5137</v>
      </c>
      <c r="D2965" s="1" t="s">
        <v>5138</v>
      </c>
      <c r="E2965" s="2">
        <v>4582.22</v>
      </c>
      <c r="F2965" s="2">
        <v>3683.33</v>
      </c>
      <c r="G2965" s="2">
        <v>2948.29</v>
      </c>
      <c r="H2965" s="3">
        <f t="shared" si="230"/>
        <v>0.80383089419539</v>
      </c>
      <c r="I2965" s="3">
        <f t="shared" si="231"/>
        <v>0.64341956518892585</v>
      </c>
      <c r="J2965" s="4">
        <f t="shared" si="234"/>
        <v>1.4814394346702966</v>
      </c>
      <c r="K2965" s="4">
        <f t="shared" si="232"/>
        <v>-0.76010203107583973</v>
      </c>
      <c r="L2965" s="4">
        <f t="shared" si="233"/>
        <v>0.45482463724263228</v>
      </c>
    </row>
    <row r="2966" spans="1:12">
      <c r="A2966" s="1">
        <v>31</v>
      </c>
      <c r="B2966" s="1" t="s">
        <v>247</v>
      </c>
      <c r="C2966" s="1" t="s">
        <v>5139</v>
      </c>
      <c r="D2966" s="1" t="s">
        <v>5140</v>
      </c>
      <c r="E2966" s="2">
        <v>5057.0649999999996</v>
      </c>
      <c r="F2966" s="2">
        <v>4107.415</v>
      </c>
      <c r="G2966" s="2">
        <v>3167.2849999999999</v>
      </c>
      <c r="H2966" s="3">
        <f t="shared" si="230"/>
        <v>0.81221321062711282</v>
      </c>
      <c r="I2966" s="3">
        <f t="shared" si="231"/>
        <v>0.62630893611215199</v>
      </c>
      <c r="J2966" s="4">
        <f t="shared" si="234"/>
        <v>3.4099206681088994</v>
      </c>
      <c r="K2966" s="4">
        <f t="shared" si="232"/>
        <v>-0.62379879840333918</v>
      </c>
      <c r="L2966" s="4">
        <f t="shared" si="233"/>
        <v>0.18761896224135388</v>
      </c>
    </row>
    <row r="2967" spans="1:12">
      <c r="A2967" s="1">
        <v>31</v>
      </c>
      <c r="B2967" s="1" t="s">
        <v>250</v>
      </c>
      <c r="C2967" s="1" t="s">
        <v>5664</v>
      </c>
      <c r="D2967" s="1" t="e">
        <v>#N/A</v>
      </c>
      <c r="E2967" s="2">
        <v>0</v>
      </c>
      <c r="F2967" s="2">
        <v>0.2</v>
      </c>
      <c r="G2967" s="2">
        <v>1.34</v>
      </c>
      <c r="H2967" s="3" t="str">
        <f t="shared" si="230"/>
        <v>AUGC [0] &lt;600</v>
      </c>
      <c r="I2967" s="3" t="str">
        <f t="shared" si="231"/>
        <v>AUGC [0] &lt;600</v>
      </c>
      <c r="J2967" s="4" t="str">
        <f t="shared" si="234"/>
        <v>n/a</v>
      </c>
      <c r="K2967" s="4" t="str">
        <f t="shared" si="232"/>
        <v>AUGC [0] &lt;600</v>
      </c>
      <c r="L2967" s="4" t="str">
        <f t="shared" si="233"/>
        <v>AUGC [0] &lt;600</v>
      </c>
    </row>
    <row r="2968" spans="1:12">
      <c r="A2968" s="1">
        <v>31</v>
      </c>
      <c r="B2968" s="1" t="s">
        <v>251</v>
      </c>
      <c r="C2968" s="1" t="s">
        <v>5141</v>
      </c>
      <c r="D2968" s="1" t="e">
        <v>#N/A</v>
      </c>
      <c r="E2968" s="2">
        <v>4598.7299999999996</v>
      </c>
      <c r="F2968" s="2">
        <v>3380.42</v>
      </c>
      <c r="G2968" s="2">
        <v>2916.04</v>
      </c>
      <c r="H2968" s="3">
        <f t="shared" si="230"/>
        <v>0.73507685817606172</v>
      </c>
      <c r="I2968" s="3">
        <f t="shared" si="231"/>
        <v>0.63409680498746401</v>
      </c>
      <c r="J2968" s="4">
        <f t="shared" si="234"/>
        <v>1.5484912624542471</v>
      </c>
      <c r="K2968" s="4">
        <f t="shared" si="232"/>
        <v>-1.8780981655631983</v>
      </c>
      <c r="L2968" s="4">
        <f t="shared" si="233"/>
        <v>0.30923709505880337</v>
      </c>
    </row>
    <row r="2969" spans="1:12">
      <c r="A2969" s="1">
        <v>31</v>
      </c>
      <c r="B2969" s="1" t="s">
        <v>253</v>
      </c>
      <c r="C2969" s="1" t="s">
        <v>5142</v>
      </c>
      <c r="D2969" s="1" t="s">
        <v>5143</v>
      </c>
      <c r="E2969" s="2">
        <v>3985.7550000000001</v>
      </c>
      <c r="F2969" s="2">
        <v>2709.2950000000001</v>
      </c>
      <c r="G2969" s="2">
        <v>2053.4250000000002</v>
      </c>
      <c r="H2969" s="3">
        <f t="shared" si="230"/>
        <v>0.67974449006524484</v>
      </c>
      <c r="I2969" s="3">
        <f t="shared" si="231"/>
        <v>0.5151909738556435</v>
      </c>
      <c r="J2969" s="4">
        <f t="shared" si="234"/>
        <v>-0.94097537206233872</v>
      </c>
      <c r="K2969" s="4">
        <f t="shared" si="232"/>
        <v>-2.7778471438273145</v>
      </c>
      <c r="L2969" s="4">
        <f t="shared" si="233"/>
        <v>-1.5476386940548883</v>
      </c>
    </row>
    <row r="2970" spans="1:12">
      <c r="A2970" s="1">
        <v>31</v>
      </c>
      <c r="B2970" s="1" t="s">
        <v>5857</v>
      </c>
      <c r="C2970" s="1" t="s">
        <v>5144</v>
      </c>
      <c r="D2970" s="1" t="s">
        <v>4776</v>
      </c>
      <c r="E2970" s="2">
        <v>4182.1149999999998</v>
      </c>
      <c r="F2970" s="2">
        <v>3713.3049999999998</v>
      </c>
      <c r="G2970" s="2">
        <v>3248.9450000000002</v>
      </c>
      <c r="H2970" s="3">
        <f t="shared" si="230"/>
        <v>0.88790121744619654</v>
      </c>
      <c r="I2970" s="3">
        <f t="shared" si="231"/>
        <v>0.77686648980240869</v>
      </c>
      <c r="J2970" s="4">
        <f t="shared" si="234"/>
        <v>-0.1435013015803836</v>
      </c>
      <c r="K2970" s="4">
        <f t="shared" si="232"/>
        <v>0.6069492994537844</v>
      </c>
      <c r="L2970" s="4">
        <f t="shared" si="233"/>
        <v>2.5387793187565126</v>
      </c>
    </row>
    <row r="2971" spans="1:12">
      <c r="A2971" s="1">
        <v>31</v>
      </c>
      <c r="B2971" s="1" t="s">
        <v>259</v>
      </c>
      <c r="C2971" s="1" t="s">
        <v>4777</v>
      </c>
      <c r="D2971" s="1">
        <v>0</v>
      </c>
      <c r="E2971" s="2">
        <v>4749.2950000000001</v>
      </c>
      <c r="F2971" s="2">
        <v>3547.4349999999999</v>
      </c>
      <c r="G2971" s="2">
        <v>2741.15</v>
      </c>
      <c r="H2971" s="3">
        <f t="shared" si="230"/>
        <v>0.7469392825672021</v>
      </c>
      <c r="I2971" s="3">
        <f t="shared" si="231"/>
        <v>0.57716987468666403</v>
      </c>
      <c r="J2971" s="4">
        <f t="shared" si="234"/>
        <v>2.1599787518722353</v>
      </c>
      <c r="K2971" s="4">
        <f t="shared" si="232"/>
        <v>-1.685205567793153</v>
      </c>
      <c r="L2971" s="4">
        <f t="shared" si="233"/>
        <v>-0.57975411435405388</v>
      </c>
    </row>
    <row r="2972" spans="1:12">
      <c r="A2972" s="1">
        <v>31</v>
      </c>
      <c r="B2972" s="1" t="s">
        <v>262</v>
      </c>
      <c r="C2972" s="1" t="s">
        <v>4778</v>
      </c>
      <c r="D2972" s="1">
        <v>0</v>
      </c>
      <c r="E2972" s="2">
        <v>4515.25</v>
      </c>
      <c r="F2972" s="2">
        <v>3310.31</v>
      </c>
      <c r="G2972" s="2">
        <v>2811.7150000000001</v>
      </c>
      <c r="H2972" s="3">
        <f t="shared" si="230"/>
        <v>0.73313991473340345</v>
      </c>
      <c r="I2972" s="3">
        <f t="shared" si="231"/>
        <v>0.62271524278832846</v>
      </c>
      <c r="J2972" s="4">
        <f t="shared" si="234"/>
        <v>1.2094551277840833</v>
      </c>
      <c r="K2972" s="4">
        <f t="shared" si="232"/>
        <v>-1.9095944297389307</v>
      </c>
      <c r="L2972" s="4">
        <f t="shared" si="233"/>
        <v>0.13149856795127396</v>
      </c>
    </row>
    <row r="2973" spans="1:12">
      <c r="A2973" s="1">
        <v>31</v>
      </c>
      <c r="B2973" s="1" t="s">
        <v>265</v>
      </c>
      <c r="C2973" s="1" t="s">
        <v>4779</v>
      </c>
      <c r="D2973" s="1" t="s">
        <v>7856</v>
      </c>
      <c r="E2973" s="2">
        <v>4511.68</v>
      </c>
      <c r="F2973" s="2">
        <v>3513.2950000000001</v>
      </c>
      <c r="G2973" s="2">
        <v>2965.04</v>
      </c>
      <c r="H2973" s="3">
        <f t="shared" si="230"/>
        <v>0.77871103447052981</v>
      </c>
      <c r="I2973" s="3">
        <f t="shared" si="231"/>
        <v>0.65719199943258377</v>
      </c>
      <c r="J2973" s="4">
        <f t="shared" si="234"/>
        <v>1.1949563376454586</v>
      </c>
      <c r="K2973" s="4">
        <f t="shared" si="232"/>
        <v>-1.1685712308092688</v>
      </c>
      <c r="L2973" s="4">
        <f t="shared" si="233"/>
        <v>0.66989987334150292</v>
      </c>
    </row>
    <row r="2974" spans="1:12">
      <c r="A2974" s="1">
        <v>31</v>
      </c>
      <c r="B2974" s="1" t="s">
        <v>267</v>
      </c>
      <c r="C2974" s="1" t="s">
        <v>4780</v>
      </c>
      <c r="D2974" s="1" t="e">
        <v>#N/A</v>
      </c>
      <c r="E2974" s="2">
        <v>4771.03</v>
      </c>
      <c r="F2974" s="2">
        <v>3620.355</v>
      </c>
      <c r="G2974" s="2">
        <v>3069.04</v>
      </c>
      <c r="H2974" s="3">
        <f t="shared" si="230"/>
        <v>0.75882042242450798</v>
      </c>
      <c r="I2974" s="3">
        <f t="shared" si="231"/>
        <v>0.64326570992008014</v>
      </c>
      <c r="J2974" s="4">
        <f t="shared" si="234"/>
        <v>2.2482507977162212</v>
      </c>
      <c r="K2974" s="4">
        <f t="shared" si="232"/>
        <v>-1.4920086414332592</v>
      </c>
      <c r="L2974" s="4">
        <f t="shared" si="233"/>
        <v>0.45242197859227185</v>
      </c>
    </row>
    <row r="2975" spans="1:12">
      <c r="A2975" s="1">
        <v>31</v>
      </c>
      <c r="B2975" s="1" t="s">
        <v>269</v>
      </c>
      <c r="C2975" s="1" t="s">
        <v>4781</v>
      </c>
      <c r="D2975" s="1" t="s">
        <v>4782</v>
      </c>
      <c r="E2975" s="2">
        <v>4399.9350000000004</v>
      </c>
      <c r="F2975" s="2">
        <v>3091.77</v>
      </c>
      <c r="G2975" s="2">
        <v>2330.835</v>
      </c>
      <c r="H2975" s="3">
        <f t="shared" si="230"/>
        <v>0.70268538057948582</v>
      </c>
      <c r="I2975" s="3">
        <f t="shared" si="231"/>
        <v>0.52974305302237412</v>
      </c>
      <c r="J2975" s="4">
        <f t="shared" si="234"/>
        <v>0.74112796116345547</v>
      </c>
      <c r="K2975" s="4">
        <f t="shared" si="232"/>
        <v>-2.4048097426570187</v>
      </c>
      <c r="L2975" s="4">
        <f t="shared" si="233"/>
        <v>-1.3203882452857982</v>
      </c>
    </row>
    <row r="2976" spans="1:12">
      <c r="A2976" s="1">
        <v>31</v>
      </c>
      <c r="B2976" s="1" t="s">
        <v>271</v>
      </c>
      <c r="C2976" s="1" t="s">
        <v>4783</v>
      </c>
      <c r="D2976" s="1" t="s">
        <v>4784</v>
      </c>
      <c r="E2976" s="2">
        <v>4721.1400000000003</v>
      </c>
      <c r="F2976" s="2">
        <v>3690.75</v>
      </c>
      <c r="G2976" s="2">
        <v>3148.7449999999999</v>
      </c>
      <c r="H2976" s="3">
        <f t="shared" si="230"/>
        <v>0.78174974688316801</v>
      </c>
      <c r="I2976" s="3">
        <f t="shared" si="231"/>
        <v>0.66694590713259927</v>
      </c>
      <c r="J2976" s="4">
        <f t="shared" si="234"/>
        <v>2.0456332514932414</v>
      </c>
      <c r="K2976" s="4">
        <f t="shared" si="232"/>
        <v>-1.1191593136646052</v>
      </c>
      <c r="L2976" s="4">
        <f t="shared" si="233"/>
        <v>0.82222036835010703</v>
      </c>
    </row>
    <row r="2977" spans="1:12">
      <c r="A2977" s="1">
        <v>31</v>
      </c>
      <c r="B2977" s="1" t="s">
        <v>274</v>
      </c>
      <c r="C2977" s="1" t="s">
        <v>4785</v>
      </c>
      <c r="D2977" s="1" t="s">
        <v>4786</v>
      </c>
      <c r="E2977" s="2">
        <v>4750.51</v>
      </c>
      <c r="F2977" s="2">
        <v>3753.7649999999999</v>
      </c>
      <c r="G2977" s="2">
        <v>3033.09</v>
      </c>
      <c r="H2977" s="3">
        <f t="shared" si="230"/>
        <v>0.79018147525213078</v>
      </c>
      <c r="I2977" s="3">
        <f t="shared" si="231"/>
        <v>0.63847671092156422</v>
      </c>
      <c r="J2977" s="4">
        <f t="shared" si="234"/>
        <v>2.1649132140622727</v>
      </c>
      <c r="K2977" s="4">
        <f t="shared" si="232"/>
        <v>-0.98205260299968156</v>
      </c>
      <c r="L2977" s="4">
        <f t="shared" si="233"/>
        <v>0.37763526536055897</v>
      </c>
    </row>
    <row r="2978" spans="1:12">
      <c r="A2978" s="1">
        <v>32</v>
      </c>
      <c r="B2978" s="1" t="s">
        <v>5663</v>
      </c>
      <c r="C2978" s="1" t="s">
        <v>4787</v>
      </c>
      <c r="D2978" s="1" t="s">
        <v>4788</v>
      </c>
      <c r="E2978" s="2">
        <v>5866.05</v>
      </c>
      <c r="F2978" s="2">
        <v>3797.23</v>
      </c>
      <c r="G2978" s="2">
        <v>3067.2049999999999</v>
      </c>
      <c r="H2978" s="3">
        <f t="shared" si="230"/>
        <v>0.64732315612720659</v>
      </c>
      <c r="I2978" s="3">
        <f t="shared" si="231"/>
        <v>0.52287399527791267</v>
      </c>
      <c r="J2978" s="4">
        <f t="shared" si="234"/>
        <v>6.6954399230938551</v>
      </c>
      <c r="K2978" s="4">
        <f t="shared" si="232"/>
        <v>-3.3050442091379355</v>
      </c>
      <c r="L2978" s="4">
        <f t="shared" si="233"/>
        <v>-1.4276578963895699</v>
      </c>
    </row>
    <row r="2979" spans="1:12">
      <c r="A2979" s="1">
        <v>32</v>
      </c>
      <c r="B2979" s="1" t="s">
        <v>5665</v>
      </c>
      <c r="C2979" s="1" t="s">
        <v>4789</v>
      </c>
      <c r="D2979" s="1" t="s">
        <v>4790</v>
      </c>
      <c r="E2979" s="2">
        <v>4059.1350000000002</v>
      </c>
      <c r="F2979" s="2">
        <v>3459.125</v>
      </c>
      <c r="G2979" s="2">
        <v>2358.52</v>
      </c>
      <c r="H2979" s="3">
        <f t="shared" si="230"/>
        <v>0.8521827926393184</v>
      </c>
      <c r="I2979" s="3">
        <f t="shared" si="231"/>
        <v>0.58104004917303809</v>
      </c>
      <c r="J2979" s="4">
        <f t="shared" si="234"/>
        <v>-0.64295822349864928</v>
      </c>
      <c r="K2979" s="4">
        <f t="shared" si="232"/>
        <v>2.6138874697904154E-2</v>
      </c>
      <c r="L2979" s="4">
        <f t="shared" si="233"/>
        <v>-0.51931609180302751</v>
      </c>
    </row>
    <row r="2980" spans="1:12">
      <c r="A2980" s="1">
        <v>32</v>
      </c>
      <c r="B2980" s="1" t="s">
        <v>5667</v>
      </c>
      <c r="C2980" s="1" t="s">
        <v>4791</v>
      </c>
      <c r="D2980" s="1">
        <v>0</v>
      </c>
      <c r="E2980" s="2">
        <v>4320.7049999999999</v>
      </c>
      <c r="F2980" s="2">
        <v>3474.05</v>
      </c>
      <c r="G2980" s="2">
        <v>3126.7950000000001</v>
      </c>
      <c r="H2980" s="3">
        <f t="shared" si="230"/>
        <v>0.8040470247332322</v>
      </c>
      <c r="I2980" s="3">
        <f t="shared" si="231"/>
        <v>0.72367703881658207</v>
      </c>
      <c r="J2980" s="4">
        <f t="shared" si="234"/>
        <v>0.41935229094403303</v>
      </c>
      <c r="K2980" s="4">
        <f t="shared" si="232"/>
        <v>-0.7565875740367749</v>
      </c>
      <c r="L2980" s="4">
        <f t="shared" si="233"/>
        <v>1.7081539168589612</v>
      </c>
    </row>
    <row r="2981" spans="1:12">
      <c r="A2981" s="1">
        <v>32</v>
      </c>
      <c r="B2981" s="1" t="s">
        <v>67</v>
      </c>
      <c r="C2981" s="1" t="s">
        <v>4792</v>
      </c>
      <c r="D2981" s="1" t="s">
        <v>4793</v>
      </c>
      <c r="E2981" s="2">
        <v>4217.37</v>
      </c>
      <c r="F2981" s="2">
        <v>3494.7849999999999</v>
      </c>
      <c r="G2981" s="2">
        <v>2748.2049999999999</v>
      </c>
      <c r="H2981" s="3">
        <f t="shared" si="230"/>
        <v>0.82866454686214397</v>
      </c>
      <c r="I2981" s="3">
        <f t="shared" si="231"/>
        <v>0.65163952890071297</v>
      </c>
      <c r="J2981" s="4">
        <f t="shared" si="234"/>
        <v>-3.2067235426087371E-4</v>
      </c>
      <c r="K2981" s="4">
        <f t="shared" si="232"/>
        <v>-0.35628678917749407</v>
      </c>
      <c r="L2981" s="4">
        <f t="shared" si="233"/>
        <v>0.58319051685108791</v>
      </c>
    </row>
    <row r="2982" spans="1:12">
      <c r="A2982" s="1">
        <v>32</v>
      </c>
      <c r="B2982" s="1" t="s">
        <v>69</v>
      </c>
      <c r="C2982" s="1" t="s">
        <v>4794</v>
      </c>
      <c r="D2982" s="1" t="s">
        <v>4795</v>
      </c>
      <c r="E2982" s="2">
        <v>1654.11</v>
      </c>
      <c r="F2982" s="2">
        <v>860.32</v>
      </c>
      <c r="G2982" s="2">
        <v>475.84500000000003</v>
      </c>
      <c r="H2982" s="3">
        <f t="shared" si="230"/>
        <v>0.52011051260194308</v>
      </c>
      <c r="I2982" s="3">
        <f t="shared" si="231"/>
        <v>0.28767433846600288</v>
      </c>
      <c r="J2982" s="4">
        <f t="shared" si="234"/>
        <v>-10.410451991887667</v>
      </c>
      <c r="K2982" s="4">
        <f t="shared" si="232"/>
        <v>-5.3736244984344186</v>
      </c>
      <c r="L2982" s="4">
        <f t="shared" si="233"/>
        <v>-5.1006194676157346</v>
      </c>
    </row>
    <row r="2983" spans="1:12">
      <c r="A2983" s="1">
        <v>32</v>
      </c>
      <c r="B2983" s="1" t="s">
        <v>71</v>
      </c>
      <c r="C2983" s="1" t="s">
        <v>4796</v>
      </c>
      <c r="D2983" s="1" t="s">
        <v>4797</v>
      </c>
      <c r="E2983" s="2">
        <v>4441.6000000000004</v>
      </c>
      <c r="F2983" s="2">
        <v>3543.3150000000001</v>
      </c>
      <c r="G2983" s="2">
        <v>2921.8850000000002</v>
      </c>
      <c r="H2983" s="3">
        <f t="shared" si="230"/>
        <v>0.79775643912103744</v>
      </c>
      <c r="I2983" s="3">
        <f t="shared" si="231"/>
        <v>0.65784514589337173</v>
      </c>
      <c r="J2983" s="4">
        <f t="shared" si="234"/>
        <v>0.91034143206705442</v>
      </c>
      <c r="K2983" s="4">
        <f t="shared" si="232"/>
        <v>-0.85887757481750637</v>
      </c>
      <c r="L2983" s="4">
        <f t="shared" si="233"/>
        <v>0.68009964099156806</v>
      </c>
    </row>
    <row r="2984" spans="1:12">
      <c r="A2984" s="1">
        <v>32</v>
      </c>
      <c r="B2984" s="1" t="s">
        <v>5676</v>
      </c>
      <c r="C2984" s="1" t="s">
        <v>4798</v>
      </c>
      <c r="D2984" s="1">
        <v>0</v>
      </c>
      <c r="E2984" s="2">
        <v>3874.5050000000001</v>
      </c>
      <c r="F2984" s="2">
        <v>3570.125</v>
      </c>
      <c r="G2984" s="2">
        <v>2888.87</v>
      </c>
      <c r="H2984" s="3">
        <f t="shared" si="230"/>
        <v>0.92144028721088245</v>
      </c>
      <c r="I2984" s="3">
        <f t="shared" si="231"/>
        <v>0.745610084384973</v>
      </c>
      <c r="J2984" s="4">
        <f t="shared" si="234"/>
        <v>-1.3927934120965495</v>
      </c>
      <c r="K2984" s="4">
        <f t="shared" si="232"/>
        <v>1.1523216517136514</v>
      </c>
      <c r="L2984" s="4">
        <f t="shared" si="233"/>
        <v>2.0506681645607587</v>
      </c>
    </row>
    <row r="2985" spans="1:12">
      <c r="A2985" s="1">
        <v>32</v>
      </c>
      <c r="B2985" s="1" t="s">
        <v>76</v>
      </c>
      <c r="C2985" s="1" t="s">
        <v>4799</v>
      </c>
      <c r="D2985" s="1" t="s">
        <v>4800</v>
      </c>
      <c r="E2985" s="2">
        <v>4430.91</v>
      </c>
      <c r="F2985" s="2">
        <v>3635.34</v>
      </c>
      <c r="G2985" s="2">
        <v>2962.78</v>
      </c>
      <c r="H2985" s="3">
        <f t="shared" si="230"/>
        <v>0.8204499752872435</v>
      </c>
      <c r="I2985" s="3">
        <f t="shared" si="231"/>
        <v>0.66866174217034435</v>
      </c>
      <c r="J2985" s="4">
        <f t="shared" si="234"/>
        <v>0.86692628736623689</v>
      </c>
      <c r="K2985" s="4">
        <f t="shared" si="232"/>
        <v>-0.48986235504866221</v>
      </c>
      <c r="L2985" s="4">
        <f t="shared" si="233"/>
        <v>0.84901545913223764</v>
      </c>
    </row>
    <row r="2986" spans="1:12">
      <c r="A2986" s="1">
        <v>32</v>
      </c>
      <c r="B2986" s="1" t="s">
        <v>78</v>
      </c>
      <c r="C2986" s="1" t="s">
        <v>4801</v>
      </c>
      <c r="D2986" s="1" t="e">
        <v>#N/A</v>
      </c>
      <c r="E2986" s="2">
        <v>4164.34</v>
      </c>
      <c r="F2986" s="2">
        <v>3287.3249999999998</v>
      </c>
      <c r="G2986" s="2">
        <v>2509.0949999999998</v>
      </c>
      <c r="H2986" s="3">
        <f t="shared" si="230"/>
        <v>0.78939880029008191</v>
      </c>
      <c r="I2986" s="3">
        <f t="shared" si="231"/>
        <v>0.60251924674738366</v>
      </c>
      <c r="J2986" s="4">
        <f t="shared" si="234"/>
        <v>-0.21569065584202796</v>
      </c>
      <c r="K2986" s="4">
        <f t="shared" si="232"/>
        <v>-0.99477952977798278</v>
      </c>
      <c r="L2986" s="4">
        <f t="shared" si="233"/>
        <v>-0.1838892959449194</v>
      </c>
    </row>
    <row r="2987" spans="1:12">
      <c r="A2987" s="1">
        <v>32</v>
      </c>
      <c r="B2987" s="1" t="s">
        <v>81</v>
      </c>
      <c r="C2987" s="1" t="s">
        <v>4802</v>
      </c>
      <c r="D2987" s="1" t="s">
        <v>4428</v>
      </c>
      <c r="E2987" s="2">
        <v>4539.95</v>
      </c>
      <c r="F2987" s="2">
        <v>3525.04</v>
      </c>
      <c r="G2987" s="2">
        <v>2957.605</v>
      </c>
      <c r="H2987" s="3">
        <f t="shared" si="230"/>
        <v>0.77644907983568101</v>
      </c>
      <c r="I2987" s="3">
        <f t="shared" si="231"/>
        <v>0.65146202050683377</v>
      </c>
      <c r="J2987" s="4">
        <f t="shared" si="234"/>
        <v>1.3097688858860601</v>
      </c>
      <c r="K2987" s="4">
        <f t="shared" si="232"/>
        <v>-1.2053524393689496</v>
      </c>
      <c r="L2987" s="4">
        <f t="shared" si="233"/>
        <v>0.58041848257975492</v>
      </c>
    </row>
    <row r="2988" spans="1:12">
      <c r="A2988" s="1">
        <v>32</v>
      </c>
      <c r="B2988" s="1" t="s">
        <v>84</v>
      </c>
      <c r="C2988" s="1" t="s">
        <v>4429</v>
      </c>
      <c r="D2988" s="1" t="e">
        <v>#N/A</v>
      </c>
      <c r="E2988" s="2">
        <v>3160.085</v>
      </c>
      <c r="F2988" s="2">
        <v>1978.72</v>
      </c>
      <c r="G2988" s="2">
        <v>584.375</v>
      </c>
      <c r="H2988" s="3">
        <f t="shared" si="230"/>
        <v>0.62616037226846744</v>
      </c>
      <c r="I2988" s="3">
        <f t="shared" si="231"/>
        <v>0.18492382325158974</v>
      </c>
      <c r="J2988" s="4">
        <f t="shared" si="234"/>
        <v>-4.2942571798380413</v>
      </c>
      <c r="K2988" s="4">
        <f t="shared" si="232"/>
        <v>-3.649168160529102</v>
      </c>
      <c r="L2988" s="4">
        <f t="shared" si="233"/>
        <v>-6.7052080921137547</v>
      </c>
    </row>
    <row r="2989" spans="1:12">
      <c r="A2989" s="1">
        <v>32</v>
      </c>
      <c r="B2989" s="1" t="s">
        <v>86</v>
      </c>
      <c r="C2989" s="1" t="s">
        <v>4053</v>
      </c>
      <c r="D2989" s="1" t="e">
        <v>#N/A</v>
      </c>
      <c r="E2989" s="2">
        <v>4820.88</v>
      </c>
      <c r="F2989" s="2">
        <v>3975.1950000000002</v>
      </c>
      <c r="G2989" s="2">
        <v>3407.2049999999999</v>
      </c>
      <c r="H2989" s="3">
        <f t="shared" si="230"/>
        <v>0.82457870762184504</v>
      </c>
      <c r="I2989" s="3">
        <f t="shared" si="231"/>
        <v>0.70675996913426586</v>
      </c>
      <c r="J2989" s="4">
        <f t="shared" si="234"/>
        <v>2.4507058925090806</v>
      </c>
      <c r="K2989" s="4">
        <f t="shared" si="232"/>
        <v>-0.42272583394145252</v>
      </c>
      <c r="L2989" s="4">
        <f t="shared" si="233"/>
        <v>1.4439709342681621</v>
      </c>
    </row>
    <row r="2990" spans="1:12">
      <c r="A2990" s="1">
        <v>32</v>
      </c>
      <c r="B2990" s="1" t="s">
        <v>89</v>
      </c>
      <c r="C2990" s="1" t="s">
        <v>4054</v>
      </c>
      <c r="D2990" s="1" t="s">
        <v>4431</v>
      </c>
      <c r="E2990" s="2">
        <v>4518.9650000000001</v>
      </c>
      <c r="F2990" s="2">
        <v>3225.145</v>
      </c>
      <c r="G2990" s="2">
        <v>2353.4549999999999</v>
      </c>
      <c r="H2990" s="3">
        <f t="shared" si="230"/>
        <v>0.71369107749230187</v>
      </c>
      <c r="I2990" s="3">
        <f t="shared" si="231"/>
        <v>0.52079513782470099</v>
      </c>
      <c r="J2990" s="4">
        <f t="shared" si="234"/>
        <v>1.2245428043569118</v>
      </c>
      <c r="K2990" s="4">
        <f t="shared" si="232"/>
        <v>-2.2258482253664735</v>
      </c>
      <c r="L2990" s="4">
        <f t="shared" si="233"/>
        <v>-1.4601220744466399</v>
      </c>
    </row>
    <row r="2991" spans="1:12">
      <c r="A2991" s="1">
        <v>32</v>
      </c>
      <c r="B2991" s="1" t="s">
        <v>91</v>
      </c>
      <c r="C2991" s="1" t="s">
        <v>4432</v>
      </c>
      <c r="D2991" s="1" t="s">
        <v>4433</v>
      </c>
      <c r="E2991" s="2">
        <v>4128.7749999999996</v>
      </c>
      <c r="F2991" s="2">
        <v>3182.42</v>
      </c>
      <c r="G2991" s="2">
        <v>2472.1350000000002</v>
      </c>
      <c r="H2991" s="3">
        <f t="shared" si="230"/>
        <v>0.77079036760298159</v>
      </c>
      <c r="I2991" s="3">
        <f t="shared" si="231"/>
        <v>0.59875750071147027</v>
      </c>
      <c r="J2991" s="4">
        <f t="shared" si="234"/>
        <v>-0.36013028365161842</v>
      </c>
      <c r="K2991" s="4">
        <f t="shared" si="232"/>
        <v>-1.2973676688538891</v>
      </c>
      <c r="L2991" s="4">
        <f t="shared" si="233"/>
        <v>-0.24263406121331252</v>
      </c>
    </row>
    <row r="2992" spans="1:12">
      <c r="A2992" s="1">
        <v>32</v>
      </c>
      <c r="B2992" s="1" t="s">
        <v>464</v>
      </c>
      <c r="C2992" s="1" t="s">
        <v>4434</v>
      </c>
      <c r="D2992" s="1" t="s">
        <v>4435</v>
      </c>
      <c r="E2992" s="2">
        <v>3725.8449999999998</v>
      </c>
      <c r="F2992" s="2">
        <v>3121.48</v>
      </c>
      <c r="G2992" s="2">
        <v>2398.8049999999998</v>
      </c>
      <c r="H2992" s="3">
        <f t="shared" si="230"/>
        <v>0.83779115878411481</v>
      </c>
      <c r="I2992" s="3">
        <f t="shared" si="231"/>
        <v>0.64382844696974784</v>
      </c>
      <c r="J2992" s="4">
        <f t="shared" si="234"/>
        <v>-1.9965441521548501</v>
      </c>
      <c r="K2992" s="4">
        <f t="shared" si="232"/>
        <v>-0.20788071092397584</v>
      </c>
      <c r="L2992" s="4">
        <f t="shared" si="233"/>
        <v>0.46120988069277341</v>
      </c>
    </row>
    <row r="2993" spans="1:12">
      <c r="A2993" s="1">
        <v>32</v>
      </c>
      <c r="B2993" s="1" t="s">
        <v>466</v>
      </c>
      <c r="C2993" s="1" t="s">
        <v>4436</v>
      </c>
      <c r="D2993" s="1" t="s">
        <v>4437</v>
      </c>
      <c r="E2993" s="2">
        <v>4376.7</v>
      </c>
      <c r="F2993" s="2">
        <v>3371.29</v>
      </c>
      <c r="G2993" s="2">
        <v>2617.59</v>
      </c>
      <c r="H2993" s="3">
        <f t="shared" si="230"/>
        <v>0.77028126213814063</v>
      </c>
      <c r="I2993" s="3">
        <f t="shared" si="231"/>
        <v>0.59807389128795674</v>
      </c>
      <c r="J2993" s="4">
        <f t="shared" si="234"/>
        <v>0.64676398668979118</v>
      </c>
      <c r="K2993" s="4">
        <f t="shared" si="232"/>
        <v>-1.3056461347402928</v>
      </c>
      <c r="L2993" s="4">
        <f t="shared" si="233"/>
        <v>-0.25330954933403382</v>
      </c>
    </row>
    <row r="2994" spans="1:12">
      <c r="A2994" s="1">
        <v>32</v>
      </c>
      <c r="B2994" s="1" t="s">
        <v>468</v>
      </c>
      <c r="C2994" s="1" t="s">
        <v>4438</v>
      </c>
      <c r="D2994" s="1" t="e">
        <v>#N/A</v>
      </c>
      <c r="E2994" s="2">
        <v>4409.1400000000003</v>
      </c>
      <c r="F2994" s="2">
        <v>3690.7849999999999</v>
      </c>
      <c r="G2994" s="2">
        <v>2970.86</v>
      </c>
      <c r="H2994" s="3">
        <f t="shared" si="230"/>
        <v>0.83707593771120892</v>
      </c>
      <c r="I2994" s="3">
        <f t="shared" si="231"/>
        <v>0.67379579691277658</v>
      </c>
      <c r="J2994" s="4">
        <f t="shared" si="234"/>
        <v>0.77851209652089259</v>
      </c>
      <c r="K2994" s="4">
        <f t="shared" si="232"/>
        <v>-0.21951078300567733</v>
      </c>
      <c r="L2994" s="4">
        <f t="shared" si="233"/>
        <v>0.92919068569987329</v>
      </c>
    </row>
    <row r="2995" spans="1:12">
      <c r="A2995" s="1">
        <v>32</v>
      </c>
      <c r="B2995" s="1" t="s">
        <v>470</v>
      </c>
      <c r="C2995" s="1" t="s">
        <v>4450</v>
      </c>
      <c r="D2995" s="1" t="e">
        <v>#N/A</v>
      </c>
      <c r="E2995" s="2">
        <v>4191.3599999999997</v>
      </c>
      <c r="F2995" s="2">
        <v>3548.8</v>
      </c>
      <c r="G2995" s="2">
        <v>2807.61</v>
      </c>
      <c r="H2995" s="3">
        <f t="shared" si="230"/>
        <v>0.84669415177889762</v>
      </c>
      <c r="I2995" s="3">
        <f t="shared" si="231"/>
        <v>0.66985656207054523</v>
      </c>
      <c r="J2995" s="4">
        <f t="shared" si="234"/>
        <v>-0.10595471479282199</v>
      </c>
      <c r="K2995" s="4">
        <f t="shared" si="232"/>
        <v>-6.3110856966063292E-2</v>
      </c>
      <c r="L2995" s="4">
        <f t="shared" si="233"/>
        <v>0.86767419204647656</v>
      </c>
    </row>
    <row r="2996" spans="1:12">
      <c r="A2996" s="1">
        <v>32</v>
      </c>
      <c r="B2996" s="1" t="s">
        <v>472</v>
      </c>
      <c r="C2996" s="1" t="s">
        <v>4820</v>
      </c>
      <c r="D2996" s="1" t="s">
        <v>4821</v>
      </c>
      <c r="E2996" s="2">
        <v>3301.57</v>
      </c>
      <c r="F2996" s="2">
        <v>1674.52</v>
      </c>
      <c r="G2996" s="2">
        <v>1302.2650000000001</v>
      </c>
      <c r="H2996" s="3">
        <f t="shared" si="230"/>
        <v>0.50718900401929989</v>
      </c>
      <c r="I2996" s="3">
        <f t="shared" si="231"/>
        <v>0.39443810066120061</v>
      </c>
      <c r="J2996" s="4">
        <f t="shared" si="234"/>
        <v>-3.7196461650583528</v>
      </c>
      <c r="K2996" s="4">
        <f t="shared" si="232"/>
        <v>-5.5837386602136512</v>
      </c>
      <c r="L2996" s="4">
        <f t="shared" si="233"/>
        <v>-3.4333585495605456</v>
      </c>
    </row>
    <row r="2997" spans="1:12">
      <c r="A2997" s="1">
        <v>32</v>
      </c>
      <c r="B2997" s="1" t="s">
        <v>475</v>
      </c>
      <c r="C2997" s="1" t="s">
        <v>4822</v>
      </c>
      <c r="D2997" s="1">
        <v>0</v>
      </c>
      <c r="E2997" s="2">
        <v>4448.2749999999996</v>
      </c>
      <c r="F2997" s="2">
        <v>3762.1750000000002</v>
      </c>
      <c r="G2997" s="2">
        <v>3088.7849999999999</v>
      </c>
      <c r="H2997" s="3">
        <f t="shared" si="230"/>
        <v>0.84576043522489064</v>
      </c>
      <c r="I2997" s="3">
        <f t="shared" si="231"/>
        <v>0.69437815782522438</v>
      </c>
      <c r="J2997" s="4">
        <f t="shared" si="234"/>
        <v>0.9374505144691041</v>
      </c>
      <c r="K2997" s="4">
        <f t="shared" si="232"/>
        <v>-7.8293841973564524E-2</v>
      </c>
      <c r="L2997" s="4">
        <f t="shared" si="233"/>
        <v>1.2506121609743228</v>
      </c>
    </row>
    <row r="2998" spans="1:12">
      <c r="A2998" s="1">
        <v>32</v>
      </c>
      <c r="B2998" s="1" t="s">
        <v>106</v>
      </c>
      <c r="C2998" s="1" t="s">
        <v>4453</v>
      </c>
      <c r="D2998" s="1" t="s">
        <v>4454</v>
      </c>
      <c r="E2998" s="2">
        <v>4476.1350000000002</v>
      </c>
      <c r="F2998" s="2">
        <v>3330.165</v>
      </c>
      <c r="G2998" s="2">
        <v>2653.335</v>
      </c>
      <c r="H2998" s="3">
        <f t="shared" si="230"/>
        <v>0.74398225254600225</v>
      </c>
      <c r="I2998" s="3">
        <f t="shared" si="231"/>
        <v>0.59277367639715961</v>
      </c>
      <c r="J2998" s="4">
        <f t="shared" si="234"/>
        <v>1.0505979355509323</v>
      </c>
      <c r="K2998" s="4">
        <f t="shared" si="232"/>
        <v>-1.7332892633064625</v>
      </c>
      <c r="L2998" s="4">
        <f t="shared" si="233"/>
        <v>-0.33607959193110598</v>
      </c>
    </row>
    <row r="2999" spans="1:12">
      <c r="A2999" s="1">
        <v>32</v>
      </c>
      <c r="B2999" s="1" t="s">
        <v>107</v>
      </c>
      <c r="C2999" s="1" t="s">
        <v>4455</v>
      </c>
      <c r="D2999" s="1" t="s">
        <v>4456</v>
      </c>
      <c r="E2999" s="2">
        <v>3974.6950000000002</v>
      </c>
      <c r="F2999" s="2">
        <v>3196.88</v>
      </c>
      <c r="G2999" s="2">
        <v>2560.5149999999999</v>
      </c>
      <c r="H2999" s="3">
        <f t="shared" si="230"/>
        <v>0.80430825509881887</v>
      </c>
      <c r="I2999" s="3">
        <f t="shared" si="231"/>
        <v>0.64420414648167967</v>
      </c>
      <c r="J2999" s="4">
        <f t="shared" si="234"/>
        <v>-0.98589319249180696</v>
      </c>
      <c r="K2999" s="4">
        <f t="shared" si="232"/>
        <v>-0.75233975738708003</v>
      </c>
      <c r="L2999" s="4">
        <f t="shared" si="233"/>
        <v>0.46707693801912659</v>
      </c>
    </row>
    <row r="3000" spans="1:12">
      <c r="A3000" s="1">
        <v>32</v>
      </c>
      <c r="B3000" s="1" t="s">
        <v>110</v>
      </c>
      <c r="C3000" s="1" t="s">
        <v>4457</v>
      </c>
      <c r="D3000" s="1" t="s">
        <v>4458</v>
      </c>
      <c r="E3000" s="2">
        <v>4367.09</v>
      </c>
      <c r="F3000" s="2">
        <v>3375.5149999999999</v>
      </c>
      <c r="G3000" s="2">
        <v>2723.53</v>
      </c>
      <c r="H3000" s="3">
        <f t="shared" si="230"/>
        <v>0.77294376804691445</v>
      </c>
      <c r="I3000" s="3">
        <f t="shared" si="231"/>
        <v>0.62364869970621173</v>
      </c>
      <c r="J3000" s="4">
        <f t="shared" si="234"/>
        <v>0.60773503060234291</v>
      </c>
      <c r="K3000" s="4">
        <f t="shared" si="232"/>
        <v>-1.2623516390801097</v>
      </c>
      <c r="L3000" s="4">
        <f t="shared" si="233"/>
        <v>0.14607576348911563</v>
      </c>
    </row>
    <row r="3001" spans="1:12">
      <c r="A3001" s="1">
        <v>32</v>
      </c>
      <c r="B3001" s="1" t="s">
        <v>113</v>
      </c>
      <c r="C3001" s="1" t="s">
        <v>4459</v>
      </c>
      <c r="D3001" s="1" t="s">
        <v>4460</v>
      </c>
      <c r="E3001" s="2">
        <v>4660.9399999999996</v>
      </c>
      <c r="F3001" s="2">
        <v>3974.1849999999999</v>
      </c>
      <c r="G3001" s="2">
        <v>3298.69</v>
      </c>
      <c r="H3001" s="3">
        <f t="shared" si="230"/>
        <v>0.85265740387132216</v>
      </c>
      <c r="I3001" s="3">
        <f t="shared" si="231"/>
        <v>0.70773062944384613</v>
      </c>
      <c r="J3001" s="4">
        <f t="shared" si="234"/>
        <v>1.8011438491556249</v>
      </c>
      <c r="K3001" s="4">
        <f t="shared" si="232"/>
        <v>3.3856436509334731E-2</v>
      </c>
      <c r="L3001" s="4">
        <f t="shared" si="233"/>
        <v>1.4591291112150524</v>
      </c>
    </row>
    <row r="3002" spans="1:12">
      <c r="A3002" s="1">
        <v>32</v>
      </c>
      <c r="B3002" s="1" t="s">
        <v>115</v>
      </c>
      <c r="C3002" s="1" t="s">
        <v>4461</v>
      </c>
      <c r="D3002" s="1" t="s">
        <v>4462</v>
      </c>
      <c r="E3002" s="2">
        <v>5157.05</v>
      </c>
      <c r="F3002" s="2">
        <v>3866.29</v>
      </c>
      <c r="G3002" s="2">
        <v>3270.585</v>
      </c>
      <c r="H3002" s="3">
        <f t="shared" si="230"/>
        <v>0.74970962081034698</v>
      </c>
      <c r="I3002" s="3">
        <f t="shared" si="231"/>
        <v>0.63419687612103814</v>
      </c>
      <c r="J3002" s="4">
        <f t="shared" si="234"/>
        <v>3.8159883241342554</v>
      </c>
      <c r="K3002" s="4">
        <f t="shared" si="232"/>
        <v>-1.6401576313172817</v>
      </c>
      <c r="L3002" s="4">
        <f t="shared" si="233"/>
        <v>0.31079984150575402</v>
      </c>
    </row>
    <row r="3003" spans="1:12">
      <c r="A3003" s="1">
        <v>32</v>
      </c>
      <c r="B3003" s="1" t="s">
        <v>117</v>
      </c>
      <c r="C3003" s="1" t="s">
        <v>4832</v>
      </c>
      <c r="D3003" s="1" t="s">
        <v>4833</v>
      </c>
      <c r="E3003" s="2">
        <v>4172.5050000000001</v>
      </c>
      <c r="F3003" s="2">
        <v>3404.41</v>
      </c>
      <c r="G3003" s="2">
        <v>2812.145</v>
      </c>
      <c r="H3003" s="3">
        <f t="shared" si="230"/>
        <v>0.81591513970624352</v>
      </c>
      <c r="I3003" s="3">
        <f t="shared" si="231"/>
        <v>0.67397043262979905</v>
      </c>
      <c r="J3003" s="4">
        <f t="shared" si="234"/>
        <v>-0.18253025766783187</v>
      </c>
      <c r="K3003" s="4">
        <f t="shared" si="232"/>
        <v>-0.56360244281119665</v>
      </c>
      <c r="L3003" s="4">
        <f t="shared" si="233"/>
        <v>0.93191785922674641</v>
      </c>
    </row>
    <row r="3004" spans="1:12">
      <c r="A3004" s="1">
        <v>32</v>
      </c>
      <c r="B3004" s="1" t="s">
        <v>119</v>
      </c>
      <c r="C3004" s="1" t="s">
        <v>4834</v>
      </c>
      <c r="D3004" s="1" t="s">
        <v>4835</v>
      </c>
      <c r="E3004" s="2">
        <v>3036.3850000000002</v>
      </c>
      <c r="F3004" s="2">
        <v>3079.2849999999999</v>
      </c>
      <c r="G3004" s="2">
        <v>2367.65</v>
      </c>
      <c r="H3004" s="3">
        <f t="shared" si="230"/>
        <v>1.0141286431068524</v>
      </c>
      <c r="I3004" s="3">
        <f t="shared" si="231"/>
        <v>0.77975948372818338</v>
      </c>
      <c r="J3004" s="4">
        <f t="shared" si="234"/>
        <v>-4.7966382274985522</v>
      </c>
      <c r="K3004" s="4">
        <f t="shared" si="232"/>
        <v>2.6595091508526343</v>
      </c>
      <c r="L3004" s="4">
        <f t="shared" si="233"/>
        <v>2.5839573417995423</v>
      </c>
    </row>
    <row r="3005" spans="1:12">
      <c r="A3005" s="1">
        <v>32</v>
      </c>
      <c r="B3005" s="1" t="s">
        <v>121</v>
      </c>
      <c r="C3005" s="1" t="s">
        <v>4836</v>
      </c>
      <c r="D3005" s="1" t="s">
        <v>4837</v>
      </c>
      <c r="E3005" s="2">
        <v>4225.0150000000003</v>
      </c>
      <c r="F3005" s="2">
        <v>3095.2249999999999</v>
      </c>
      <c r="G3005" s="2">
        <v>2280.2750000000001</v>
      </c>
      <c r="H3005" s="3">
        <f t="shared" si="230"/>
        <v>0.73259503220698619</v>
      </c>
      <c r="I3005" s="3">
        <f t="shared" si="231"/>
        <v>0.53970814304801285</v>
      </c>
      <c r="J3005" s="4">
        <f t="shared" si="234"/>
        <v>3.0727857228316561E-2</v>
      </c>
      <c r="K3005" s="4">
        <f t="shared" si="232"/>
        <v>-1.9184546595313019</v>
      </c>
      <c r="L3005" s="4">
        <f t="shared" si="233"/>
        <v>-1.1647698518999166</v>
      </c>
    </row>
    <row r="3006" spans="1:12">
      <c r="A3006" s="1">
        <v>32</v>
      </c>
      <c r="B3006" s="1" t="s">
        <v>123</v>
      </c>
      <c r="C3006" s="1" t="s">
        <v>5208</v>
      </c>
      <c r="D3006" s="1">
        <v>0</v>
      </c>
      <c r="E3006" s="2">
        <v>4018.2</v>
      </c>
      <c r="F3006" s="2">
        <v>3073.59</v>
      </c>
      <c r="G3006" s="2">
        <v>2316.4450000000002</v>
      </c>
      <c r="H3006" s="3">
        <f t="shared" si="230"/>
        <v>0.76491712707182324</v>
      </c>
      <c r="I3006" s="3">
        <f t="shared" si="231"/>
        <v>0.57648822856005189</v>
      </c>
      <c r="J3006" s="4">
        <f t="shared" si="234"/>
        <v>-0.80920695580247493</v>
      </c>
      <c r="K3006" s="4">
        <f t="shared" si="232"/>
        <v>-1.3928713016719478</v>
      </c>
      <c r="L3006" s="4">
        <f t="shared" si="233"/>
        <v>-0.59039894293143469</v>
      </c>
    </row>
    <row r="3007" spans="1:12">
      <c r="A3007" s="1">
        <v>32</v>
      </c>
      <c r="B3007" s="1" t="s">
        <v>126</v>
      </c>
      <c r="C3007" s="1" t="s">
        <v>5209</v>
      </c>
      <c r="D3007" s="1">
        <v>0</v>
      </c>
      <c r="E3007" s="2">
        <v>4189.6850000000004</v>
      </c>
      <c r="F3007" s="2">
        <v>3459.99</v>
      </c>
      <c r="G3007" s="2">
        <v>2851.2049999999999</v>
      </c>
      <c r="H3007" s="3">
        <f t="shared" si="230"/>
        <v>0.82583535516393225</v>
      </c>
      <c r="I3007" s="3">
        <f t="shared" si="231"/>
        <v>0.68052968182572193</v>
      </c>
      <c r="J3007" s="4">
        <f t="shared" si="234"/>
        <v>-0.11275736842928917</v>
      </c>
      <c r="K3007" s="4">
        <f t="shared" si="232"/>
        <v>-0.40229173034829646</v>
      </c>
      <c r="L3007" s="4">
        <f t="shared" si="233"/>
        <v>1.0343494297455216</v>
      </c>
    </row>
    <row r="3008" spans="1:12">
      <c r="A3008" s="1">
        <v>32</v>
      </c>
      <c r="B3008" s="1" t="s">
        <v>129</v>
      </c>
      <c r="C3008" s="1" t="s">
        <v>5210</v>
      </c>
      <c r="D3008" s="1" t="s">
        <v>5211</v>
      </c>
      <c r="E3008" s="2">
        <v>4322.1049999999996</v>
      </c>
      <c r="F3008" s="2">
        <v>3697.19</v>
      </c>
      <c r="G3008" s="2">
        <v>3047.72</v>
      </c>
      <c r="H3008" s="3">
        <f t="shared" si="230"/>
        <v>0.85541420210753794</v>
      </c>
      <c r="I3008" s="3">
        <f t="shared" si="231"/>
        <v>0.70514714473618756</v>
      </c>
      <c r="J3008" s="4">
        <f t="shared" si="234"/>
        <v>0.42503809099839468</v>
      </c>
      <c r="K3008" s="4">
        <f t="shared" si="232"/>
        <v>7.8684201540966614E-2</v>
      </c>
      <c r="L3008" s="4">
        <f t="shared" si="233"/>
        <v>1.4187844943065813</v>
      </c>
    </row>
    <row r="3009" spans="1:12">
      <c r="A3009" s="1">
        <v>32</v>
      </c>
      <c r="B3009" s="1" t="s">
        <v>5360</v>
      </c>
      <c r="C3009" s="1" t="s">
        <v>5664</v>
      </c>
      <c r="D3009" s="1" t="e">
        <v>#N/A</v>
      </c>
      <c r="E3009" s="2">
        <v>0</v>
      </c>
      <c r="F3009" s="2">
        <v>0</v>
      </c>
      <c r="G3009" s="2">
        <v>0</v>
      </c>
      <c r="H3009" s="3" t="str">
        <f t="shared" si="230"/>
        <v>AUGC [0] &lt;600</v>
      </c>
      <c r="I3009" s="3" t="str">
        <f t="shared" si="231"/>
        <v>AUGC [0] &lt;600</v>
      </c>
      <c r="J3009" s="4" t="str">
        <f t="shared" si="234"/>
        <v>n/a</v>
      </c>
      <c r="K3009" s="4" t="str">
        <f t="shared" si="232"/>
        <v>AUGC [0] &lt;600</v>
      </c>
      <c r="L3009" s="4" t="str">
        <f t="shared" si="233"/>
        <v>AUGC [0] &lt;600</v>
      </c>
    </row>
    <row r="3010" spans="1:12">
      <c r="A3010" s="1">
        <v>32</v>
      </c>
      <c r="B3010" s="1" t="s">
        <v>5735</v>
      </c>
      <c r="C3010" s="1" t="s">
        <v>5212</v>
      </c>
      <c r="D3010" s="1" t="s">
        <v>4847</v>
      </c>
      <c r="E3010" s="2">
        <v>4381.1400000000003</v>
      </c>
      <c r="F3010" s="2">
        <v>3336</v>
      </c>
      <c r="G3010" s="2">
        <v>2823.44</v>
      </c>
      <c r="H3010" s="3">
        <f t="shared" ref="H3010:H3073" si="235">IF($E3010&lt;600,"AUGC [0] &lt;600",F3010/$E3010)</f>
        <v>0.76144565113189711</v>
      </c>
      <c r="I3010" s="3">
        <f t="shared" ref="I3010:I3073" si="236">IF($E3010&lt;600,"AUGC [0] &lt;600",G3010/$E3010)</f>
        <v>0.64445327015343035</v>
      </c>
      <c r="J3010" s="4">
        <f t="shared" si="234"/>
        <v>0.6647960954336305</v>
      </c>
      <c r="K3010" s="4">
        <f t="shared" ref="K3010:K3073" si="237">IF(H3010="AUGC [0] &lt;600","AUGC [0] &lt;600",(H3010-H$5285)/H$5289)</f>
        <v>-1.4493203031634709</v>
      </c>
      <c r="L3010" s="4">
        <f t="shared" ref="L3010:L3073" si="238">IF(I3010="AUGC [0] &lt;600","AUGC [0] &lt;600",(I3010-I$5285)/I$5289)</f>
        <v>0.4709673419645487</v>
      </c>
    </row>
    <row r="3011" spans="1:12">
      <c r="A3011" s="1">
        <v>32</v>
      </c>
      <c r="B3011" s="1" t="s">
        <v>5365</v>
      </c>
      <c r="C3011" s="1" t="s">
        <v>4848</v>
      </c>
      <c r="D3011" s="1" t="s">
        <v>4849</v>
      </c>
      <c r="E3011" s="2">
        <v>4012.4549999999999</v>
      </c>
      <c r="F3011" s="2">
        <v>3434.05</v>
      </c>
      <c r="G3011" s="2">
        <v>2914.9749999999999</v>
      </c>
      <c r="H3011" s="3">
        <f t="shared" si="235"/>
        <v>0.8558476045214215</v>
      </c>
      <c r="I3011" s="3">
        <f t="shared" si="236"/>
        <v>0.72648166770717681</v>
      </c>
      <c r="J3011" s="4">
        <f t="shared" ref="J3011:J3074" si="239">IF(C3011="null","n/a",(E3011-E$5285)/E$5289)</f>
        <v>-0.8325390424541288</v>
      </c>
      <c r="K3011" s="4">
        <f t="shared" si="237"/>
        <v>8.5731674699678365E-2</v>
      </c>
      <c r="L3011" s="4">
        <f t="shared" si="238"/>
        <v>1.7519520000549036</v>
      </c>
    </row>
    <row r="3012" spans="1:12">
      <c r="A3012" s="1">
        <v>32</v>
      </c>
      <c r="B3012" s="1" t="s">
        <v>5368</v>
      </c>
      <c r="C3012" s="1" t="s">
        <v>4850</v>
      </c>
      <c r="D3012" s="1">
        <v>0</v>
      </c>
      <c r="E3012" s="2">
        <v>4381.8249999999998</v>
      </c>
      <c r="F3012" s="2">
        <v>3524.52</v>
      </c>
      <c r="G3012" s="2">
        <v>3046.4850000000001</v>
      </c>
      <c r="H3012" s="3">
        <f t="shared" si="235"/>
        <v>0.80434978576278149</v>
      </c>
      <c r="I3012" s="3">
        <f t="shared" si="236"/>
        <v>0.69525483103501395</v>
      </c>
      <c r="J3012" s="4">
        <f t="shared" si="239"/>
        <v>0.66757807617451326</v>
      </c>
      <c r="K3012" s="4">
        <f t="shared" si="237"/>
        <v>-0.75166443526112003</v>
      </c>
      <c r="L3012" s="4">
        <f t="shared" si="238"/>
        <v>1.2643026019117245</v>
      </c>
    </row>
    <row r="3013" spans="1:12">
      <c r="A3013" s="1">
        <v>32</v>
      </c>
      <c r="B3013" s="1" t="s">
        <v>5370</v>
      </c>
      <c r="C3013" s="1" t="s">
        <v>4851</v>
      </c>
      <c r="D3013" s="1">
        <v>0</v>
      </c>
      <c r="E3013" s="2">
        <v>4568.3</v>
      </c>
      <c r="F3013" s="2">
        <v>3997.98</v>
      </c>
      <c r="G3013" s="2">
        <v>3307.2849999999999</v>
      </c>
      <c r="H3013" s="3">
        <f t="shared" si="235"/>
        <v>0.87515706061335719</v>
      </c>
      <c r="I3013" s="3">
        <f t="shared" si="236"/>
        <v>0.72396405665127062</v>
      </c>
      <c r="J3013" s="4">
        <f t="shared" si="239"/>
        <v>1.4249063369869146</v>
      </c>
      <c r="K3013" s="4">
        <f t="shared" si="237"/>
        <v>0.39971902031192197</v>
      </c>
      <c r="L3013" s="4">
        <f t="shared" si="238"/>
        <v>1.7126360895430421</v>
      </c>
    </row>
    <row r="3014" spans="1:12">
      <c r="A3014" s="1">
        <v>32</v>
      </c>
      <c r="B3014" s="1" t="s">
        <v>514</v>
      </c>
      <c r="C3014" s="1" t="s">
        <v>4852</v>
      </c>
      <c r="D3014" s="1" t="e">
        <v>#N/A</v>
      </c>
      <c r="E3014" s="2">
        <v>4702.5</v>
      </c>
      <c r="F3014" s="2">
        <v>3851.8850000000002</v>
      </c>
      <c r="G3014" s="2">
        <v>3043.02</v>
      </c>
      <c r="H3014" s="3">
        <f t="shared" si="235"/>
        <v>0.81911430090377468</v>
      </c>
      <c r="I3014" s="3">
        <f t="shared" si="236"/>
        <v>0.64710685805422652</v>
      </c>
      <c r="J3014" s="4">
        <f t="shared" si="239"/>
        <v>1.9699308850551485</v>
      </c>
      <c r="K3014" s="4">
        <f t="shared" si="237"/>
        <v>-0.51158149888528204</v>
      </c>
      <c r="L3014" s="4">
        <f t="shared" si="238"/>
        <v>0.51240671529360671</v>
      </c>
    </row>
    <row r="3015" spans="1:12">
      <c r="A3015" s="1">
        <v>32</v>
      </c>
      <c r="B3015" s="1" t="s">
        <v>517</v>
      </c>
      <c r="C3015" s="1" t="s">
        <v>4853</v>
      </c>
      <c r="D3015" s="1" t="s">
        <v>4854</v>
      </c>
      <c r="E3015" s="2">
        <v>4248.8549999999996</v>
      </c>
      <c r="F3015" s="2">
        <v>3909.1350000000002</v>
      </c>
      <c r="G3015" s="2">
        <v>2895.78</v>
      </c>
      <c r="H3015" s="3">
        <f t="shared" si="235"/>
        <v>0.92004434135784829</v>
      </c>
      <c r="I3015" s="3">
        <f t="shared" si="236"/>
        <v>0.68154361586827517</v>
      </c>
      <c r="J3015" s="4">
        <f t="shared" si="239"/>
        <v>0.12754890958261086</v>
      </c>
      <c r="K3015" s="4">
        <f t="shared" si="237"/>
        <v>1.129622445121516</v>
      </c>
      <c r="L3015" s="4">
        <f t="shared" si="238"/>
        <v>1.0501833847118514</v>
      </c>
    </row>
    <row r="3016" spans="1:12">
      <c r="A3016" s="1">
        <v>32</v>
      </c>
      <c r="B3016" s="1" t="s">
        <v>519</v>
      </c>
      <c r="C3016" s="1" t="s">
        <v>4855</v>
      </c>
      <c r="D3016" s="1" t="s">
        <v>4856</v>
      </c>
      <c r="E3016" s="2">
        <v>4310.7749999999996</v>
      </c>
      <c r="F3016" s="2">
        <v>3172.66</v>
      </c>
      <c r="G3016" s="2">
        <v>2303.11</v>
      </c>
      <c r="H3016" s="3">
        <f t="shared" si="235"/>
        <v>0.73598366882985078</v>
      </c>
      <c r="I3016" s="3">
        <f t="shared" si="236"/>
        <v>0.53426820003363673</v>
      </c>
      <c r="J3016" s="4">
        <f t="shared" si="239"/>
        <v>0.37902372341558499</v>
      </c>
      <c r="K3016" s="4">
        <f t="shared" si="237"/>
        <v>-1.8633526922158139</v>
      </c>
      <c r="L3016" s="4">
        <f t="shared" si="238"/>
        <v>-1.2497219386176379</v>
      </c>
    </row>
    <row r="3017" spans="1:12">
      <c r="A3017" s="1">
        <v>32</v>
      </c>
      <c r="B3017" s="1" t="s">
        <v>150</v>
      </c>
      <c r="C3017" s="1" t="s">
        <v>4857</v>
      </c>
      <c r="D3017" s="1" t="s">
        <v>7857</v>
      </c>
      <c r="E3017" s="2">
        <v>4083.7350000000001</v>
      </c>
      <c r="F3017" s="2">
        <v>3020.7</v>
      </c>
      <c r="G3017" s="2">
        <v>2417.5050000000001</v>
      </c>
      <c r="H3017" s="3">
        <f t="shared" si="235"/>
        <v>0.73969050391369662</v>
      </c>
      <c r="I3017" s="3">
        <f t="shared" si="236"/>
        <v>0.59198380893961045</v>
      </c>
      <c r="J3017" s="4">
        <f t="shared" si="239"/>
        <v>-0.54305059397198374</v>
      </c>
      <c r="K3017" s="4">
        <f t="shared" si="237"/>
        <v>-1.8030765610261228</v>
      </c>
      <c r="L3017" s="4">
        <f t="shared" si="238"/>
        <v>-0.34841444333890487</v>
      </c>
    </row>
    <row r="3018" spans="1:12">
      <c r="A3018" s="1">
        <v>32</v>
      </c>
      <c r="B3018" s="1" t="s">
        <v>152</v>
      </c>
      <c r="C3018" s="1" t="s">
        <v>4858</v>
      </c>
      <c r="D3018" s="1" t="s">
        <v>4859</v>
      </c>
      <c r="E3018" s="2">
        <v>4459.55</v>
      </c>
      <c r="F3018" s="2">
        <v>3547.23</v>
      </c>
      <c r="G3018" s="2">
        <v>2776.52</v>
      </c>
      <c r="H3018" s="3">
        <f t="shared" si="235"/>
        <v>0.79542330504198855</v>
      </c>
      <c r="I3018" s="3">
        <f t="shared" si="236"/>
        <v>0.62260093507192427</v>
      </c>
      <c r="J3018" s="4">
        <f t="shared" si="239"/>
        <v>0.98324151133549487</v>
      </c>
      <c r="K3018" s="4">
        <f t="shared" si="237"/>
        <v>-0.89681621860685568</v>
      </c>
      <c r="L3018" s="4">
        <f t="shared" si="238"/>
        <v>0.12971349795866349</v>
      </c>
    </row>
    <row r="3019" spans="1:12">
      <c r="A3019" s="1">
        <v>32</v>
      </c>
      <c r="B3019" s="1" t="s">
        <v>155</v>
      </c>
      <c r="C3019" s="1" t="s">
        <v>4860</v>
      </c>
      <c r="D3019" s="1">
        <v>0</v>
      </c>
      <c r="E3019" s="2">
        <v>3939.4349999999999</v>
      </c>
      <c r="F3019" s="2">
        <v>3075.57</v>
      </c>
      <c r="G3019" s="2">
        <v>2423.5549999999998</v>
      </c>
      <c r="H3019" s="3">
        <f t="shared" si="235"/>
        <v>0.78071347794797985</v>
      </c>
      <c r="I3019" s="3">
        <f t="shared" si="236"/>
        <v>0.61520370306909489</v>
      </c>
      <c r="J3019" s="4">
        <f t="shared" si="239"/>
        <v>-1.1290941281466957</v>
      </c>
      <c r="K3019" s="4">
        <f t="shared" si="237"/>
        <v>-1.1360098831861385</v>
      </c>
      <c r="L3019" s="4">
        <f t="shared" si="238"/>
        <v>1.4195689607589091E-2</v>
      </c>
    </row>
    <row r="3020" spans="1:12">
      <c r="A3020" s="1">
        <v>32</v>
      </c>
      <c r="B3020" s="1" t="s">
        <v>157</v>
      </c>
      <c r="C3020" s="1" t="s">
        <v>5226</v>
      </c>
      <c r="D3020" s="1" t="s">
        <v>4490</v>
      </c>
      <c r="E3020" s="2">
        <v>4318.6549999999997</v>
      </c>
      <c r="F3020" s="2">
        <v>3250.17</v>
      </c>
      <c r="G3020" s="2">
        <v>2482.9</v>
      </c>
      <c r="H3020" s="3">
        <f t="shared" si="235"/>
        <v>0.75258847951503427</v>
      </c>
      <c r="I3020" s="3">
        <f t="shared" si="236"/>
        <v>0.57492436881390163</v>
      </c>
      <c r="J3020" s="4">
        <f t="shared" si="239"/>
        <v>0.41102665515014347</v>
      </c>
      <c r="K3020" s="4">
        <f t="shared" si="237"/>
        <v>-1.5933450645223539</v>
      </c>
      <c r="L3020" s="4">
        <f t="shared" si="238"/>
        <v>-0.61482073345722144</v>
      </c>
    </row>
    <row r="3021" spans="1:12">
      <c r="A3021" s="1">
        <v>32</v>
      </c>
      <c r="B3021" s="1" t="s">
        <v>160</v>
      </c>
      <c r="C3021" s="1" t="s">
        <v>4491</v>
      </c>
      <c r="D3021" s="1" t="e">
        <v>#N/A</v>
      </c>
      <c r="E3021" s="2">
        <v>4486.8950000000004</v>
      </c>
      <c r="F3021" s="2">
        <v>3530.4549999999999</v>
      </c>
      <c r="G3021" s="2">
        <v>2732.9050000000002</v>
      </c>
      <c r="H3021" s="3">
        <f t="shared" si="235"/>
        <v>0.78683699975149846</v>
      </c>
      <c r="I3021" s="3">
        <f t="shared" si="236"/>
        <v>0.60908601605341772</v>
      </c>
      <c r="J3021" s="4">
        <f t="shared" si="239"/>
        <v>1.0942973702544667</v>
      </c>
      <c r="K3021" s="4">
        <f t="shared" si="237"/>
        <v>-1.0364364748140353</v>
      </c>
      <c r="L3021" s="4">
        <f t="shared" si="238"/>
        <v>-8.1340288709508893E-2</v>
      </c>
    </row>
    <row r="3022" spans="1:12">
      <c r="A3022" s="1">
        <v>32</v>
      </c>
      <c r="B3022" s="1" t="s">
        <v>162</v>
      </c>
      <c r="C3022" s="1" t="s">
        <v>4112</v>
      </c>
      <c r="D3022" s="1">
        <v>0</v>
      </c>
      <c r="E3022" s="2">
        <v>4023.12</v>
      </c>
      <c r="F3022" s="2">
        <v>3119.34</v>
      </c>
      <c r="G3022" s="2">
        <v>2513.46</v>
      </c>
      <c r="H3022" s="3">
        <f t="shared" si="235"/>
        <v>0.7753534570184335</v>
      </c>
      <c r="I3022" s="3">
        <f t="shared" si="236"/>
        <v>0.62475392232893878</v>
      </c>
      <c r="J3022" s="4">
        <f t="shared" si="239"/>
        <v>-0.78922542989714151</v>
      </c>
      <c r="K3022" s="4">
        <f t="shared" si="237"/>
        <v>-1.2231681509323336</v>
      </c>
      <c r="L3022" s="4">
        <f t="shared" si="238"/>
        <v>0.16333531342193128</v>
      </c>
    </row>
    <row r="3023" spans="1:12">
      <c r="A3023" s="1">
        <v>32</v>
      </c>
      <c r="B3023" s="1" t="s">
        <v>532</v>
      </c>
      <c r="C3023" s="1" t="s">
        <v>4493</v>
      </c>
      <c r="D3023" s="1">
        <v>0</v>
      </c>
      <c r="E3023" s="2">
        <v>4682.75</v>
      </c>
      <c r="F3023" s="2">
        <v>3528.54</v>
      </c>
      <c r="G3023" s="2">
        <v>3068.3150000000001</v>
      </c>
      <c r="H3023" s="3">
        <f t="shared" si="235"/>
        <v>0.75351876568255827</v>
      </c>
      <c r="I3023" s="3">
        <f t="shared" si="236"/>
        <v>0.65523784101222571</v>
      </c>
      <c r="J3023" s="4">
        <f t="shared" si="239"/>
        <v>1.8897204914310974</v>
      </c>
      <c r="K3023" s="4">
        <f t="shared" si="237"/>
        <v>-1.5782178603686006</v>
      </c>
      <c r="L3023" s="4">
        <f t="shared" si="238"/>
        <v>0.63938303977399857</v>
      </c>
    </row>
    <row r="3024" spans="1:12">
      <c r="A3024" s="1">
        <v>32</v>
      </c>
      <c r="B3024" s="1" t="s">
        <v>908</v>
      </c>
      <c r="C3024" s="1" t="s">
        <v>4494</v>
      </c>
      <c r="D3024" s="1" t="s">
        <v>4495</v>
      </c>
      <c r="E3024" s="2">
        <v>4400.3649999999998</v>
      </c>
      <c r="F3024" s="2">
        <v>3686.3850000000002</v>
      </c>
      <c r="G3024" s="2">
        <v>2870.14</v>
      </c>
      <c r="H3024" s="3">
        <f t="shared" si="235"/>
        <v>0.83774527794853393</v>
      </c>
      <c r="I3024" s="3">
        <f t="shared" si="236"/>
        <v>0.65225043831591245</v>
      </c>
      <c r="J3024" s="4">
        <f t="shared" si="239"/>
        <v>0.74287431403729309</v>
      </c>
      <c r="K3024" s="4">
        <f t="shared" si="237"/>
        <v>-0.20862677035257512</v>
      </c>
      <c r="L3024" s="4">
        <f t="shared" si="238"/>
        <v>0.59273069576096771</v>
      </c>
    </row>
    <row r="3025" spans="1:12">
      <c r="A3025" s="1">
        <v>32</v>
      </c>
      <c r="B3025" s="1" t="s">
        <v>910</v>
      </c>
      <c r="C3025" s="1" t="s">
        <v>4496</v>
      </c>
      <c r="D3025" s="1">
        <v>0</v>
      </c>
      <c r="E3025" s="2">
        <v>4911.1899999999996</v>
      </c>
      <c r="F3025" s="2">
        <v>3832.9549999999999</v>
      </c>
      <c r="G3025" s="2">
        <v>2872.4949999999999</v>
      </c>
      <c r="H3025" s="3">
        <f t="shared" si="235"/>
        <v>0.78045341353114017</v>
      </c>
      <c r="I3025" s="3">
        <f t="shared" si="236"/>
        <v>0.58488777668955994</v>
      </c>
      <c r="J3025" s="4">
        <f t="shared" si="239"/>
        <v>2.8174806088730295</v>
      </c>
      <c r="K3025" s="4">
        <f t="shared" si="237"/>
        <v>-1.1402387405678744</v>
      </c>
      <c r="L3025" s="4">
        <f t="shared" si="238"/>
        <v>-0.45922860912427471</v>
      </c>
    </row>
    <row r="3026" spans="1:12">
      <c r="A3026" s="1">
        <v>32</v>
      </c>
      <c r="B3026" s="1" t="s">
        <v>913</v>
      </c>
      <c r="C3026" s="1" t="s">
        <v>4497</v>
      </c>
      <c r="D3026" s="1">
        <v>0</v>
      </c>
      <c r="E3026" s="2">
        <v>4804.97</v>
      </c>
      <c r="F3026" s="2">
        <v>4029.21</v>
      </c>
      <c r="G3026" s="2">
        <v>2858.54</v>
      </c>
      <c r="H3026" s="3">
        <f t="shared" si="235"/>
        <v>0.83855050083559313</v>
      </c>
      <c r="I3026" s="3">
        <f t="shared" si="236"/>
        <v>0.5949131836411049</v>
      </c>
      <c r="J3026" s="4">
        <f t="shared" si="239"/>
        <v>2.3860908361769972</v>
      </c>
      <c r="K3026" s="4">
        <f t="shared" si="237"/>
        <v>-0.1955331961094593</v>
      </c>
      <c r="L3026" s="4">
        <f t="shared" si="238"/>
        <v>-0.30266828515077593</v>
      </c>
    </row>
    <row r="3027" spans="1:12">
      <c r="A3027" s="1">
        <v>32</v>
      </c>
      <c r="B3027" s="1" t="s">
        <v>915</v>
      </c>
      <c r="C3027" s="1" t="s">
        <v>4498</v>
      </c>
      <c r="D3027" s="1" t="s">
        <v>4499</v>
      </c>
      <c r="E3027" s="2">
        <v>4479.2250000000004</v>
      </c>
      <c r="F3027" s="2">
        <v>3957.9050000000002</v>
      </c>
      <c r="G3027" s="2">
        <v>2973.415</v>
      </c>
      <c r="H3027" s="3">
        <f t="shared" si="235"/>
        <v>0.88361379479709101</v>
      </c>
      <c r="I3027" s="3">
        <f t="shared" si="236"/>
        <v>0.66382354090272311</v>
      </c>
      <c r="J3027" s="4">
        <f t="shared" si="239"/>
        <v>1.0631473085280627</v>
      </c>
      <c r="K3027" s="4">
        <f t="shared" si="237"/>
        <v>0.5372323457135556</v>
      </c>
      <c r="L3027" s="4">
        <f t="shared" si="238"/>
        <v>0.77346038575029941</v>
      </c>
    </row>
    <row r="3028" spans="1:12">
      <c r="A3028" s="1">
        <v>32</v>
      </c>
      <c r="B3028" s="1" t="s">
        <v>918</v>
      </c>
      <c r="C3028" s="1" t="s">
        <v>4120</v>
      </c>
      <c r="D3028" s="1" t="s">
        <v>4121</v>
      </c>
      <c r="E3028" s="2">
        <v>1670.45</v>
      </c>
      <c r="F3028" s="2">
        <v>1818.585</v>
      </c>
      <c r="G3028" s="2">
        <v>392.88499999999999</v>
      </c>
      <c r="H3028" s="3">
        <f t="shared" si="235"/>
        <v>1.0886796970876111</v>
      </c>
      <c r="I3028" s="3">
        <f t="shared" si="236"/>
        <v>0.23519710257714985</v>
      </c>
      <c r="J3028" s="4">
        <f t="shared" si="239"/>
        <v>-10.344090582681744</v>
      </c>
      <c r="K3028" s="4">
        <f t="shared" si="237"/>
        <v>3.8717694776357168</v>
      </c>
      <c r="L3028" s="4">
        <f t="shared" si="238"/>
        <v>-5.9201226650122685</v>
      </c>
    </row>
    <row r="3029" spans="1:12">
      <c r="A3029" s="1">
        <v>32</v>
      </c>
      <c r="B3029" s="1" t="s">
        <v>921</v>
      </c>
      <c r="C3029" s="1" t="s">
        <v>4122</v>
      </c>
      <c r="D3029" s="1" t="s">
        <v>4123</v>
      </c>
      <c r="E3029" s="2">
        <v>4322.0950000000003</v>
      </c>
      <c r="F3029" s="2">
        <v>3635.81</v>
      </c>
      <c r="G3029" s="2">
        <v>2804.88</v>
      </c>
      <c r="H3029" s="3">
        <f t="shared" si="235"/>
        <v>0.84121473498384458</v>
      </c>
      <c r="I3029" s="3">
        <f t="shared" si="236"/>
        <v>0.64896306073790599</v>
      </c>
      <c r="J3029" s="4">
        <f t="shared" si="239"/>
        <v>0.4249974781408663</v>
      </c>
      <c r="K3029" s="4">
        <f t="shared" si="237"/>
        <v>-0.1522105978800696</v>
      </c>
      <c r="L3029" s="4">
        <f t="shared" si="238"/>
        <v>0.54139383720515688</v>
      </c>
    </row>
    <row r="3030" spans="1:12">
      <c r="A3030" s="1">
        <v>32</v>
      </c>
      <c r="B3030" s="1" t="s">
        <v>549</v>
      </c>
      <c r="C3030" s="1" t="s">
        <v>4124</v>
      </c>
      <c r="D3030" s="1" t="s">
        <v>7858</v>
      </c>
      <c r="E3030" s="2">
        <v>4175.91</v>
      </c>
      <c r="F3030" s="2">
        <v>2970.5650000000001</v>
      </c>
      <c r="G3030" s="2">
        <v>2312.9749999999999</v>
      </c>
      <c r="H3030" s="3">
        <f t="shared" si="235"/>
        <v>0.71135752446772083</v>
      </c>
      <c r="I3030" s="3">
        <f t="shared" si="236"/>
        <v>0.55388526093713708</v>
      </c>
      <c r="J3030" s="4">
        <f t="shared" si="239"/>
        <v>-0.16870157967847121</v>
      </c>
      <c r="K3030" s="4">
        <f t="shared" si="237"/>
        <v>-2.2637936815484125</v>
      </c>
      <c r="L3030" s="4">
        <f t="shared" si="238"/>
        <v>-0.94337493192714406</v>
      </c>
    </row>
    <row r="3031" spans="1:12">
      <c r="A3031" s="1">
        <v>32</v>
      </c>
      <c r="B3031" s="1" t="s">
        <v>551</v>
      </c>
      <c r="C3031" s="1" t="s">
        <v>4125</v>
      </c>
      <c r="D3031" s="1" t="s">
        <v>3754</v>
      </c>
      <c r="E3031" s="2">
        <v>4399.8500000000004</v>
      </c>
      <c r="F3031" s="2">
        <v>3263.59</v>
      </c>
      <c r="G3031" s="2">
        <v>2587.7649999999999</v>
      </c>
      <c r="H3031" s="3">
        <f t="shared" si="235"/>
        <v>0.74175028694160028</v>
      </c>
      <c r="I3031" s="3">
        <f t="shared" si="236"/>
        <v>0.58814845960657747</v>
      </c>
      <c r="J3031" s="4">
        <f t="shared" si="239"/>
        <v>0.74078275187444043</v>
      </c>
      <c r="K3031" s="4">
        <f t="shared" si="237"/>
        <v>-1.7695828260193287</v>
      </c>
      <c r="L3031" s="4">
        <f t="shared" si="238"/>
        <v>-0.40830862389769512</v>
      </c>
    </row>
    <row r="3032" spans="1:12">
      <c r="A3032" s="1">
        <v>32</v>
      </c>
      <c r="B3032" s="1" t="s">
        <v>5410</v>
      </c>
      <c r="C3032" s="1" t="s">
        <v>3755</v>
      </c>
      <c r="D3032" s="1" t="s">
        <v>3756</v>
      </c>
      <c r="E3032" s="2">
        <v>4326.8500000000004</v>
      </c>
      <c r="F3032" s="2">
        <v>3394.3249999999998</v>
      </c>
      <c r="G3032" s="2">
        <v>2540.2350000000001</v>
      </c>
      <c r="H3032" s="3">
        <f t="shared" si="235"/>
        <v>0.78447947120884698</v>
      </c>
      <c r="I3032" s="3">
        <f t="shared" si="236"/>
        <v>0.58708644857113146</v>
      </c>
      <c r="J3032" s="4">
        <f t="shared" si="239"/>
        <v>0.44430889189693573</v>
      </c>
      <c r="K3032" s="4">
        <f t="shared" si="237"/>
        <v>-1.0747717922765188</v>
      </c>
      <c r="L3032" s="4">
        <f t="shared" si="238"/>
        <v>-0.42489336630031999</v>
      </c>
    </row>
    <row r="3033" spans="1:12">
      <c r="A3033" s="1">
        <v>32</v>
      </c>
      <c r="B3033" s="1" t="s">
        <v>5413</v>
      </c>
      <c r="C3033" s="1" t="s">
        <v>3757</v>
      </c>
      <c r="D3033" s="1" t="s">
        <v>7859</v>
      </c>
      <c r="E3033" s="2">
        <v>4335.6850000000004</v>
      </c>
      <c r="F3033" s="2">
        <v>3711.12</v>
      </c>
      <c r="G3033" s="2">
        <v>2841.1950000000002</v>
      </c>
      <c r="H3033" s="3">
        <f t="shared" si="235"/>
        <v>0.85594779141012312</v>
      </c>
      <c r="I3033" s="3">
        <f t="shared" si="236"/>
        <v>0.65530475576523661</v>
      </c>
      <c r="J3033" s="4">
        <f t="shared" si="239"/>
        <v>0.48019035152572015</v>
      </c>
      <c r="K3033" s="4">
        <f t="shared" si="237"/>
        <v>8.7360794396203992E-2</v>
      </c>
      <c r="L3033" s="4">
        <f t="shared" si="238"/>
        <v>0.64042800437849068</v>
      </c>
    </row>
    <row r="3034" spans="1:12">
      <c r="A3034" s="1">
        <v>32</v>
      </c>
      <c r="B3034" s="1" t="s">
        <v>193</v>
      </c>
      <c r="C3034" s="1" t="s">
        <v>3758</v>
      </c>
      <c r="D3034" s="1" t="s">
        <v>7860</v>
      </c>
      <c r="E3034" s="2">
        <v>4202.5</v>
      </c>
      <c r="F3034" s="2">
        <v>3219.2950000000001</v>
      </c>
      <c r="G3034" s="2">
        <v>2496.08</v>
      </c>
      <c r="H3034" s="3">
        <f t="shared" si="235"/>
        <v>0.76604283164782871</v>
      </c>
      <c r="I3034" s="3">
        <f t="shared" si="236"/>
        <v>0.59395121951219509</v>
      </c>
      <c r="J3034" s="4">
        <f t="shared" si="239"/>
        <v>-6.0711991503102823E-2</v>
      </c>
      <c r="K3034" s="4">
        <f t="shared" si="237"/>
        <v>-1.3745664364245456</v>
      </c>
      <c r="L3034" s="4">
        <f t="shared" si="238"/>
        <v>-0.31769065944449926</v>
      </c>
    </row>
    <row r="3035" spans="1:12">
      <c r="A3035" s="1">
        <v>32</v>
      </c>
      <c r="B3035" s="1" t="s">
        <v>5423</v>
      </c>
      <c r="C3035" s="1" t="s">
        <v>4134</v>
      </c>
      <c r="D3035" s="1" t="s">
        <v>7861</v>
      </c>
      <c r="E3035" s="2">
        <v>4378.9549999999999</v>
      </c>
      <c r="F3035" s="2">
        <v>3361.9250000000002</v>
      </c>
      <c r="G3035" s="2">
        <v>2496.98</v>
      </c>
      <c r="H3035" s="3">
        <f t="shared" si="235"/>
        <v>0.76774595765428055</v>
      </c>
      <c r="I3035" s="3">
        <f t="shared" si="236"/>
        <v>0.57022280429919925</v>
      </c>
      <c r="J3035" s="4">
        <f t="shared" si="239"/>
        <v>0.65592218606306929</v>
      </c>
      <c r="K3035" s="4">
        <f t="shared" si="237"/>
        <v>-1.3468722325348601</v>
      </c>
      <c r="L3035" s="4">
        <f t="shared" si="238"/>
        <v>-0.68824203866325862</v>
      </c>
    </row>
    <row r="3036" spans="1:12">
      <c r="A3036" s="1">
        <v>32</v>
      </c>
      <c r="B3036" s="1" t="s">
        <v>5425</v>
      </c>
      <c r="C3036" s="1" t="s">
        <v>4135</v>
      </c>
      <c r="D3036" s="1" t="s">
        <v>4136</v>
      </c>
      <c r="E3036" s="2">
        <v>2676.9549999999999</v>
      </c>
      <c r="F3036" s="2">
        <v>1895.9349999999999</v>
      </c>
      <c r="G3036" s="2">
        <v>712.24</v>
      </c>
      <c r="H3036" s="3">
        <f t="shared" si="235"/>
        <v>0.70824313445687359</v>
      </c>
      <c r="I3036" s="3">
        <f t="shared" si="236"/>
        <v>0.26606349378304828</v>
      </c>
      <c r="J3036" s="4">
        <f t="shared" si="239"/>
        <v>-6.2563861657412181</v>
      </c>
      <c r="K3036" s="4">
        <f t="shared" si="237"/>
        <v>-2.3144361775385307</v>
      </c>
      <c r="L3036" s="4">
        <f t="shared" si="238"/>
        <v>-5.4381021115879014</v>
      </c>
    </row>
    <row r="3037" spans="1:12">
      <c r="A3037" s="1">
        <v>32</v>
      </c>
      <c r="B3037" s="1" t="s">
        <v>5427</v>
      </c>
      <c r="C3037" s="1" t="s">
        <v>4137</v>
      </c>
      <c r="D3037" s="1" t="s">
        <v>7862</v>
      </c>
      <c r="E3037" s="2">
        <v>4302.63</v>
      </c>
      <c r="F3037" s="2">
        <v>3341.54</v>
      </c>
      <c r="G3037" s="2">
        <v>3310.6</v>
      </c>
      <c r="H3037" s="3">
        <f t="shared" si="235"/>
        <v>0.77662731863999457</v>
      </c>
      <c r="I3037" s="3">
        <f t="shared" si="236"/>
        <v>0.76943636798888115</v>
      </c>
      <c r="J3037" s="4">
        <f t="shared" si="239"/>
        <v>0.34594455095645299</v>
      </c>
      <c r="K3037" s="4">
        <f t="shared" si="237"/>
        <v>-1.2024541325090849</v>
      </c>
      <c r="L3037" s="4">
        <f t="shared" si="238"/>
        <v>2.4227478914128908</v>
      </c>
    </row>
    <row r="3038" spans="1:12">
      <c r="A3038" s="1">
        <v>32</v>
      </c>
      <c r="B3038" s="1" t="s">
        <v>5057</v>
      </c>
      <c r="C3038" s="1" t="s">
        <v>4516</v>
      </c>
      <c r="D3038" s="1" t="s">
        <v>4517</v>
      </c>
      <c r="E3038" s="2">
        <v>4263.07</v>
      </c>
      <c r="F3038" s="2">
        <v>3791.665</v>
      </c>
      <c r="G3038" s="2">
        <v>3259.7950000000001</v>
      </c>
      <c r="H3038" s="3">
        <f t="shared" si="235"/>
        <v>0.88942123868479761</v>
      </c>
      <c r="I3038" s="3">
        <f t="shared" si="236"/>
        <v>0.76465903679742542</v>
      </c>
      <c r="J3038" s="4">
        <f t="shared" si="239"/>
        <v>0.18528008656316255</v>
      </c>
      <c r="K3038" s="4">
        <f t="shared" si="237"/>
        <v>0.63166607198793712</v>
      </c>
      <c r="L3038" s="4">
        <f t="shared" si="238"/>
        <v>2.3481433868099382</v>
      </c>
    </row>
    <row r="3039" spans="1:12">
      <c r="A3039" s="1">
        <v>32</v>
      </c>
      <c r="B3039" s="1" t="s">
        <v>5059</v>
      </c>
      <c r="C3039" s="1" t="s">
        <v>4518</v>
      </c>
      <c r="D3039" s="1">
        <v>0</v>
      </c>
      <c r="E3039" s="2">
        <v>4516.5600000000004</v>
      </c>
      <c r="F3039" s="2">
        <v>3971.7249999999999</v>
      </c>
      <c r="G3039" s="2">
        <v>3351.415</v>
      </c>
      <c r="H3039" s="3">
        <f t="shared" si="235"/>
        <v>0.87936947588430125</v>
      </c>
      <c r="I3039" s="3">
        <f t="shared" si="236"/>
        <v>0.74202822502081223</v>
      </c>
      <c r="J3039" s="4">
        <f t="shared" si="239"/>
        <v>1.2147754121206675</v>
      </c>
      <c r="K3039" s="4">
        <f t="shared" si="237"/>
        <v>0.46821629352577454</v>
      </c>
      <c r="L3039" s="4">
        <f t="shared" si="238"/>
        <v>1.9947325735976302</v>
      </c>
    </row>
    <row r="3040" spans="1:12">
      <c r="A3040" s="1">
        <v>32</v>
      </c>
      <c r="B3040" s="1" t="s">
        <v>5062</v>
      </c>
      <c r="C3040" s="1" t="s">
        <v>4519</v>
      </c>
      <c r="D3040" s="1" t="e">
        <v>#N/A</v>
      </c>
      <c r="E3040" s="2">
        <v>4242.46</v>
      </c>
      <c r="F3040" s="2">
        <v>3134.4749999999999</v>
      </c>
      <c r="G3040" s="2">
        <v>2299.4450000000002</v>
      </c>
      <c r="H3040" s="3">
        <f t="shared" si="235"/>
        <v>0.73883430839654352</v>
      </c>
      <c r="I3040" s="3">
        <f t="shared" si="236"/>
        <v>0.54200746736563221</v>
      </c>
      <c r="J3040" s="4">
        <f t="shared" si="239"/>
        <v>0.10157698719143277</v>
      </c>
      <c r="K3040" s="4">
        <f t="shared" si="237"/>
        <v>-1.816998991387498</v>
      </c>
      <c r="L3040" s="4">
        <f t="shared" si="238"/>
        <v>-1.1288627848026396</v>
      </c>
    </row>
    <row r="3041" spans="1:12">
      <c r="A3041" s="1">
        <v>32</v>
      </c>
      <c r="B3041" s="1" t="s">
        <v>5064</v>
      </c>
      <c r="C3041" s="1" t="s">
        <v>4520</v>
      </c>
      <c r="D3041" s="1" t="s">
        <v>7863</v>
      </c>
      <c r="E3041" s="2">
        <v>4208.7349999999997</v>
      </c>
      <c r="F3041" s="2">
        <v>3181.92</v>
      </c>
      <c r="G3041" s="2">
        <v>2668.19</v>
      </c>
      <c r="H3041" s="3">
        <f t="shared" si="235"/>
        <v>0.75602764251016052</v>
      </c>
      <c r="I3041" s="3">
        <f t="shared" si="236"/>
        <v>0.63396483741551801</v>
      </c>
      <c r="J3041" s="4">
        <f t="shared" si="239"/>
        <v>-3.5389874832422757E-2</v>
      </c>
      <c r="K3041" s="4">
        <f t="shared" si="237"/>
        <v>-1.5374214976012466</v>
      </c>
      <c r="L3041" s="4">
        <f t="shared" si="238"/>
        <v>0.30717624247519049</v>
      </c>
    </row>
    <row r="3042" spans="1:12">
      <c r="A3042" s="1">
        <v>32</v>
      </c>
      <c r="B3042" s="1" t="s">
        <v>5432</v>
      </c>
      <c r="C3042" s="1" t="s">
        <v>4521</v>
      </c>
      <c r="D3042" s="1" t="s">
        <v>4522</v>
      </c>
      <c r="E3042" s="2">
        <v>4341.8649999999998</v>
      </c>
      <c r="F3042" s="2">
        <v>3090.4450000000002</v>
      </c>
      <c r="G3042" s="2">
        <v>1958.02</v>
      </c>
      <c r="H3042" s="3">
        <f t="shared" si="235"/>
        <v>0.71177823354710479</v>
      </c>
      <c r="I3042" s="3">
        <f t="shared" si="236"/>
        <v>0.45096289267400069</v>
      </c>
      <c r="J3042" s="4">
        <f t="shared" si="239"/>
        <v>0.50528909747997763</v>
      </c>
      <c r="K3042" s="4">
        <f t="shared" si="237"/>
        <v>-2.2569526122566725</v>
      </c>
      <c r="L3042" s="4">
        <f t="shared" si="238"/>
        <v>-2.5506472748132545</v>
      </c>
    </row>
    <row r="3043" spans="1:12">
      <c r="A3043" s="1">
        <v>32</v>
      </c>
      <c r="B3043" s="1" t="s">
        <v>5434</v>
      </c>
      <c r="C3043" s="1" t="s">
        <v>4894</v>
      </c>
      <c r="D3043" s="1" t="s">
        <v>4895</v>
      </c>
      <c r="E3043" s="2">
        <v>4794.6149999999998</v>
      </c>
      <c r="F3043" s="2">
        <v>3845.2550000000001</v>
      </c>
      <c r="G3043" s="2">
        <v>3221.87</v>
      </c>
      <c r="H3043" s="3">
        <f t="shared" si="235"/>
        <v>0.80199452927920178</v>
      </c>
      <c r="I3043" s="3">
        <f t="shared" si="236"/>
        <v>0.67197679062865323</v>
      </c>
      <c r="J3043" s="4">
        <f t="shared" si="239"/>
        <v>2.3440362222034743</v>
      </c>
      <c r="K3043" s="4">
        <f t="shared" si="237"/>
        <v>-0.78996280720874157</v>
      </c>
      <c r="L3043" s="4">
        <f t="shared" si="238"/>
        <v>0.90078443600561076</v>
      </c>
    </row>
    <row r="3044" spans="1:12">
      <c r="A3044" s="1">
        <v>32</v>
      </c>
      <c r="B3044" s="1" t="s">
        <v>5436</v>
      </c>
      <c r="C3044" s="1" t="s">
        <v>4896</v>
      </c>
      <c r="D3044" s="1" t="s">
        <v>4897</v>
      </c>
      <c r="E3044" s="2">
        <v>3883.2150000000001</v>
      </c>
      <c r="F3044" s="2">
        <v>3083.4650000000001</v>
      </c>
      <c r="G3044" s="2">
        <v>2407.35</v>
      </c>
      <c r="H3044" s="3">
        <f t="shared" si="235"/>
        <v>0.79404951824712255</v>
      </c>
      <c r="I3044" s="3">
        <f t="shared" si="236"/>
        <v>0.61993734573027759</v>
      </c>
      <c r="J3044" s="4">
        <f t="shared" si="239"/>
        <v>-1.3574196131869047</v>
      </c>
      <c r="K3044" s="4">
        <f t="shared" si="237"/>
        <v>-0.91915510102298303</v>
      </c>
      <c r="L3044" s="4">
        <f t="shared" si="238"/>
        <v>8.8117938568797696E-2</v>
      </c>
    </row>
    <row r="3045" spans="1:12">
      <c r="A3045" s="1">
        <v>32</v>
      </c>
      <c r="B3045" s="1" t="s">
        <v>5439</v>
      </c>
      <c r="C3045" s="1" t="s">
        <v>4898</v>
      </c>
      <c r="D3045" s="1" t="s">
        <v>4899</v>
      </c>
      <c r="E3045" s="2">
        <v>4316.8649999999998</v>
      </c>
      <c r="F3045" s="2">
        <v>3495.9949999999999</v>
      </c>
      <c r="G3045" s="2">
        <v>2933.08</v>
      </c>
      <c r="H3045" s="3">
        <f t="shared" si="235"/>
        <v>0.80984580245154758</v>
      </c>
      <c r="I3045" s="3">
        <f t="shared" si="236"/>
        <v>0.6794467744532201</v>
      </c>
      <c r="J3045" s="4">
        <f t="shared" si="239"/>
        <v>0.4037569536520651</v>
      </c>
      <c r="K3045" s="4">
        <f t="shared" si="237"/>
        <v>-0.66229476667335685</v>
      </c>
      <c r="L3045" s="4">
        <f t="shared" si="238"/>
        <v>1.0174383627043926</v>
      </c>
    </row>
    <row r="3046" spans="1:12">
      <c r="A3046" s="1">
        <v>32</v>
      </c>
      <c r="B3046" s="1" t="s">
        <v>5441</v>
      </c>
      <c r="C3046" s="1" t="s">
        <v>4900</v>
      </c>
      <c r="D3046" s="1" t="e">
        <v>#N/A</v>
      </c>
      <c r="E3046" s="2">
        <v>4523.8249999999998</v>
      </c>
      <c r="F3046" s="2">
        <v>3613.14</v>
      </c>
      <c r="G3046" s="2">
        <v>2954.665</v>
      </c>
      <c r="H3046" s="3">
        <f t="shared" si="235"/>
        <v>0.79869137289793479</v>
      </c>
      <c r="I3046" s="3">
        <f t="shared" si="236"/>
        <v>0.6531342392776025</v>
      </c>
      <c r="J3046" s="4">
        <f t="shared" si="239"/>
        <v>1.2442806531170565</v>
      </c>
      <c r="K3046" s="4">
        <f t="shared" si="237"/>
        <v>-0.84367479678307855</v>
      </c>
      <c r="L3046" s="4">
        <f t="shared" si="238"/>
        <v>0.60653244620950786</v>
      </c>
    </row>
    <row r="3047" spans="1:12">
      <c r="A3047" s="1">
        <v>32</v>
      </c>
      <c r="B3047" s="1" t="s">
        <v>588</v>
      </c>
      <c r="C3047" s="1" t="s">
        <v>4901</v>
      </c>
      <c r="D3047" s="1" t="s">
        <v>4902</v>
      </c>
      <c r="E3047" s="2">
        <v>3698.93</v>
      </c>
      <c r="F3047" s="2">
        <v>3002.22</v>
      </c>
      <c r="G3047" s="2">
        <v>2541.65</v>
      </c>
      <c r="H3047" s="3">
        <f t="shared" si="235"/>
        <v>0.81164552992351835</v>
      </c>
      <c r="I3047" s="3">
        <f t="shared" si="236"/>
        <v>0.68713114333063896</v>
      </c>
      <c r="J3047" s="4">
        <f t="shared" si="239"/>
        <v>-2.1058536581999805</v>
      </c>
      <c r="K3047" s="4">
        <f t="shared" si="237"/>
        <v>-0.6330297449628004</v>
      </c>
      <c r="L3047" s="4">
        <f t="shared" si="238"/>
        <v>1.1374402027090189</v>
      </c>
    </row>
    <row r="3048" spans="1:12">
      <c r="A3048" s="1">
        <v>32</v>
      </c>
      <c r="B3048" s="1" t="s">
        <v>216</v>
      </c>
      <c r="C3048" s="1" t="s">
        <v>4903</v>
      </c>
      <c r="D3048" s="1">
        <v>0</v>
      </c>
      <c r="E3048" s="2">
        <v>3800.6950000000002</v>
      </c>
      <c r="F3048" s="2">
        <v>3203.6849999999999</v>
      </c>
      <c r="G3048" s="2">
        <v>3054.4050000000002</v>
      </c>
      <c r="H3048" s="3">
        <f t="shared" si="235"/>
        <v>0.84292083421584729</v>
      </c>
      <c r="I3048" s="3">
        <f t="shared" si="236"/>
        <v>0.80364380725104223</v>
      </c>
      <c r="J3048" s="4">
        <f t="shared" si="239"/>
        <v>-1.6925569135340783</v>
      </c>
      <c r="K3048" s="4">
        <f t="shared" si="237"/>
        <v>-0.12446804694248295</v>
      </c>
      <c r="L3048" s="4">
        <f t="shared" si="238"/>
        <v>2.9569434406880655</v>
      </c>
    </row>
    <row r="3049" spans="1:12">
      <c r="A3049" s="1">
        <v>32</v>
      </c>
      <c r="B3049" s="1" t="s">
        <v>219</v>
      </c>
      <c r="C3049" s="1" t="s">
        <v>4904</v>
      </c>
      <c r="D3049" s="1">
        <v>0</v>
      </c>
      <c r="E3049" s="2">
        <v>4942.3549999999996</v>
      </c>
      <c r="F3049" s="2">
        <v>4120.0450000000001</v>
      </c>
      <c r="G3049" s="2">
        <v>2887.8049999999998</v>
      </c>
      <c r="H3049" s="3">
        <f t="shared" si="235"/>
        <v>0.83361980270539049</v>
      </c>
      <c r="I3049" s="3">
        <f t="shared" si="236"/>
        <v>0.58429736431316648</v>
      </c>
      <c r="J3049" s="4">
        <f t="shared" si="239"/>
        <v>2.9440505793689051</v>
      </c>
      <c r="K3049" s="4">
        <f t="shared" si="237"/>
        <v>-0.27571032852305188</v>
      </c>
      <c r="L3049" s="4">
        <f t="shared" si="238"/>
        <v>-0.46844869897926839</v>
      </c>
    </row>
    <row r="3050" spans="1:12">
      <c r="A3050" s="1">
        <v>32</v>
      </c>
      <c r="B3050" s="1" t="s">
        <v>221</v>
      </c>
      <c r="C3050" s="1" t="s">
        <v>4534</v>
      </c>
      <c r="D3050" s="1" t="e">
        <v>#N/A</v>
      </c>
      <c r="E3050" s="2">
        <v>4908.835</v>
      </c>
      <c r="F3050" s="2">
        <v>3610.9549999999999</v>
      </c>
      <c r="G3050" s="2">
        <v>2627.34</v>
      </c>
      <c r="H3050" s="3">
        <f t="shared" si="235"/>
        <v>0.73560325413259964</v>
      </c>
      <c r="I3050" s="3">
        <f t="shared" si="236"/>
        <v>0.53522679006322271</v>
      </c>
      <c r="J3050" s="4">
        <f t="shared" si="239"/>
        <v>2.807916280924442</v>
      </c>
      <c r="K3050" s="4">
        <f t="shared" si="237"/>
        <v>-1.8695385423222628</v>
      </c>
      <c r="L3050" s="4">
        <f t="shared" si="238"/>
        <v>-1.2347522554601258</v>
      </c>
    </row>
    <row r="3051" spans="1:12">
      <c r="A3051" s="1">
        <v>32</v>
      </c>
      <c r="B3051" s="1" t="s">
        <v>224</v>
      </c>
      <c r="C3051" s="1" t="s">
        <v>4157</v>
      </c>
      <c r="D3051" s="1">
        <v>0</v>
      </c>
      <c r="E3051" s="2">
        <v>4506.7449999999999</v>
      </c>
      <c r="F3051" s="2">
        <v>3533.66</v>
      </c>
      <c r="G3051" s="2">
        <v>3215.5349999999999</v>
      </c>
      <c r="H3051" s="3">
        <f t="shared" si="235"/>
        <v>0.78408252519279431</v>
      </c>
      <c r="I3051" s="3">
        <f t="shared" si="236"/>
        <v>0.71349388527640234</v>
      </c>
      <c r="J3051" s="4">
        <f t="shared" si="239"/>
        <v>1.1749138924538269</v>
      </c>
      <c r="K3051" s="4">
        <f t="shared" si="237"/>
        <v>-1.0812264549732991</v>
      </c>
      <c r="L3051" s="4">
        <f t="shared" si="238"/>
        <v>1.5491301659999765</v>
      </c>
    </row>
    <row r="3052" spans="1:12">
      <c r="A3052" s="1">
        <v>32</v>
      </c>
      <c r="B3052" s="1" t="s">
        <v>15</v>
      </c>
      <c r="C3052" s="1" t="s">
        <v>4158</v>
      </c>
      <c r="D3052" s="1">
        <v>0</v>
      </c>
      <c r="E3052" s="2">
        <v>4309.8450000000003</v>
      </c>
      <c r="F3052" s="2">
        <v>3574.0349999999999</v>
      </c>
      <c r="G3052" s="2">
        <v>2455.8000000000002</v>
      </c>
      <c r="H3052" s="3">
        <f t="shared" si="235"/>
        <v>0.82927228241386863</v>
      </c>
      <c r="I3052" s="3">
        <f t="shared" si="236"/>
        <v>0.56981167536187494</v>
      </c>
      <c r="J3052" s="4">
        <f t="shared" si="239"/>
        <v>0.37524672766518918</v>
      </c>
      <c r="K3052" s="4">
        <f t="shared" si="237"/>
        <v>-0.34640451844901332</v>
      </c>
      <c r="L3052" s="4">
        <f t="shared" si="238"/>
        <v>-0.69466237450932178</v>
      </c>
    </row>
    <row r="3053" spans="1:12">
      <c r="A3053" s="1">
        <v>32</v>
      </c>
      <c r="B3053" s="1" t="s">
        <v>5827</v>
      </c>
      <c r="C3053" s="1" t="s">
        <v>4159</v>
      </c>
      <c r="D3053" s="1">
        <v>0</v>
      </c>
      <c r="E3053" s="2">
        <v>4570.7299999999996</v>
      </c>
      <c r="F3053" s="2">
        <v>3992.4349999999999</v>
      </c>
      <c r="G3053" s="2">
        <v>2791.3049999999998</v>
      </c>
      <c r="H3053" s="3">
        <f t="shared" si="235"/>
        <v>0.87347863470386578</v>
      </c>
      <c r="I3053" s="3">
        <f t="shared" si="236"/>
        <v>0.61069129001275513</v>
      </c>
      <c r="J3053" s="4">
        <f t="shared" si="239"/>
        <v>1.4347752613669851</v>
      </c>
      <c r="K3053" s="4">
        <f t="shared" si="237"/>
        <v>0.37242645994052342</v>
      </c>
      <c r="L3053" s="4">
        <f t="shared" si="238"/>
        <v>-5.6271759087242031E-2</v>
      </c>
    </row>
    <row r="3054" spans="1:12">
      <c r="A3054" s="1">
        <v>32</v>
      </c>
      <c r="B3054" s="1" t="s">
        <v>5830</v>
      </c>
      <c r="C3054" s="1" t="s">
        <v>4160</v>
      </c>
      <c r="D3054" s="1" t="s">
        <v>4161</v>
      </c>
      <c r="E3054" s="2">
        <v>3322.31</v>
      </c>
      <c r="F3054" s="2">
        <v>3470.5050000000001</v>
      </c>
      <c r="G3054" s="2">
        <v>3037.2</v>
      </c>
      <c r="H3054" s="3">
        <f t="shared" si="235"/>
        <v>1.0446060120819551</v>
      </c>
      <c r="I3054" s="3">
        <f t="shared" si="236"/>
        <v>0.91418320385514895</v>
      </c>
      <c r="J3054" s="4">
        <f t="shared" si="239"/>
        <v>-3.6354150985387172</v>
      </c>
      <c r="K3054" s="4">
        <f t="shared" si="237"/>
        <v>3.1550957763989662</v>
      </c>
      <c r="L3054" s="4">
        <f t="shared" si="238"/>
        <v>4.6831660097885708</v>
      </c>
    </row>
    <row r="3055" spans="1:12">
      <c r="A3055" s="1">
        <v>32</v>
      </c>
      <c r="B3055" s="1" t="s">
        <v>5463</v>
      </c>
      <c r="C3055" s="1" t="s">
        <v>4162</v>
      </c>
      <c r="D3055" s="1">
        <v>0</v>
      </c>
      <c r="E3055" s="2">
        <v>4584.915</v>
      </c>
      <c r="F3055" s="2">
        <v>4023.94</v>
      </c>
      <c r="G3055" s="2">
        <v>3392.0149999999999</v>
      </c>
      <c r="H3055" s="3">
        <f t="shared" si="235"/>
        <v>0.87764767721975223</v>
      </c>
      <c r="I3055" s="3">
        <f t="shared" si="236"/>
        <v>0.73982069460393485</v>
      </c>
      <c r="J3055" s="4">
        <f t="shared" si="239"/>
        <v>1.4923845997749443</v>
      </c>
      <c r="K3055" s="4">
        <f t="shared" si="237"/>
        <v>0.44021845713999269</v>
      </c>
      <c r="L3055" s="4">
        <f t="shared" si="238"/>
        <v>1.9602589927327243</v>
      </c>
    </row>
    <row r="3056" spans="1:12">
      <c r="A3056" s="1">
        <v>32</v>
      </c>
      <c r="B3056" s="1" t="s">
        <v>5465</v>
      </c>
      <c r="C3056" s="1" t="s">
        <v>4163</v>
      </c>
      <c r="D3056" s="1" t="s">
        <v>4164</v>
      </c>
      <c r="E3056" s="2">
        <v>4337.9399999999996</v>
      </c>
      <c r="F3056" s="2">
        <v>2033.07</v>
      </c>
      <c r="G3056" s="2">
        <v>0</v>
      </c>
      <c r="H3056" s="3">
        <f t="shared" si="235"/>
        <v>0.46867176586121528</v>
      </c>
      <c r="I3056" s="3">
        <f t="shared" si="236"/>
        <v>0</v>
      </c>
      <c r="J3056" s="4">
        <f t="shared" si="239"/>
        <v>0.48934855089899465</v>
      </c>
      <c r="K3056" s="4">
        <f t="shared" si="237"/>
        <v>-6.2100600496919629</v>
      </c>
      <c r="L3056" s="4">
        <f t="shared" si="238"/>
        <v>-9.5930443483991219</v>
      </c>
    </row>
    <row r="3057" spans="1:12">
      <c r="A3057" s="1">
        <v>32</v>
      </c>
      <c r="B3057" s="1" t="s">
        <v>5467</v>
      </c>
      <c r="C3057" s="1" t="s">
        <v>4544</v>
      </c>
      <c r="D3057" s="1" t="s">
        <v>4545</v>
      </c>
      <c r="E3057" s="2">
        <v>4474.01</v>
      </c>
      <c r="F3057" s="2">
        <v>3639.9450000000002</v>
      </c>
      <c r="G3057" s="2">
        <v>3122.51</v>
      </c>
      <c r="H3057" s="3">
        <f t="shared" si="235"/>
        <v>0.81357551726527211</v>
      </c>
      <c r="I3057" s="3">
        <f t="shared" si="236"/>
        <v>0.69792199838623514</v>
      </c>
      <c r="J3057" s="4">
        <f t="shared" si="239"/>
        <v>1.0419677033255597</v>
      </c>
      <c r="K3057" s="4">
        <f t="shared" si="237"/>
        <v>-0.60164659260380793</v>
      </c>
      <c r="L3057" s="4">
        <f t="shared" si="238"/>
        <v>1.3059540367728677</v>
      </c>
    </row>
    <row r="3058" spans="1:12">
      <c r="A3058" s="1">
        <v>32</v>
      </c>
      <c r="B3058" s="1" t="s">
        <v>5470</v>
      </c>
      <c r="C3058" s="1" t="s">
        <v>4546</v>
      </c>
      <c r="D3058" s="1">
        <v>0</v>
      </c>
      <c r="E3058" s="2">
        <v>5054.78</v>
      </c>
      <c r="F3058" s="2">
        <v>4050.75</v>
      </c>
      <c r="G3058" s="2">
        <v>3484.49</v>
      </c>
      <c r="H3058" s="3">
        <f t="shared" si="235"/>
        <v>0.80137018821788486</v>
      </c>
      <c r="I3058" s="3">
        <f t="shared" si="236"/>
        <v>0.68934553036927426</v>
      </c>
      <c r="J3058" s="4">
        <f t="shared" si="239"/>
        <v>3.400640630163029</v>
      </c>
      <c r="K3058" s="4">
        <f t="shared" si="237"/>
        <v>-0.80011509692970906</v>
      </c>
      <c r="L3058" s="4">
        <f t="shared" si="238"/>
        <v>1.1720208590202355</v>
      </c>
    </row>
    <row r="3059" spans="1:12">
      <c r="A3059" s="1">
        <v>32</v>
      </c>
      <c r="B3059" s="1" t="s">
        <v>5842</v>
      </c>
      <c r="C3059" s="1" t="s">
        <v>4547</v>
      </c>
      <c r="D3059" s="1">
        <v>0</v>
      </c>
      <c r="E3059" s="2">
        <v>4077.0949999999998</v>
      </c>
      <c r="F3059" s="2">
        <v>3183.5650000000001</v>
      </c>
      <c r="G3059" s="2">
        <v>2437.105</v>
      </c>
      <c r="H3059" s="3">
        <f t="shared" si="235"/>
        <v>0.78084150602328384</v>
      </c>
      <c r="I3059" s="3">
        <f t="shared" si="236"/>
        <v>0.59775526447139449</v>
      </c>
      <c r="J3059" s="4">
        <f t="shared" si="239"/>
        <v>-0.57001753137267863</v>
      </c>
      <c r="K3059" s="4">
        <f t="shared" si="237"/>
        <v>-1.1339280433177783</v>
      </c>
      <c r="L3059" s="4">
        <f t="shared" si="238"/>
        <v>-0.25828533913176799</v>
      </c>
    </row>
    <row r="3060" spans="1:12">
      <c r="A3060" s="1">
        <v>32</v>
      </c>
      <c r="B3060" s="1" t="s">
        <v>5844</v>
      </c>
      <c r="C3060" s="1" t="s">
        <v>4916</v>
      </c>
      <c r="D3060" s="1" t="s">
        <v>4917</v>
      </c>
      <c r="E3060" s="2">
        <v>4410.07</v>
      </c>
      <c r="F3060" s="2">
        <v>3685.51</v>
      </c>
      <c r="G3060" s="2">
        <v>2665.01</v>
      </c>
      <c r="H3060" s="3">
        <f t="shared" si="235"/>
        <v>0.83570328815642392</v>
      </c>
      <c r="I3060" s="3">
        <f t="shared" si="236"/>
        <v>0.60430106551596696</v>
      </c>
      <c r="J3060" s="4">
        <f t="shared" si="239"/>
        <v>0.7822890922712884</v>
      </c>
      <c r="K3060" s="4">
        <f t="shared" si="237"/>
        <v>-0.24183117297993292</v>
      </c>
      <c r="L3060" s="4">
        <f t="shared" si="238"/>
        <v>-0.15606377973198679</v>
      </c>
    </row>
    <row r="3061" spans="1:12">
      <c r="A3061" s="1">
        <v>32</v>
      </c>
      <c r="B3061" s="1" t="s">
        <v>5847</v>
      </c>
      <c r="C3061" s="1" t="s">
        <v>4918</v>
      </c>
      <c r="D3061" s="1">
        <v>0</v>
      </c>
      <c r="E3061" s="2">
        <v>4741.7349999999997</v>
      </c>
      <c r="F3061" s="2">
        <v>3980.6849999999999</v>
      </c>
      <c r="G3061" s="2">
        <v>2722.24</v>
      </c>
      <c r="H3061" s="3">
        <f t="shared" si="235"/>
        <v>0.83949967680606363</v>
      </c>
      <c r="I3061" s="3">
        <f t="shared" si="236"/>
        <v>0.57410209554097813</v>
      </c>
      <c r="J3061" s="4">
        <f t="shared" si="239"/>
        <v>2.1292754315786731</v>
      </c>
      <c r="K3061" s="4">
        <f t="shared" si="237"/>
        <v>-0.18009882850904682</v>
      </c>
      <c r="L3061" s="4">
        <f t="shared" si="238"/>
        <v>-0.62766164561428983</v>
      </c>
    </row>
    <row r="3062" spans="1:12">
      <c r="A3062" s="1">
        <v>32</v>
      </c>
      <c r="B3062" s="1" t="s">
        <v>247</v>
      </c>
      <c r="C3062" s="1" t="s">
        <v>4548</v>
      </c>
      <c r="D3062" s="1">
        <v>0</v>
      </c>
      <c r="E3062" s="2">
        <v>5147.2299999999996</v>
      </c>
      <c r="F3062" s="2">
        <v>4274.585</v>
      </c>
      <c r="G3062" s="2">
        <v>3369.375</v>
      </c>
      <c r="H3062" s="3">
        <f t="shared" si="235"/>
        <v>0.83046318116734641</v>
      </c>
      <c r="I3062" s="3">
        <f t="shared" si="236"/>
        <v>0.65459965845707313</v>
      </c>
      <c r="J3062" s="4">
        <f t="shared" si="239"/>
        <v>3.7761064980386485</v>
      </c>
      <c r="K3062" s="4">
        <f t="shared" si="237"/>
        <v>-0.32703954324116263</v>
      </c>
      <c r="L3062" s="4">
        <f t="shared" si="238"/>
        <v>0.62941695380144602</v>
      </c>
    </row>
    <row r="3063" spans="1:12">
      <c r="A3063" s="1">
        <v>32</v>
      </c>
      <c r="B3063" s="1" t="s">
        <v>250</v>
      </c>
      <c r="C3063" s="1" t="s">
        <v>5664</v>
      </c>
      <c r="D3063" s="1" t="e">
        <v>#N/A</v>
      </c>
      <c r="E3063" s="2">
        <v>0</v>
      </c>
      <c r="F3063" s="2">
        <v>0</v>
      </c>
      <c r="G3063" s="2">
        <v>0</v>
      </c>
      <c r="H3063" s="3" t="str">
        <f t="shared" si="235"/>
        <v>AUGC [0] &lt;600</v>
      </c>
      <c r="I3063" s="3" t="str">
        <f t="shared" si="236"/>
        <v>AUGC [0] &lt;600</v>
      </c>
      <c r="J3063" s="4" t="str">
        <f t="shared" si="239"/>
        <v>n/a</v>
      </c>
      <c r="K3063" s="4" t="str">
        <f t="shared" si="237"/>
        <v>AUGC [0] &lt;600</v>
      </c>
      <c r="L3063" s="4" t="str">
        <f t="shared" si="238"/>
        <v>AUGC [0] &lt;600</v>
      </c>
    </row>
    <row r="3064" spans="1:12">
      <c r="A3064" s="1">
        <v>32</v>
      </c>
      <c r="B3064" s="1" t="s">
        <v>251</v>
      </c>
      <c r="C3064" s="1" t="s">
        <v>4549</v>
      </c>
      <c r="D3064" s="1" t="s">
        <v>4550</v>
      </c>
      <c r="E3064" s="2">
        <v>4862.8500000000004</v>
      </c>
      <c r="F3064" s="2">
        <v>4375.4650000000001</v>
      </c>
      <c r="G3064" s="2">
        <v>3016.085</v>
      </c>
      <c r="H3064" s="3">
        <f t="shared" si="235"/>
        <v>0.89977379520240186</v>
      </c>
      <c r="I3064" s="3">
        <f t="shared" si="236"/>
        <v>0.62022990633064967</v>
      </c>
      <c r="J3064" s="4">
        <f t="shared" si="239"/>
        <v>2.6211580555673808</v>
      </c>
      <c r="K3064" s="4">
        <f t="shared" si="237"/>
        <v>0.80000699913714068</v>
      </c>
      <c r="L3064" s="4">
        <f t="shared" si="238"/>
        <v>9.2686669055002655E-2</v>
      </c>
    </row>
    <row r="3065" spans="1:12">
      <c r="A3065" s="1">
        <v>32</v>
      </c>
      <c r="B3065" s="1" t="s">
        <v>253</v>
      </c>
      <c r="C3065" s="1" t="s">
        <v>4551</v>
      </c>
      <c r="D3065" s="1" t="e">
        <v>#N/A</v>
      </c>
      <c r="E3065" s="2">
        <v>4648.1049999999996</v>
      </c>
      <c r="F3065" s="2">
        <v>3415.415</v>
      </c>
      <c r="G3065" s="2">
        <v>2548.0650000000001</v>
      </c>
      <c r="H3065" s="3">
        <f t="shared" si="235"/>
        <v>0.73479729911437031</v>
      </c>
      <c r="I3065" s="3">
        <f t="shared" si="236"/>
        <v>0.54819437168480489</v>
      </c>
      <c r="J3065" s="4">
        <f t="shared" si="239"/>
        <v>1.7490172465143745</v>
      </c>
      <c r="K3065" s="4">
        <f t="shared" si="237"/>
        <v>-1.8826440216092937</v>
      </c>
      <c r="L3065" s="4">
        <f t="shared" si="238"/>
        <v>-1.0322458844329798</v>
      </c>
    </row>
    <row r="3066" spans="1:12">
      <c r="A3066" s="1">
        <v>32</v>
      </c>
      <c r="B3066" s="1" t="s">
        <v>5857</v>
      </c>
      <c r="C3066" s="1" t="s">
        <v>4552</v>
      </c>
      <c r="D3066" s="1" t="s">
        <v>4553</v>
      </c>
      <c r="E3066" s="2">
        <v>0</v>
      </c>
      <c r="F3066" s="2">
        <v>0</v>
      </c>
      <c r="G3066" s="2">
        <v>0</v>
      </c>
      <c r="H3066" s="3" t="str">
        <f t="shared" si="235"/>
        <v>AUGC [0] &lt;600</v>
      </c>
      <c r="I3066" s="3" t="str">
        <f t="shared" si="236"/>
        <v>AUGC [0] &lt;600</v>
      </c>
      <c r="J3066" s="4">
        <f t="shared" si="239"/>
        <v>-17.128265368975203</v>
      </c>
      <c r="K3066" s="4" t="str">
        <f t="shared" si="237"/>
        <v>AUGC [0] &lt;600</v>
      </c>
      <c r="L3066" s="4" t="str">
        <f t="shared" si="238"/>
        <v>AUGC [0] &lt;600</v>
      </c>
    </row>
    <row r="3067" spans="1:12">
      <c r="A3067" s="1">
        <v>32</v>
      </c>
      <c r="B3067" s="1" t="s">
        <v>259</v>
      </c>
      <c r="C3067" s="1" t="s">
        <v>4554</v>
      </c>
      <c r="D3067" s="1">
        <v>0</v>
      </c>
      <c r="E3067" s="2">
        <v>4304.25</v>
      </c>
      <c r="F3067" s="2">
        <v>3329.3449999999998</v>
      </c>
      <c r="G3067" s="2">
        <v>2855.3449999999998</v>
      </c>
      <c r="H3067" s="3">
        <f t="shared" si="235"/>
        <v>0.77350177150490784</v>
      </c>
      <c r="I3067" s="3">
        <f t="shared" si="236"/>
        <v>0.66337805657199278</v>
      </c>
      <c r="J3067" s="4">
        <f t="shared" si="239"/>
        <v>0.35252383387650132</v>
      </c>
      <c r="K3067" s="4">
        <f t="shared" si="237"/>
        <v>-1.2532780523470803</v>
      </c>
      <c r="L3067" s="4">
        <f t="shared" si="238"/>
        <v>0.76650354385037933</v>
      </c>
    </row>
    <row r="3068" spans="1:12">
      <c r="A3068" s="1">
        <v>32</v>
      </c>
      <c r="B3068" s="1" t="s">
        <v>262</v>
      </c>
      <c r="C3068" s="1" t="s">
        <v>4555</v>
      </c>
      <c r="D3068" s="1" t="s">
        <v>4927</v>
      </c>
      <c r="E3068" s="2">
        <v>4009.17</v>
      </c>
      <c r="F3068" s="2">
        <v>3574.42</v>
      </c>
      <c r="G3068" s="2">
        <v>2537.86</v>
      </c>
      <c r="H3068" s="3">
        <f t="shared" si="235"/>
        <v>0.89156109618699131</v>
      </c>
      <c r="I3068" s="3">
        <f t="shared" si="236"/>
        <v>0.63301381582721616</v>
      </c>
      <c r="J3068" s="4">
        <f t="shared" si="239"/>
        <v>-0.8458803661531159</v>
      </c>
      <c r="K3068" s="4">
        <f t="shared" si="237"/>
        <v>0.66646188259509598</v>
      </c>
      <c r="L3068" s="4">
        <f t="shared" si="238"/>
        <v>0.29232475079111636</v>
      </c>
    </row>
    <row r="3069" spans="1:12">
      <c r="A3069" s="1">
        <v>32</v>
      </c>
      <c r="B3069" s="1" t="s">
        <v>265</v>
      </c>
      <c r="C3069" s="1" t="s">
        <v>4928</v>
      </c>
      <c r="D3069" s="1" t="s">
        <v>4929</v>
      </c>
      <c r="E3069" s="2">
        <v>4433.0600000000004</v>
      </c>
      <c r="F3069" s="2">
        <v>3783.4549999999999</v>
      </c>
      <c r="G3069" s="2">
        <v>2519.5650000000001</v>
      </c>
      <c r="H3069" s="3">
        <f t="shared" si="235"/>
        <v>0.85346352181111906</v>
      </c>
      <c r="I3069" s="3">
        <f t="shared" si="236"/>
        <v>0.56835797395027354</v>
      </c>
      <c r="J3069" s="4">
        <f t="shared" si="239"/>
        <v>0.87565805173543965</v>
      </c>
      <c r="K3069" s="4">
        <f t="shared" si="237"/>
        <v>4.6964565032589604E-2</v>
      </c>
      <c r="L3069" s="4">
        <f t="shared" si="238"/>
        <v>-0.71736389326671979</v>
      </c>
    </row>
    <row r="3070" spans="1:12">
      <c r="A3070" s="1">
        <v>32</v>
      </c>
      <c r="B3070" s="1" t="s">
        <v>267</v>
      </c>
      <c r="C3070" s="1" t="s">
        <v>4930</v>
      </c>
      <c r="D3070" s="1" t="s">
        <v>4931</v>
      </c>
      <c r="E3070" s="2">
        <v>4224.0249999999996</v>
      </c>
      <c r="F3070" s="2">
        <v>3305.17</v>
      </c>
      <c r="G3070" s="2">
        <v>2751.4050000000002</v>
      </c>
      <c r="H3070" s="3">
        <f t="shared" si="235"/>
        <v>0.78246932724119778</v>
      </c>
      <c r="I3070" s="3">
        <f t="shared" si="236"/>
        <v>0.65137043459733324</v>
      </c>
      <c r="J3070" s="4">
        <f t="shared" si="239"/>
        <v>2.6707184332728416E-2</v>
      </c>
      <c r="K3070" s="4">
        <f t="shared" si="237"/>
        <v>-1.1074583560873053</v>
      </c>
      <c r="L3070" s="4">
        <f t="shared" si="238"/>
        <v>0.57898824441265473</v>
      </c>
    </row>
    <row r="3071" spans="1:12">
      <c r="A3071" s="1">
        <v>32</v>
      </c>
      <c r="B3071" s="1" t="s">
        <v>269</v>
      </c>
      <c r="C3071" s="1" t="s">
        <v>4932</v>
      </c>
      <c r="D3071" s="1" t="s">
        <v>4933</v>
      </c>
      <c r="E3071" s="2">
        <v>4202</v>
      </c>
      <c r="F3071" s="2">
        <v>3807.04</v>
      </c>
      <c r="G3071" s="2">
        <v>2577.71</v>
      </c>
      <c r="H3071" s="3">
        <f t="shared" si="235"/>
        <v>0.9060066634935745</v>
      </c>
      <c r="I3071" s="3">
        <f t="shared" si="236"/>
        <v>0.61344835792479768</v>
      </c>
      <c r="J3071" s="4">
        <f t="shared" si="239"/>
        <v>-6.2742634379661072E-2</v>
      </c>
      <c r="K3071" s="4">
        <f t="shared" si="237"/>
        <v>0.90135846967977029</v>
      </c>
      <c r="L3071" s="4">
        <f t="shared" si="238"/>
        <v>-1.3216405063952139E-2</v>
      </c>
    </row>
    <row r="3072" spans="1:12">
      <c r="A3072" s="1">
        <v>32</v>
      </c>
      <c r="B3072" s="1" t="s">
        <v>271</v>
      </c>
      <c r="C3072" s="1" t="s">
        <v>4934</v>
      </c>
      <c r="D3072" s="1">
        <v>0</v>
      </c>
      <c r="E3072" s="2">
        <v>4596.5</v>
      </c>
      <c r="F3072" s="2">
        <v>3721.35</v>
      </c>
      <c r="G3072" s="2">
        <v>3187.165</v>
      </c>
      <c r="H3072" s="3">
        <f t="shared" si="235"/>
        <v>0.80960513434134662</v>
      </c>
      <c r="I3072" s="3">
        <f t="shared" si="236"/>
        <v>0.69338953551615357</v>
      </c>
      <c r="J3072" s="4">
        <f t="shared" si="239"/>
        <v>1.5394345952247992</v>
      </c>
      <c r="K3072" s="4">
        <f t="shared" si="237"/>
        <v>-0.6662082244494707</v>
      </c>
      <c r="L3072" s="4">
        <f t="shared" si="238"/>
        <v>1.235173483048964</v>
      </c>
    </row>
    <row r="3073" spans="1:12">
      <c r="A3073" s="1">
        <v>32</v>
      </c>
      <c r="B3073" s="1" t="s">
        <v>274</v>
      </c>
      <c r="C3073" s="1" t="s">
        <v>4564</v>
      </c>
      <c r="D3073" s="1" t="s">
        <v>7864</v>
      </c>
      <c r="E3073" s="2">
        <v>4983.835</v>
      </c>
      <c r="F3073" s="2">
        <v>4466.7449999999999</v>
      </c>
      <c r="G3073" s="2">
        <v>2845.06</v>
      </c>
      <c r="H3073" s="3">
        <f t="shared" si="235"/>
        <v>0.89624656514511414</v>
      </c>
      <c r="I3073" s="3">
        <f t="shared" si="236"/>
        <v>0.57085758256443075</v>
      </c>
      <c r="J3073" s="4">
        <f t="shared" si="239"/>
        <v>3.1125127124081797</v>
      </c>
      <c r="K3073" s="4">
        <f t="shared" si="237"/>
        <v>0.7426513906840353</v>
      </c>
      <c r="L3073" s="4">
        <f t="shared" si="238"/>
        <v>-0.67832911529403173</v>
      </c>
    </row>
    <row r="3074" spans="1:12">
      <c r="A3074" s="1">
        <v>33</v>
      </c>
      <c r="B3074" s="1" t="s">
        <v>5663</v>
      </c>
      <c r="C3074" s="1" t="s">
        <v>4565</v>
      </c>
      <c r="D3074" s="1" t="s">
        <v>4566</v>
      </c>
      <c r="E3074" s="2">
        <v>4167.4350000000004</v>
      </c>
      <c r="F3074" s="2">
        <v>3615.6849999999999</v>
      </c>
      <c r="G3074" s="2">
        <v>2715.74</v>
      </c>
      <c r="H3074" s="3">
        <f t="shared" ref="H3074:H3137" si="240">IF($E3074&lt;600,"AUGC [0] &lt;600",F3074/$E3074)</f>
        <v>0.86760441374610509</v>
      </c>
      <c r="I3074" s="3">
        <f t="shared" ref="I3074:I3137" si="241">IF($E3074&lt;600,"AUGC [0] &lt;600",G3074/$E3074)</f>
        <v>0.65165743436910217</v>
      </c>
      <c r="J3074" s="4">
        <f t="shared" si="239"/>
        <v>-0.20312097643613136</v>
      </c>
      <c r="K3074" s="4">
        <f t="shared" ref="K3074:K3137" si="242">IF(H3074="AUGC [0] &lt;600","AUGC [0] &lt;600",(H3074-H$5285)/H$5289)</f>
        <v>0.27690688459435975</v>
      </c>
      <c r="L3074" s="4">
        <f t="shared" ref="L3074:L3137" si="243">IF(I3074="AUGC [0] &lt;600","AUGC [0] &lt;600",(I3074-I$5285)/I$5289)</f>
        <v>0.58347013501975276</v>
      </c>
    </row>
    <row r="3075" spans="1:12">
      <c r="A3075" s="1">
        <v>33</v>
      </c>
      <c r="B3075" s="1" t="s">
        <v>5665</v>
      </c>
      <c r="C3075" s="1" t="s">
        <v>4567</v>
      </c>
      <c r="D3075" s="1" t="s">
        <v>4938</v>
      </c>
      <c r="E3075" s="2">
        <v>3110.145</v>
      </c>
      <c r="F3075" s="2">
        <v>2315.96</v>
      </c>
      <c r="G3075" s="2">
        <v>1723.48</v>
      </c>
      <c r="H3075" s="3">
        <f t="shared" si="240"/>
        <v>0.74464695375939061</v>
      </c>
      <c r="I3075" s="3">
        <f t="shared" si="241"/>
        <v>0.55414779696766547</v>
      </c>
      <c r="J3075" s="4">
        <f t="shared" ref="J3075:J3138" si="244">IF(C3075="null","n/a",(E3075-E$5285)/E$5289)</f>
        <v>-4.4970777903486798</v>
      </c>
      <c r="K3075" s="4">
        <f t="shared" si="242"/>
        <v>-1.7224806849279028</v>
      </c>
      <c r="L3075" s="4">
        <f t="shared" si="243"/>
        <v>-0.93927507581228498</v>
      </c>
    </row>
    <row r="3076" spans="1:12">
      <c r="A3076" s="1">
        <v>33</v>
      </c>
      <c r="B3076" s="1" t="s">
        <v>5667</v>
      </c>
      <c r="C3076" s="1" t="s">
        <v>4939</v>
      </c>
      <c r="D3076" s="1">
        <v>0</v>
      </c>
      <c r="E3076" s="2">
        <v>3876.85</v>
      </c>
      <c r="F3076" s="2">
        <v>3229.47</v>
      </c>
      <c r="G3076" s="2">
        <v>2452.5500000000002</v>
      </c>
      <c r="H3076" s="3">
        <f t="shared" si="240"/>
        <v>0.83301391593690755</v>
      </c>
      <c r="I3076" s="3">
        <f t="shared" si="241"/>
        <v>0.63261410681352137</v>
      </c>
      <c r="J3076" s="4">
        <f t="shared" si="244"/>
        <v>-1.3832696970054923</v>
      </c>
      <c r="K3076" s="4">
        <f t="shared" si="242"/>
        <v>-0.28556253654340052</v>
      </c>
      <c r="L3076" s="4">
        <f t="shared" si="243"/>
        <v>0.28608275253791421</v>
      </c>
    </row>
    <row r="3077" spans="1:12">
      <c r="A3077" s="1">
        <v>33</v>
      </c>
      <c r="B3077" s="1" t="s">
        <v>67</v>
      </c>
      <c r="C3077" s="1" t="s">
        <v>4940</v>
      </c>
      <c r="D3077" s="1" t="e">
        <v>#N/A</v>
      </c>
      <c r="E3077" s="2">
        <v>3776.9349999999999</v>
      </c>
      <c r="F3077" s="2">
        <v>3098.6149999999998</v>
      </c>
      <c r="G3077" s="2">
        <v>1969.365</v>
      </c>
      <c r="H3077" s="3">
        <f t="shared" si="240"/>
        <v>0.82040464027048388</v>
      </c>
      <c r="I3077" s="3">
        <f t="shared" si="241"/>
        <v>0.52141882240493942</v>
      </c>
      <c r="J3077" s="4">
        <f t="shared" si="244"/>
        <v>-1.7890530630281274</v>
      </c>
      <c r="K3077" s="4">
        <f t="shared" si="242"/>
        <v>-0.49059953902255921</v>
      </c>
      <c r="L3077" s="4">
        <f t="shared" si="243"/>
        <v>-1.4503823940115872</v>
      </c>
    </row>
    <row r="3078" spans="1:12">
      <c r="A3078" s="1">
        <v>33</v>
      </c>
      <c r="B3078" s="1" t="s">
        <v>69</v>
      </c>
      <c r="C3078" s="1" t="s">
        <v>4941</v>
      </c>
      <c r="D3078" s="1" t="s">
        <v>4942</v>
      </c>
      <c r="E3078" s="2">
        <v>3507.63</v>
      </c>
      <c r="F3078" s="2">
        <v>2982.93</v>
      </c>
      <c r="G3078" s="2">
        <v>2825.07</v>
      </c>
      <c r="H3078" s="3">
        <f t="shared" si="240"/>
        <v>0.8504118165256882</v>
      </c>
      <c r="I3078" s="3">
        <f t="shared" si="241"/>
        <v>0.80540706973084397</v>
      </c>
      <c r="J3078" s="4">
        <f t="shared" si="244"/>
        <v>-2.8827776227711666</v>
      </c>
      <c r="K3078" s="4">
        <f t="shared" si="242"/>
        <v>-2.6586267135242331E-3</v>
      </c>
      <c r="L3078" s="4">
        <f t="shared" si="243"/>
        <v>2.9844791752893962</v>
      </c>
    </row>
    <row r="3079" spans="1:12">
      <c r="A3079" s="1">
        <v>33</v>
      </c>
      <c r="B3079" s="1" t="s">
        <v>71</v>
      </c>
      <c r="C3079" s="1" t="s">
        <v>4943</v>
      </c>
      <c r="D3079" s="1">
        <v>0</v>
      </c>
      <c r="E3079" s="2">
        <v>4027.14</v>
      </c>
      <c r="F3079" s="2">
        <v>3482.68</v>
      </c>
      <c r="G3079" s="2">
        <v>2321.11</v>
      </c>
      <c r="H3079" s="3">
        <f t="shared" si="240"/>
        <v>0.86480231628401294</v>
      </c>
      <c r="I3079" s="3">
        <f t="shared" si="241"/>
        <v>0.57636685091653139</v>
      </c>
      <c r="J3079" s="4">
        <f t="shared" si="244"/>
        <v>-0.77289906116961316</v>
      </c>
      <c r="K3079" s="4">
        <f t="shared" si="242"/>
        <v>0.23134251757748853</v>
      </c>
      <c r="L3079" s="4">
        <f t="shared" si="243"/>
        <v>-0.5922944194227685</v>
      </c>
    </row>
    <row r="3080" spans="1:12">
      <c r="A3080" s="1">
        <v>33</v>
      </c>
      <c r="B3080" s="1" t="s">
        <v>5676</v>
      </c>
      <c r="C3080" s="1" t="s">
        <v>4944</v>
      </c>
      <c r="D3080" s="1" t="s">
        <v>4945</v>
      </c>
      <c r="E3080" s="2">
        <v>3688.8150000000001</v>
      </c>
      <c r="F3080" s="2">
        <v>3213.12</v>
      </c>
      <c r="G3080" s="2">
        <v>2450.6</v>
      </c>
      <c r="H3080" s="3">
        <f t="shared" si="240"/>
        <v>0.87104395313942273</v>
      </c>
      <c r="I3080" s="3">
        <f t="shared" si="241"/>
        <v>0.66433258377012672</v>
      </c>
      <c r="J3080" s="4">
        <f t="shared" si="244"/>
        <v>-2.1469335635927531</v>
      </c>
      <c r="K3080" s="4">
        <f t="shared" si="242"/>
        <v>0.3328365720539454</v>
      </c>
      <c r="L3080" s="4">
        <f t="shared" si="243"/>
        <v>0.78140978038557907</v>
      </c>
    </row>
    <row r="3081" spans="1:12">
      <c r="A3081" s="1">
        <v>33</v>
      </c>
      <c r="B3081" s="1" t="s">
        <v>76</v>
      </c>
      <c r="C3081" s="1" t="s">
        <v>4946</v>
      </c>
      <c r="D3081" s="1" t="s">
        <v>4947</v>
      </c>
      <c r="E3081" s="2">
        <v>3756.66</v>
      </c>
      <c r="F3081" s="2">
        <v>2911.1849999999999</v>
      </c>
      <c r="G3081" s="2">
        <v>2101.3000000000002</v>
      </c>
      <c r="H3081" s="3">
        <f t="shared" si="240"/>
        <v>0.77493970708022553</v>
      </c>
      <c r="I3081" s="3">
        <f t="shared" si="241"/>
        <v>0.55935325528528013</v>
      </c>
      <c r="J3081" s="4">
        <f t="shared" si="244"/>
        <v>-1.8713956316725648</v>
      </c>
      <c r="K3081" s="4">
        <f t="shared" si="242"/>
        <v>-1.2298960589700647</v>
      </c>
      <c r="L3081" s="4">
        <f t="shared" si="243"/>
        <v>-0.85798478559511804</v>
      </c>
    </row>
    <row r="3082" spans="1:12">
      <c r="A3082" s="1">
        <v>33</v>
      </c>
      <c r="B3082" s="1" t="s">
        <v>78</v>
      </c>
      <c r="C3082" s="1" t="s">
        <v>4948</v>
      </c>
      <c r="D3082" s="1" t="s">
        <v>4949</v>
      </c>
      <c r="E3082" s="2">
        <v>4109.92</v>
      </c>
      <c r="F3082" s="2">
        <v>3484.855</v>
      </c>
      <c r="G3082" s="2">
        <v>2660.6750000000002</v>
      </c>
      <c r="H3082" s="3">
        <f t="shared" si="240"/>
        <v>0.84791309806516912</v>
      </c>
      <c r="I3082" s="3">
        <f t="shared" si="241"/>
        <v>0.64737878109549585</v>
      </c>
      <c r="J3082" s="4">
        <f t="shared" si="244"/>
        <v>-0.43670582652662832</v>
      </c>
      <c r="K3082" s="4">
        <f t="shared" si="242"/>
        <v>-4.3289806230712172E-2</v>
      </c>
      <c r="L3082" s="4">
        <f t="shared" si="243"/>
        <v>0.51665316230994696</v>
      </c>
    </row>
    <row r="3083" spans="1:12">
      <c r="A3083" s="1">
        <v>33</v>
      </c>
      <c r="B3083" s="1" t="s">
        <v>81</v>
      </c>
      <c r="C3083" s="1" t="s">
        <v>4950</v>
      </c>
      <c r="D3083" s="1" t="e">
        <v>#N/A</v>
      </c>
      <c r="E3083" s="2">
        <v>3769.3449999999998</v>
      </c>
      <c r="F3083" s="2">
        <v>2887.64</v>
      </c>
      <c r="G3083" s="2">
        <v>2069.1999999999998</v>
      </c>
      <c r="H3083" s="3">
        <f t="shared" si="240"/>
        <v>0.76608535435201608</v>
      </c>
      <c r="I3083" s="3">
        <f t="shared" si="241"/>
        <v>0.54895479188028684</v>
      </c>
      <c r="J3083" s="4">
        <f t="shared" si="244"/>
        <v>-1.8198782218942822</v>
      </c>
      <c r="K3083" s="4">
        <f t="shared" si="242"/>
        <v>-1.3738749829236039</v>
      </c>
      <c r="L3083" s="4">
        <f t="shared" si="243"/>
        <v>-1.0203708919527694</v>
      </c>
    </row>
    <row r="3084" spans="1:12">
      <c r="A3084" s="1">
        <v>33</v>
      </c>
      <c r="B3084" s="1" t="s">
        <v>84</v>
      </c>
      <c r="C3084" s="1" t="s">
        <v>5323</v>
      </c>
      <c r="D3084" s="1">
        <v>0</v>
      </c>
      <c r="E3084" s="2">
        <v>4281.7650000000003</v>
      </c>
      <c r="F3084" s="2">
        <v>3536.605</v>
      </c>
      <c r="G3084" s="2">
        <v>2665.3649999999998</v>
      </c>
      <c r="H3084" s="3">
        <f t="shared" si="240"/>
        <v>0.82596896373341366</v>
      </c>
      <c r="I3084" s="3">
        <f t="shared" si="241"/>
        <v>0.62249212649456465</v>
      </c>
      <c r="J3084" s="4">
        <f t="shared" si="244"/>
        <v>0.26120582371767809</v>
      </c>
      <c r="K3084" s="4">
        <f t="shared" si="242"/>
        <v>-0.40011914713917962</v>
      </c>
      <c r="L3084" s="4">
        <f t="shared" si="243"/>
        <v>0.1280143044790519</v>
      </c>
    </row>
    <row r="3085" spans="1:12">
      <c r="A3085" s="1">
        <v>33</v>
      </c>
      <c r="B3085" s="1" t="s">
        <v>86</v>
      </c>
      <c r="C3085" s="1" t="s">
        <v>5324</v>
      </c>
      <c r="D3085" s="1" t="s">
        <v>5325</v>
      </c>
      <c r="E3085" s="2">
        <v>2121.7399999999998</v>
      </c>
      <c r="F3085" s="2">
        <v>2264.66</v>
      </c>
      <c r="G3085" s="2">
        <v>2039.7950000000001</v>
      </c>
      <c r="H3085" s="3">
        <f t="shared" si="240"/>
        <v>1.0673598084590949</v>
      </c>
      <c r="I3085" s="3">
        <f t="shared" si="241"/>
        <v>0.96137839697606697</v>
      </c>
      <c r="J3085" s="4">
        <f t="shared" si="244"/>
        <v>-8.5112729351577965</v>
      </c>
      <c r="K3085" s="4">
        <f t="shared" si="242"/>
        <v>3.5250908758488864</v>
      </c>
      <c r="L3085" s="4">
        <f t="shared" si="243"/>
        <v>5.4201829469278753</v>
      </c>
    </row>
    <row r="3086" spans="1:12">
      <c r="A3086" s="1">
        <v>33</v>
      </c>
      <c r="B3086" s="1" t="s">
        <v>89</v>
      </c>
      <c r="C3086" s="1" t="s">
        <v>5326</v>
      </c>
      <c r="D3086" s="1" t="s">
        <v>5327</v>
      </c>
      <c r="E3086" s="2">
        <v>4246.7849999999999</v>
      </c>
      <c r="F3086" s="2">
        <v>3675.46</v>
      </c>
      <c r="G3086" s="2">
        <v>2804.5349999999999</v>
      </c>
      <c r="H3086" s="3">
        <f t="shared" si="240"/>
        <v>0.86546881935393483</v>
      </c>
      <c r="I3086" s="3">
        <f t="shared" si="241"/>
        <v>0.66039015396352774</v>
      </c>
      <c r="J3086" s="4">
        <f t="shared" si="244"/>
        <v>0.1191420480736609</v>
      </c>
      <c r="K3086" s="4">
        <f t="shared" si="242"/>
        <v>0.24218039559801882</v>
      </c>
      <c r="L3086" s="4">
        <f t="shared" si="243"/>
        <v>0.7198433930312188</v>
      </c>
    </row>
    <row r="3087" spans="1:12">
      <c r="A3087" s="1">
        <v>33</v>
      </c>
      <c r="B3087" s="1" t="s">
        <v>91</v>
      </c>
      <c r="C3087" s="1" t="s">
        <v>5328</v>
      </c>
      <c r="D3087" s="1" t="s">
        <v>5329</v>
      </c>
      <c r="E3087" s="2">
        <v>4048.58</v>
      </c>
      <c r="F3087" s="2">
        <v>3478.13</v>
      </c>
      <c r="G3087" s="2">
        <v>2270.125</v>
      </c>
      <c r="H3087" s="3">
        <f t="shared" si="240"/>
        <v>0.85909874573307188</v>
      </c>
      <c r="I3087" s="3">
        <f t="shared" si="241"/>
        <v>0.56072128993375459</v>
      </c>
      <c r="J3087" s="4">
        <f t="shared" si="244"/>
        <v>-0.68582509462279517</v>
      </c>
      <c r="K3087" s="4">
        <f t="shared" si="242"/>
        <v>0.13859785562141883</v>
      </c>
      <c r="L3087" s="4">
        <f t="shared" si="243"/>
        <v>-0.83662106950784976</v>
      </c>
    </row>
    <row r="3088" spans="1:12">
      <c r="A3088" s="1">
        <v>33</v>
      </c>
      <c r="B3088" s="1" t="s">
        <v>464</v>
      </c>
      <c r="C3088" s="1" t="s">
        <v>5330</v>
      </c>
      <c r="D3088" s="1">
        <v>0</v>
      </c>
      <c r="E3088" s="2">
        <v>4017.73</v>
      </c>
      <c r="F3088" s="2">
        <v>3366.7849999999999</v>
      </c>
      <c r="G3088" s="2">
        <v>2048.5450000000001</v>
      </c>
      <c r="H3088" s="3">
        <f t="shared" si="240"/>
        <v>0.83798189524930744</v>
      </c>
      <c r="I3088" s="3">
        <f t="shared" si="241"/>
        <v>0.50987622363872143</v>
      </c>
      <c r="J3088" s="4">
        <f t="shared" si="244"/>
        <v>-0.81111576010643893</v>
      </c>
      <c r="K3088" s="4">
        <f t="shared" si="242"/>
        <v>-0.20477918200818684</v>
      </c>
      <c r="L3088" s="4">
        <f t="shared" si="243"/>
        <v>-1.6306357254792649</v>
      </c>
    </row>
    <row r="3089" spans="1:12">
      <c r="A3089" s="1">
        <v>33</v>
      </c>
      <c r="B3089" s="1" t="s">
        <v>466</v>
      </c>
      <c r="C3089" s="1" t="s">
        <v>4961</v>
      </c>
      <c r="D3089" s="1" t="s">
        <v>4962</v>
      </c>
      <c r="E3089" s="2">
        <v>4274.7299999999996</v>
      </c>
      <c r="F3089" s="2">
        <v>3447.23</v>
      </c>
      <c r="G3089" s="2">
        <v>2735.3150000000001</v>
      </c>
      <c r="H3089" s="3">
        <f t="shared" si="240"/>
        <v>0.80642052246574647</v>
      </c>
      <c r="I3089" s="3">
        <f t="shared" si="241"/>
        <v>0.63988017956689669</v>
      </c>
      <c r="J3089" s="4">
        <f t="shared" si="244"/>
        <v>0.23263467844450036</v>
      </c>
      <c r="K3089" s="4">
        <f t="shared" si="242"/>
        <v>-0.71799258465434068</v>
      </c>
      <c r="L3089" s="4">
        <f t="shared" si="243"/>
        <v>0.39955233135717055</v>
      </c>
    </row>
    <row r="3090" spans="1:12">
      <c r="A3090" s="1">
        <v>33</v>
      </c>
      <c r="B3090" s="1" t="s">
        <v>468</v>
      </c>
      <c r="C3090" s="1" t="s">
        <v>4963</v>
      </c>
      <c r="D3090" s="1" t="s">
        <v>4964</v>
      </c>
      <c r="E3090" s="2">
        <v>3665.79</v>
      </c>
      <c r="F3090" s="2">
        <v>3128.86</v>
      </c>
      <c r="G3090" s="2">
        <v>2153.6</v>
      </c>
      <c r="H3090" s="3">
        <f t="shared" si="240"/>
        <v>0.85352952569568907</v>
      </c>
      <c r="I3090" s="3">
        <f t="shared" si="241"/>
        <v>0.58748591708744902</v>
      </c>
      <c r="J3090" s="4">
        <f t="shared" si="244"/>
        <v>-2.2404446680582608</v>
      </c>
      <c r="K3090" s="4">
        <f t="shared" si="242"/>
        <v>4.803784148416658E-2</v>
      </c>
      <c r="L3090" s="4">
        <f t="shared" si="243"/>
        <v>-0.4186551237397772</v>
      </c>
    </row>
    <row r="3091" spans="1:12">
      <c r="A3091" s="1">
        <v>33</v>
      </c>
      <c r="B3091" s="1" t="s">
        <v>470</v>
      </c>
      <c r="C3091" s="1" t="s">
        <v>4965</v>
      </c>
      <c r="D3091" s="1">
        <v>0</v>
      </c>
      <c r="E3091" s="2">
        <v>3849.39</v>
      </c>
      <c r="F3091" s="2">
        <v>3020.37</v>
      </c>
      <c r="G3091" s="2">
        <v>2434.36</v>
      </c>
      <c r="H3091" s="3">
        <f t="shared" si="240"/>
        <v>0.78463600726348848</v>
      </c>
      <c r="I3091" s="3">
        <f t="shared" si="241"/>
        <v>0.63240149738010443</v>
      </c>
      <c r="J3091" s="4">
        <f t="shared" si="244"/>
        <v>-1.4947926037860715</v>
      </c>
      <c r="K3091" s="4">
        <f t="shared" si="242"/>
        <v>-1.072226389648113</v>
      </c>
      <c r="L3091" s="4">
        <f t="shared" si="243"/>
        <v>0.28276256793728322</v>
      </c>
    </row>
    <row r="3092" spans="1:12">
      <c r="A3092" s="1">
        <v>33</v>
      </c>
      <c r="B3092" s="1" t="s">
        <v>472</v>
      </c>
      <c r="C3092" s="1" t="s">
        <v>4966</v>
      </c>
      <c r="D3092" s="1" t="s">
        <v>4967</v>
      </c>
      <c r="E3092" s="2">
        <v>2781.085</v>
      </c>
      <c r="F3092" s="2">
        <v>2398.1999999999998</v>
      </c>
      <c r="G3092" s="2">
        <v>1697.92</v>
      </c>
      <c r="H3092" s="3">
        <f t="shared" si="240"/>
        <v>0.86232531547939018</v>
      </c>
      <c r="I3092" s="3">
        <f t="shared" si="241"/>
        <v>0.61052430975680361</v>
      </c>
      <c r="J3092" s="4">
        <f t="shared" si="244"/>
        <v>-5.8334844802691963</v>
      </c>
      <c r="K3092" s="4">
        <f t="shared" si="242"/>
        <v>0.19106448467900061</v>
      </c>
      <c r="L3092" s="4">
        <f t="shared" si="243"/>
        <v>-5.8879382208707351E-2</v>
      </c>
    </row>
    <row r="3093" spans="1:12">
      <c r="A3093" s="1">
        <v>33</v>
      </c>
      <c r="B3093" s="1" t="s">
        <v>475</v>
      </c>
      <c r="C3093" s="1" t="s">
        <v>4968</v>
      </c>
      <c r="D3093" s="1" t="s">
        <v>4969</v>
      </c>
      <c r="E3093" s="2">
        <v>4091.99</v>
      </c>
      <c r="F3093" s="2">
        <v>3165.9050000000002</v>
      </c>
      <c r="G3093" s="2">
        <v>2471.23</v>
      </c>
      <c r="H3093" s="3">
        <f t="shared" si="240"/>
        <v>0.77368346452459569</v>
      </c>
      <c r="I3093" s="3">
        <f t="shared" si="241"/>
        <v>0.60391887565707647</v>
      </c>
      <c r="J3093" s="4">
        <f t="shared" si="244"/>
        <v>-0.5095246800800084</v>
      </c>
      <c r="K3093" s="4">
        <f t="shared" si="242"/>
        <v>-1.2503235771564569</v>
      </c>
      <c r="L3093" s="4">
        <f t="shared" si="243"/>
        <v>-0.16203219262699253</v>
      </c>
    </row>
    <row r="3094" spans="1:12">
      <c r="A3094" s="1">
        <v>33</v>
      </c>
      <c r="B3094" s="1" t="s">
        <v>106</v>
      </c>
      <c r="C3094" s="1" t="s">
        <v>4970</v>
      </c>
      <c r="D3094" s="1" t="s">
        <v>7865</v>
      </c>
      <c r="E3094" s="2">
        <v>4241.8500000000004</v>
      </c>
      <c r="F3094" s="2">
        <v>3437.3</v>
      </c>
      <c r="G3094" s="2">
        <v>2492.46</v>
      </c>
      <c r="H3094" s="3">
        <f t="shared" si="240"/>
        <v>0.81033039829319753</v>
      </c>
      <c r="I3094" s="3">
        <f t="shared" si="241"/>
        <v>0.5875879627992503</v>
      </c>
      <c r="J3094" s="4">
        <f t="shared" si="244"/>
        <v>9.9099602882033025E-2</v>
      </c>
      <c r="K3094" s="4">
        <f t="shared" si="242"/>
        <v>-0.65441484704796959</v>
      </c>
      <c r="L3094" s="4">
        <f t="shared" si="243"/>
        <v>-0.41706154157628678</v>
      </c>
    </row>
    <row r="3095" spans="1:12">
      <c r="A3095" s="1">
        <v>33</v>
      </c>
      <c r="B3095" s="1" t="s">
        <v>107</v>
      </c>
      <c r="C3095" s="1" t="s">
        <v>4971</v>
      </c>
      <c r="D3095" s="1" t="e">
        <v>#N/A</v>
      </c>
      <c r="E3095" s="2">
        <v>3939.19</v>
      </c>
      <c r="F3095" s="2">
        <v>3281.36</v>
      </c>
      <c r="G3095" s="2">
        <v>2615.75</v>
      </c>
      <c r="H3095" s="3">
        <f t="shared" si="240"/>
        <v>0.83300373934742933</v>
      </c>
      <c r="I3095" s="3">
        <f t="shared" si="241"/>
        <v>0.6640324533723938</v>
      </c>
      <c r="J3095" s="4">
        <f t="shared" si="244"/>
        <v>-1.1300891431562088</v>
      </c>
      <c r="K3095" s="4">
        <f t="shared" si="242"/>
        <v>-0.28572801610442172</v>
      </c>
      <c r="L3095" s="4">
        <f t="shared" si="243"/>
        <v>0.77672283724895974</v>
      </c>
    </row>
    <row r="3096" spans="1:12">
      <c r="A3096" s="1">
        <v>33</v>
      </c>
      <c r="B3096" s="1" t="s">
        <v>110</v>
      </c>
      <c r="C3096" s="1" t="s">
        <v>4972</v>
      </c>
      <c r="D3096" s="1" t="s">
        <v>7866</v>
      </c>
      <c r="E3096" s="2">
        <v>3962.355</v>
      </c>
      <c r="F3096" s="2">
        <v>3426.76</v>
      </c>
      <c r="G3096" s="2">
        <v>2490.8049999999998</v>
      </c>
      <c r="H3096" s="3">
        <f t="shared" si="240"/>
        <v>0.86482912308463022</v>
      </c>
      <c r="I3096" s="3">
        <f t="shared" si="241"/>
        <v>0.62861732479800514</v>
      </c>
      <c r="J3096" s="4">
        <f t="shared" si="244"/>
        <v>-1.0360094586852653</v>
      </c>
      <c r="K3096" s="4">
        <f t="shared" si="242"/>
        <v>0.23177841779809044</v>
      </c>
      <c r="L3096" s="4">
        <f t="shared" si="243"/>
        <v>0.22366758173986048</v>
      </c>
    </row>
    <row r="3097" spans="1:12">
      <c r="A3097" s="1">
        <v>33</v>
      </c>
      <c r="B3097" s="1" t="s">
        <v>113</v>
      </c>
      <c r="C3097" s="1" t="s">
        <v>4973</v>
      </c>
      <c r="D3097" s="1" t="s">
        <v>4974</v>
      </c>
      <c r="E3097" s="2">
        <v>4111.79</v>
      </c>
      <c r="F3097" s="2">
        <v>3345.4250000000002</v>
      </c>
      <c r="G3097" s="2">
        <v>2682.8449999999998</v>
      </c>
      <c r="H3097" s="3">
        <f t="shared" si="240"/>
        <v>0.81361767016311637</v>
      </c>
      <c r="I3097" s="3">
        <f t="shared" si="241"/>
        <v>0.65247617217805376</v>
      </c>
      <c r="J3097" s="4">
        <f t="shared" si="244"/>
        <v>-0.42911122216830089</v>
      </c>
      <c r="K3097" s="4">
        <f t="shared" si="242"/>
        <v>-0.60096115245256976</v>
      </c>
      <c r="L3097" s="4">
        <f t="shared" si="243"/>
        <v>0.59625583611282007</v>
      </c>
    </row>
    <row r="3098" spans="1:12">
      <c r="A3098" s="1">
        <v>33</v>
      </c>
      <c r="B3098" s="1" t="s">
        <v>115</v>
      </c>
      <c r="C3098" s="1" t="s">
        <v>4975</v>
      </c>
      <c r="D3098" s="1" t="s">
        <v>4976</v>
      </c>
      <c r="E3098" s="2">
        <v>3944.895</v>
      </c>
      <c r="F3098" s="2">
        <v>3670.1950000000002</v>
      </c>
      <c r="G3098" s="2">
        <v>2269.5250000000001</v>
      </c>
      <c r="H3098" s="3">
        <f t="shared" si="240"/>
        <v>0.93036570048125489</v>
      </c>
      <c r="I3098" s="3">
        <f t="shared" si="241"/>
        <v>0.57530682058711324</v>
      </c>
      <c r="J3098" s="4">
        <f t="shared" si="244"/>
        <v>-1.1069195079346794</v>
      </c>
      <c r="K3098" s="4">
        <f t="shared" si="242"/>
        <v>1.2974560774537398</v>
      </c>
      <c r="L3098" s="4">
        <f t="shared" si="243"/>
        <v>-0.60884823041493619</v>
      </c>
    </row>
    <row r="3099" spans="1:12">
      <c r="A3099" s="1">
        <v>33</v>
      </c>
      <c r="B3099" s="1" t="s">
        <v>117</v>
      </c>
      <c r="C3099" s="1" t="s">
        <v>4977</v>
      </c>
      <c r="D3099" s="1">
        <v>0</v>
      </c>
      <c r="E3099" s="2">
        <v>3611.03</v>
      </c>
      <c r="F3099" s="2">
        <v>3186.03</v>
      </c>
      <c r="G3099" s="2">
        <v>2444.61</v>
      </c>
      <c r="H3099" s="3">
        <f t="shared" si="240"/>
        <v>0.88230504869801696</v>
      </c>
      <c r="I3099" s="3">
        <f t="shared" si="241"/>
        <v>0.67698412918197859</v>
      </c>
      <c r="J3099" s="4">
        <f t="shared" si="244"/>
        <v>-2.4628406758989199</v>
      </c>
      <c r="K3099" s="4">
        <f t="shared" si="242"/>
        <v>0.51595107752183988</v>
      </c>
      <c r="L3099" s="4">
        <f t="shared" si="243"/>
        <v>0.97898081745352772</v>
      </c>
    </row>
    <row r="3100" spans="1:12">
      <c r="A3100" s="1">
        <v>33</v>
      </c>
      <c r="B3100" s="1" t="s">
        <v>119</v>
      </c>
      <c r="C3100" s="1" t="s">
        <v>4978</v>
      </c>
      <c r="D3100" s="1" t="s">
        <v>4979</v>
      </c>
      <c r="E3100" s="2">
        <v>4136.2250000000004</v>
      </c>
      <c r="F3100" s="2">
        <v>3452.3</v>
      </c>
      <c r="G3100" s="2">
        <v>2763.05</v>
      </c>
      <c r="H3100" s="3">
        <f t="shared" si="240"/>
        <v>0.83464995255335483</v>
      </c>
      <c r="I3100" s="3">
        <f t="shared" si="241"/>
        <v>0.66801249932003215</v>
      </c>
      <c r="J3100" s="4">
        <f t="shared" si="244"/>
        <v>-0.32987370479089756</v>
      </c>
      <c r="K3100" s="4">
        <f t="shared" si="242"/>
        <v>-0.2589592603000444</v>
      </c>
      <c r="L3100" s="4">
        <f t="shared" si="243"/>
        <v>0.83887665165303682</v>
      </c>
    </row>
    <row r="3101" spans="1:12">
      <c r="A3101" s="1">
        <v>33</v>
      </c>
      <c r="B3101" s="1" t="s">
        <v>121</v>
      </c>
      <c r="C3101" s="1" t="s">
        <v>4980</v>
      </c>
      <c r="D3101" s="1" t="s">
        <v>7867</v>
      </c>
      <c r="E3101" s="2">
        <v>3737.09</v>
      </c>
      <c r="F3101" s="2">
        <v>3203.7950000000001</v>
      </c>
      <c r="G3101" s="2">
        <v>2284.605</v>
      </c>
      <c r="H3101" s="3">
        <f t="shared" si="240"/>
        <v>0.85729672017532355</v>
      </c>
      <c r="I3101" s="3">
        <f t="shared" si="241"/>
        <v>0.61133261441388886</v>
      </c>
      <c r="J3101" s="4">
        <f t="shared" si="244"/>
        <v>-1.9508749938610537</v>
      </c>
      <c r="K3101" s="4">
        <f t="shared" si="242"/>
        <v>0.10929546518075149</v>
      </c>
      <c r="L3101" s="4">
        <f t="shared" si="243"/>
        <v>-4.6256608929358942E-2</v>
      </c>
    </row>
    <row r="3102" spans="1:12">
      <c r="A3102" s="1">
        <v>33</v>
      </c>
      <c r="B3102" s="1" t="s">
        <v>123</v>
      </c>
      <c r="C3102" s="1" t="s">
        <v>4981</v>
      </c>
      <c r="D3102" s="1" t="s">
        <v>7868</v>
      </c>
      <c r="E3102" s="2">
        <v>4248.76</v>
      </c>
      <c r="F3102" s="2">
        <v>3643.28</v>
      </c>
      <c r="G3102" s="2">
        <v>2602.77</v>
      </c>
      <c r="H3102" s="3">
        <f t="shared" si="240"/>
        <v>0.85749253899961397</v>
      </c>
      <c r="I3102" s="3">
        <f t="shared" si="241"/>
        <v>0.61259520424782754</v>
      </c>
      <c r="J3102" s="4">
        <f t="shared" si="244"/>
        <v>0.12716308743606747</v>
      </c>
      <c r="K3102" s="4">
        <f t="shared" si="242"/>
        <v>0.11247963735873118</v>
      </c>
      <c r="L3102" s="4">
        <f t="shared" si="243"/>
        <v>-2.6539556603954541E-2</v>
      </c>
    </row>
    <row r="3103" spans="1:12">
      <c r="A3103" s="1">
        <v>33</v>
      </c>
      <c r="B3103" s="1" t="s">
        <v>126</v>
      </c>
      <c r="C3103" s="1" t="s">
        <v>4982</v>
      </c>
      <c r="D3103" s="1">
        <v>0</v>
      </c>
      <c r="E3103" s="2">
        <v>3636.1750000000002</v>
      </c>
      <c r="F3103" s="2">
        <v>3156.3049999999998</v>
      </c>
      <c r="G3103" s="2">
        <v>2283.19</v>
      </c>
      <c r="H3103" s="3">
        <f t="shared" si="240"/>
        <v>0.86802890399939492</v>
      </c>
      <c r="I3103" s="3">
        <f t="shared" si="241"/>
        <v>0.62790982282205887</v>
      </c>
      <c r="J3103" s="4">
        <f t="shared" si="244"/>
        <v>-2.3607196456368054</v>
      </c>
      <c r="K3103" s="4">
        <f t="shared" si="242"/>
        <v>0.28380943882655318</v>
      </c>
      <c r="L3103" s="4">
        <f t="shared" si="243"/>
        <v>0.21261897901466453</v>
      </c>
    </row>
    <row r="3104" spans="1:12">
      <c r="A3104" s="1">
        <v>33</v>
      </c>
      <c r="B3104" s="1" t="s">
        <v>129</v>
      </c>
      <c r="C3104" s="1" t="s">
        <v>4983</v>
      </c>
      <c r="D3104" s="1" t="s">
        <v>4984</v>
      </c>
      <c r="E3104" s="2">
        <v>4223.2650000000003</v>
      </c>
      <c r="F3104" s="2">
        <v>3462.99</v>
      </c>
      <c r="G3104" s="2">
        <v>2641.6950000000002</v>
      </c>
      <c r="H3104" s="3">
        <f t="shared" si="240"/>
        <v>0.81997932878945545</v>
      </c>
      <c r="I3104" s="3">
        <f t="shared" si="241"/>
        <v>0.6255101207241317</v>
      </c>
      <c r="J3104" s="4">
        <f t="shared" si="244"/>
        <v>2.362060716036268E-2</v>
      </c>
      <c r="K3104" s="4">
        <f t="shared" si="242"/>
        <v>-0.4975154470808032</v>
      </c>
      <c r="L3104" s="4">
        <f t="shared" si="243"/>
        <v>0.17514437676587849</v>
      </c>
    </row>
    <row r="3105" spans="1:12">
      <c r="A3105" s="1">
        <v>33</v>
      </c>
      <c r="B3105" s="1" t="s">
        <v>5360</v>
      </c>
      <c r="C3105" s="1" t="s">
        <v>4985</v>
      </c>
      <c r="D3105" s="1" t="s">
        <v>4986</v>
      </c>
      <c r="E3105" s="2">
        <v>4114.0649999999996</v>
      </c>
      <c r="F3105" s="2">
        <v>3431.83</v>
      </c>
      <c r="G3105" s="2">
        <v>2623.9749999999999</v>
      </c>
      <c r="H3105" s="3">
        <f t="shared" si="240"/>
        <v>0.83417009697221611</v>
      </c>
      <c r="I3105" s="3">
        <f t="shared" si="241"/>
        <v>0.63780591701881229</v>
      </c>
      <c r="J3105" s="4">
        <f t="shared" si="244"/>
        <v>-0.41987179707996236</v>
      </c>
      <c r="K3105" s="4">
        <f t="shared" si="242"/>
        <v>-0.26676209946245316</v>
      </c>
      <c r="L3105" s="4">
        <f t="shared" si="243"/>
        <v>0.36715990897434209</v>
      </c>
    </row>
    <row r="3106" spans="1:12">
      <c r="A3106" s="1">
        <v>33</v>
      </c>
      <c r="B3106" s="1" t="s">
        <v>5735</v>
      </c>
      <c r="C3106" s="1" t="s">
        <v>5664</v>
      </c>
      <c r="D3106" s="1" t="e">
        <v>#N/A</v>
      </c>
      <c r="E3106" s="2">
        <v>0</v>
      </c>
      <c r="F3106" s="2">
        <v>0</v>
      </c>
      <c r="G3106" s="2">
        <v>0</v>
      </c>
      <c r="H3106" s="3" t="str">
        <f t="shared" si="240"/>
        <v>AUGC [0] &lt;600</v>
      </c>
      <c r="I3106" s="3" t="str">
        <f t="shared" si="241"/>
        <v>AUGC [0] &lt;600</v>
      </c>
      <c r="J3106" s="4" t="str">
        <f t="shared" si="244"/>
        <v>n/a</v>
      </c>
      <c r="K3106" s="4" t="str">
        <f t="shared" si="242"/>
        <v>AUGC [0] &lt;600</v>
      </c>
      <c r="L3106" s="4" t="str">
        <f t="shared" si="243"/>
        <v>AUGC [0] &lt;600</v>
      </c>
    </row>
    <row r="3107" spans="1:12">
      <c r="A3107" s="1">
        <v>33</v>
      </c>
      <c r="B3107" s="1" t="s">
        <v>5365</v>
      </c>
      <c r="C3107" s="1" t="s">
        <v>4618</v>
      </c>
      <c r="D3107" s="1" t="s">
        <v>7869</v>
      </c>
      <c r="E3107" s="2">
        <v>4152.3900000000003</v>
      </c>
      <c r="F3107" s="2">
        <v>3685.3150000000001</v>
      </c>
      <c r="G3107" s="2">
        <v>2875.97</v>
      </c>
      <c r="H3107" s="3">
        <f t="shared" si="240"/>
        <v>0.88751658683312495</v>
      </c>
      <c r="I3107" s="3">
        <f t="shared" si="241"/>
        <v>0.69260594500998207</v>
      </c>
      <c r="J3107" s="4">
        <f t="shared" si="244"/>
        <v>-0.26422302059176944</v>
      </c>
      <c r="K3107" s="4">
        <f t="shared" si="242"/>
        <v>0.60069489515236052</v>
      </c>
      <c r="L3107" s="4">
        <f t="shared" si="243"/>
        <v>1.2229366547484568</v>
      </c>
    </row>
    <row r="3108" spans="1:12">
      <c r="A3108" s="1">
        <v>33</v>
      </c>
      <c r="B3108" s="1" t="s">
        <v>5368</v>
      </c>
      <c r="C3108" s="1" t="s">
        <v>4619</v>
      </c>
      <c r="D3108" s="1">
        <v>0</v>
      </c>
      <c r="E3108" s="2">
        <v>4029.5</v>
      </c>
      <c r="F3108" s="2">
        <v>3273.355</v>
      </c>
      <c r="G3108" s="2">
        <v>2255.4349999999999</v>
      </c>
      <c r="H3108" s="3">
        <f t="shared" si="240"/>
        <v>0.81234768581709893</v>
      </c>
      <c r="I3108" s="3">
        <f t="shared" si="241"/>
        <v>0.55973073582330313</v>
      </c>
      <c r="J3108" s="4">
        <f t="shared" si="244"/>
        <v>-0.76331442679225769</v>
      </c>
      <c r="K3108" s="4">
        <f t="shared" si="242"/>
        <v>-0.62161212324514692</v>
      </c>
      <c r="L3108" s="4">
        <f t="shared" si="243"/>
        <v>-0.85208991513128474</v>
      </c>
    </row>
    <row r="3109" spans="1:12">
      <c r="A3109" s="1">
        <v>33</v>
      </c>
      <c r="B3109" s="1" t="s">
        <v>5370</v>
      </c>
      <c r="C3109" s="1" t="s">
        <v>4620</v>
      </c>
      <c r="D3109" s="1" t="e">
        <v>#N/A</v>
      </c>
      <c r="E3109" s="2">
        <v>4484.83</v>
      </c>
      <c r="F3109" s="2">
        <v>3692.49</v>
      </c>
      <c r="G3109" s="2">
        <v>2830.3</v>
      </c>
      <c r="H3109" s="3">
        <f t="shared" si="240"/>
        <v>0.82332886642303049</v>
      </c>
      <c r="I3109" s="3">
        <f t="shared" si="241"/>
        <v>0.63108300649077009</v>
      </c>
      <c r="J3109" s="4">
        <f t="shared" si="244"/>
        <v>1.0859108151742789</v>
      </c>
      <c r="K3109" s="4">
        <f t="shared" si="242"/>
        <v>-0.44304926089787</v>
      </c>
      <c r="L3109" s="4">
        <f t="shared" si="243"/>
        <v>0.26217254483019342</v>
      </c>
    </row>
    <row r="3110" spans="1:12">
      <c r="A3110" s="1">
        <v>33</v>
      </c>
      <c r="B3110" s="1" t="s">
        <v>514</v>
      </c>
      <c r="C3110" s="1" t="s">
        <v>4621</v>
      </c>
      <c r="D3110" s="1" t="s">
        <v>4241</v>
      </c>
      <c r="E3110" s="2">
        <v>4415.3500000000004</v>
      </c>
      <c r="F3110" s="2">
        <v>3717.0149999999999</v>
      </c>
      <c r="G3110" s="2">
        <v>2358.8200000000002</v>
      </c>
      <c r="H3110" s="3">
        <f t="shared" si="240"/>
        <v>0.8418392652904072</v>
      </c>
      <c r="I3110" s="3">
        <f t="shared" si="241"/>
        <v>0.53423171436012995</v>
      </c>
      <c r="J3110" s="4">
        <f t="shared" si="244"/>
        <v>0.8037326810477462</v>
      </c>
      <c r="K3110" s="4">
        <f t="shared" si="242"/>
        <v>-0.14205523087861927</v>
      </c>
      <c r="L3110" s="4">
        <f t="shared" si="243"/>
        <v>-1.2502917118839223</v>
      </c>
    </row>
    <row r="3111" spans="1:12">
      <c r="A3111" s="1">
        <v>33</v>
      </c>
      <c r="B3111" s="1" t="s">
        <v>517</v>
      </c>
      <c r="C3111" s="1" t="s">
        <v>4242</v>
      </c>
      <c r="D3111" s="1" t="s">
        <v>4622</v>
      </c>
      <c r="E3111" s="2">
        <v>3978.67</v>
      </c>
      <c r="F3111" s="2">
        <v>3252.4549999999999</v>
      </c>
      <c r="G3111" s="2">
        <v>2249.44</v>
      </c>
      <c r="H3111" s="3">
        <f t="shared" si="240"/>
        <v>0.81747292436919872</v>
      </c>
      <c r="I3111" s="3">
        <f t="shared" si="241"/>
        <v>0.5653748614486751</v>
      </c>
      <c r="J3111" s="4">
        <f t="shared" si="244"/>
        <v>-0.96974958162316927</v>
      </c>
      <c r="K3111" s="4">
        <f t="shared" si="242"/>
        <v>-0.53827160650861205</v>
      </c>
      <c r="L3111" s="4">
        <f t="shared" si="243"/>
        <v>-0.76394924007178622</v>
      </c>
    </row>
    <row r="3112" spans="1:12">
      <c r="A3112" s="1">
        <v>33</v>
      </c>
      <c r="B3112" s="1" t="s">
        <v>519</v>
      </c>
      <c r="C3112" s="1" t="s">
        <v>4623</v>
      </c>
      <c r="D3112" s="1">
        <v>0</v>
      </c>
      <c r="E3112" s="2">
        <v>3932.28</v>
      </c>
      <c r="F3112" s="2">
        <v>3205.7649999999999</v>
      </c>
      <c r="G3112" s="2">
        <v>2242.48</v>
      </c>
      <c r="H3112" s="3">
        <f t="shared" si="240"/>
        <v>0.81524331939739791</v>
      </c>
      <c r="I3112" s="3">
        <f t="shared" si="241"/>
        <v>0.57027475154363372</v>
      </c>
      <c r="J3112" s="4">
        <f t="shared" si="244"/>
        <v>-1.1581526277102432</v>
      </c>
      <c r="K3112" s="4">
        <f t="shared" si="242"/>
        <v>-0.57452678342951813</v>
      </c>
      <c r="L3112" s="4">
        <f t="shared" si="243"/>
        <v>-0.68743081200108924</v>
      </c>
    </row>
    <row r="3113" spans="1:12">
      <c r="A3113" s="1">
        <v>33</v>
      </c>
      <c r="B3113" s="1" t="s">
        <v>150</v>
      </c>
      <c r="C3113" s="1" t="s">
        <v>4624</v>
      </c>
      <c r="D3113" s="1">
        <v>0</v>
      </c>
      <c r="E3113" s="2">
        <v>3903.5050000000001</v>
      </c>
      <c r="F3113" s="2">
        <v>3117.415</v>
      </c>
      <c r="G3113" s="2">
        <v>2285.8150000000001</v>
      </c>
      <c r="H3113" s="3">
        <f t="shared" si="240"/>
        <v>0.79861944585699263</v>
      </c>
      <c r="I3113" s="3">
        <f t="shared" si="241"/>
        <v>0.58558013887519034</v>
      </c>
      <c r="J3113" s="4">
        <f t="shared" si="244"/>
        <v>-1.2750161252561709</v>
      </c>
      <c r="K3113" s="4">
        <f t="shared" si="242"/>
        <v>-0.84484438853934785</v>
      </c>
      <c r="L3113" s="4">
        <f t="shared" si="243"/>
        <v>-0.44841643475437631</v>
      </c>
    </row>
    <row r="3114" spans="1:12">
      <c r="A3114" s="1">
        <v>33</v>
      </c>
      <c r="B3114" s="1" t="s">
        <v>152</v>
      </c>
      <c r="C3114" s="1" t="s">
        <v>4625</v>
      </c>
      <c r="D3114" s="1">
        <v>0</v>
      </c>
      <c r="E3114" s="2">
        <v>4209.125</v>
      </c>
      <c r="F3114" s="2">
        <v>3383.145</v>
      </c>
      <c r="G3114" s="2">
        <v>2617.0650000000001</v>
      </c>
      <c r="H3114" s="3">
        <f t="shared" si="240"/>
        <v>0.80376444035280492</v>
      </c>
      <c r="I3114" s="3">
        <f t="shared" si="241"/>
        <v>0.62175986695572116</v>
      </c>
      <c r="J3114" s="4">
        <f t="shared" si="244"/>
        <v>-3.3805973388705994E-2</v>
      </c>
      <c r="K3114" s="4">
        <f t="shared" si="242"/>
        <v>-0.76118262420801697</v>
      </c>
      <c r="L3114" s="4">
        <f t="shared" si="243"/>
        <v>0.11657907883802661</v>
      </c>
    </row>
    <row r="3115" spans="1:12">
      <c r="A3115" s="1">
        <v>33</v>
      </c>
      <c r="B3115" s="1" t="s">
        <v>155</v>
      </c>
      <c r="C3115" s="1" t="s">
        <v>4626</v>
      </c>
      <c r="D3115" s="1" t="s">
        <v>4627</v>
      </c>
      <c r="E3115" s="2">
        <v>4382.37</v>
      </c>
      <c r="F3115" s="2">
        <v>3500.9</v>
      </c>
      <c r="G3115" s="2">
        <v>2673.4450000000002</v>
      </c>
      <c r="H3115" s="3">
        <f t="shared" si="240"/>
        <v>0.79885997759203353</v>
      </c>
      <c r="I3115" s="3">
        <f t="shared" si="241"/>
        <v>0.6100454776753218</v>
      </c>
      <c r="J3115" s="4">
        <f t="shared" si="244"/>
        <v>0.66979147690996199</v>
      </c>
      <c r="K3115" s="4">
        <f t="shared" si="242"/>
        <v>-0.84093314833343946</v>
      </c>
      <c r="L3115" s="4">
        <f t="shared" si="243"/>
        <v>-6.635699445607289E-2</v>
      </c>
    </row>
    <row r="3116" spans="1:12">
      <c r="A3116" s="1">
        <v>33</v>
      </c>
      <c r="B3116" s="1" t="s">
        <v>157</v>
      </c>
      <c r="C3116" s="1" t="s">
        <v>4628</v>
      </c>
      <c r="D3116" s="1" t="s">
        <v>4629</v>
      </c>
      <c r="E3116" s="2">
        <v>3821.585</v>
      </c>
      <c r="F3116" s="2">
        <v>3206.34</v>
      </c>
      <c r="G3116" s="2">
        <v>2107.86</v>
      </c>
      <c r="H3116" s="3">
        <f t="shared" si="240"/>
        <v>0.83900789855518065</v>
      </c>
      <c r="I3116" s="3">
        <f t="shared" si="241"/>
        <v>0.55156695454896332</v>
      </c>
      <c r="J3116" s="4">
        <f t="shared" si="244"/>
        <v>-1.6077166541514751</v>
      </c>
      <c r="K3116" s="4">
        <f t="shared" si="242"/>
        <v>-0.1880955399073066</v>
      </c>
      <c r="L3116" s="4">
        <f t="shared" si="243"/>
        <v>-0.97957842979576493</v>
      </c>
    </row>
    <row r="3117" spans="1:12">
      <c r="A3117" s="1">
        <v>33</v>
      </c>
      <c r="B3117" s="1" t="s">
        <v>160</v>
      </c>
      <c r="C3117" s="1" t="s">
        <v>5004</v>
      </c>
      <c r="D3117" s="1" t="s">
        <v>5005</v>
      </c>
      <c r="E3117" s="2">
        <v>4325.74</v>
      </c>
      <c r="F3117" s="2">
        <v>3574.125</v>
      </c>
      <c r="G3117" s="2">
        <v>2716.54</v>
      </c>
      <c r="H3117" s="3">
        <f t="shared" si="240"/>
        <v>0.82624591399390623</v>
      </c>
      <c r="I3117" s="3">
        <f t="shared" si="241"/>
        <v>0.6279942853708268</v>
      </c>
      <c r="J3117" s="4">
        <f t="shared" si="244"/>
        <v>0.43980086471097407</v>
      </c>
      <c r="K3117" s="4">
        <f t="shared" si="242"/>
        <v>-0.39561571230680243</v>
      </c>
      <c r="L3117" s="4">
        <f t="shared" si="243"/>
        <v>0.2139379762446669</v>
      </c>
    </row>
    <row r="3118" spans="1:12">
      <c r="A3118" s="1">
        <v>33</v>
      </c>
      <c r="B3118" s="1" t="s">
        <v>162</v>
      </c>
      <c r="C3118" s="1" t="s">
        <v>5006</v>
      </c>
      <c r="D3118" s="1" t="s">
        <v>7870</v>
      </c>
      <c r="E3118" s="2">
        <v>4279.3850000000002</v>
      </c>
      <c r="F3118" s="2">
        <v>3610.59</v>
      </c>
      <c r="G3118" s="2">
        <v>2651.355</v>
      </c>
      <c r="H3118" s="3">
        <f t="shared" si="240"/>
        <v>0.84371702943296756</v>
      </c>
      <c r="I3118" s="3">
        <f t="shared" si="241"/>
        <v>0.61956449349614484</v>
      </c>
      <c r="J3118" s="4">
        <f t="shared" si="244"/>
        <v>0.25153996362526038</v>
      </c>
      <c r="K3118" s="4">
        <f t="shared" si="242"/>
        <v>-0.11152126990109529</v>
      </c>
      <c r="L3118" s="4">
        <f t="shared" si="243"/>
        <v>8.2295345346178425E-2</v>
      </c>
    </row>
    <row r="3119" spans="1:12">
      <c r="A3119" s="1">
        <v>33</v>
      </c>
      <c r="B3119" s="1" t="s">
        <v>532</v>
      </c>
      <c r="C3119" s="1" t="s">
        <v>4638</v>
      </c>
      <c r="D3119" s="1">
        <v>0</v>
      </c>
      <c r="E3119" s="2">
        <v>4151.0649999999996</v>
      </c>
      <c r="F3119" s="2">
        <v>3868.22</v>
      </c>
      <c r="G3119" s="2">
        <v>2549.8150000000001</v>
      </c>
      <c r="H3119" s="3">
        <f t="shared" si="240"/>
        <v>0.93186206431361596</v>
      </c>
      <c r="I3119" s="3">
        <f t="shared" si="241"/>
        <v>0.61425561873880563</v>
      </c>
      <c r="J3119" s="4">
        <f t="shared" si="244"/>
        <v>-0.26960422421465174</v>
      </c>
      <c r="K3119" s="4">
        <f t="shared" si="242"/>
        <v>1.32178816146254</v>
      </c>
      <c r="L3119" s="4">
        <f t="shared" si="243"/>
        <v>-6.099328097043333E-4</v>
      </c>
    </row>
    <row r="3120" spans="1:12">
      <c r="A3120" s="1">
        <v>33</v>
      </c>
      <c r="B3120" s="1" t="s">
        <v>908</v>
      </c>
      <c r="C3120" s="1" t="s">
        <v>4639</v>
      </c>
      <c r="D3120" s="1" t="s">
        <v>4640</v>
      </c>
      <c r="E3120" s="2">
        <v>3237.835</v>
      </c>
      <c r="F3120" s="2">
        <v>0.5</v>
      </c>
      <c r="G3120" s="2">
        <v>0</v>
      </c>
      <c r="H3120" s="3">
        <f t="shared" si="240"/>
        <v>1.5442417541350933E-4</v>
      </c>
      <c r="I3120" s="3">
        <f t="shared" si="241"/>
        <v>0</v>
      </c>
      <c r="J3120" s="4">
        <f t="shared" si="244"/>
        <v>-3.9784922125332334</v>
      </c>
      <c r="K3120" s="4">
        <f t="shared" si="242"/>
        <v>-13.828530284628679</v>
      </c>
      <c r="L3120" s="4">
        <f t="shared" si="243"/>
        <v>-9.5930443483991219</v>
      </c>
    </row>
    <row r="3121" spans="1:12">
      <c r="A3121" s="1">
        <v>33</v>
      </c>
      <c r="B3121" s="1" t="s">
        <v>910</v>
      </c>
      <c r="C3121" s="1" t="s">
        <v>4641</v>
      </c>
      <c r="D3121" s="1" t="s">
        <v>4642</v>
      </c>
      <c r="E3121" s="2">
        <v>4724.83</v>
      </c>
      <c r="F3121" s="2">
        <v>3892.7649999999999</v>
      </c>
      <c r="G3121" s="2">
        <v>3115.8649999999998</v>
      </c>
      <c r="H3121" s="3">
        <f t="shared" si="240"/>
        <v>0.82389525125771723</v>
      </c>
      <c r="I3121" s="3">
        <f t="shared" si="241"/>
        <v>0.65946605486334953</v>
      </c>
      <c r="J3121" s="4">
        <f t="shared" si="244"/>
        <v>2.0606193959222394</v>
      </c>
      <c r="K3121" s="4">
        <f t="shared" si="242"/>
        <v>-0.43383938621307294</v>
      </c>
      <c r="L3121" s="4">
        <f t="shared" si="243"/>
        <v>0.70541233250601743</v>
      </c>
    </row>
    <row r="3122" spans="1:12">
      <c r="A3122" s="1">
        <v>33</v>
      </c>
      <c r="B3122" s="1" t="s">
        <v>913</v>
      </c>
      <c r="C3122" s="1" t="s">
        <v>4643</v>
      </c>
      <c r="D3122" s="1" t="e">
        <v>#N/A</v>
      </c>
      <c r="E3122" s="2">
        <v>4512.2749999999996</v>
      </c>
      <c r="F3122" s="2">
        <v>3873.94</v>
      </c>
      <c r="G3122" s="2">
        <v>2946.4949999999999</v>
      </c>
      <c r="H3122" s="3">
        <f t="shared" si="240"/>
        <v>0.85853366649860663</v>
      </c>
      <c r="I3122" s="3">
        <f t="shared" si="241"/>
        <v>0.65299544021585565</v>
      </c>
      <c r="J3122" s="4">
        <f t="shared" si="244"/>
        <v>1.1973728026685602</v>
      </c>
      <c r="K3122" s="4">
        <f t="shared" si="242"/>
        <v>0.12940921105030415</v>
      </c>
      <c r="L3122" s="4">
        <f t="shared" si="243"/>
        <v>0.60436491064917275</v>
      </c>
    </row>
    <row r="3123" spans="1:12">
      <c r="A3123" s="1">
        <v>33</v>
      </c>
      <c r="B3123" s="1" t="s">
        <v>915</v>
      </c>
      <c r="C3123" s="1" t="s">
        <v>4644</v>
      </c>
      <c r="D3123" s="1" t="s">
        <v>4645</v>
      </c>
      <c r="E3123" s="2">
        <v>4123.0749999999998</v>
      </c>
      <c r="F3123" s="2">
        <v>3444.61</v>
      </c>
      <c r="G3123" s="2">
        <v>2532.1999999999998</v>
      </c>
      <c r="H3123" s="3">
        <f t="shared" si="240"/>
        <v>0.83544684489125232</v>
      </c>
      <c r="I3123" s="3">
        <f t="shared" si="241"/>
        <v>0.6141532715267124</v>
      </c>
      <c r="J3123" s="4">
        <f t="shared" si="244"/>
        <v>-0.38327961244438175</v>
      </c>
      <c r="K3123" s="4">
        <f t="shared" si="242"/>
        <v>-0.24600114751199631</v>
      </c>
      <c r="L3123" s="4">
        <f t="shared" si="243"/>
        <v>-2.2082233090871912E-3</v>
      </c>
    </row>
    <row r="3124" spans="1:12">
      <c r="A3124" s="1">
        <v>33</v>
      </c>
      <c r="B3124" s="1" t="s">
        <v>918</v>
      </c>
      <c r="C3124" s="1" t="s">
        <v>4646</v>
      </c>
      <c r="D3124" s="1" t="s">
        <v>4647</v>
      </c>
      <c r="E3124" s="2">
        <v>3830.85</v>
      </c>
      <c r="F3124" s="2">
        <v>3199.5749999999998</v>
      </c>
      <c r="G3124" s="2">
        <v>2356.09</v>
      </c>
      <c r="H3124" s="3">
        <f t="shared" si="240"/>
        <v>0.83521281177806495</v>
      </c>
      <c r="I3124" s="3">
        <f t="shared" si="241"/>
        <v>0.61503060678439514</v>
      </c>
      <c r="J3124" s="4">
        <f t="shared" si="244"/>
        <v>-1.5700888416488512</v>
      </c>
      <c r="K3124" s="4">
        <f t="shared" si="242"/>
        <v>-0.24980671487988099</v>
      </c>
      <c r="L3124" s="4">
        <f t="shared" si="243"/>
        <v>1.1492556403901516E-2</v>
      </c>
    </row>
    <row r="3125" spans="1:12">
      <c r="A3125" s="1">
        <v>33</v>
      </c>
      <c r="B3125" s="1" t="s">
        <v>921</v>
      </c>
      <c r="C3125" s="1" t="s">
        <v>5016</v>
      </c>
      <c r="D3125" s="1">
        <v>0</v>
      </c>
      <c r="E3125" s="2">
        <v>4301.7849999999999</v>
      </c>
      <c r="F3125" s="2">
        <v>3336.59</v>
      </c>
      <c r="G3125" s="2">
        <v>2347.6550000000002</v>
      </c>
      <c r="H3125" s="3">
        <f t="shared" si="240"/>
        <v>0.77562918648886459</v>
      </c>
      <c r="I3125" s="3">
        <f t="shared" si="241"/>
        <v>0.54573973362220574</v>
      </c>
      <c r="J3125" s="4">
        <f t="shared" si="244"/>
        <v>0.34251276449506851</v>
      </c>
      <c r="K3125" s="4">
        <f t="shared" si="242"/>
        <v>-1.2186845671319653</v>
      </c>
      <c r="L3125" s="4">
        <f t="shared" si="243"/>
        <v>-1.0705783862631408</v>
      </c>
    </row>
    <row r="3126" spans="1:12">
      <c r="A3126" s="1">
        <v>33</v>
      </c>
      <c r="B3126" s="1" t="s">
        <v>549</v>
      </c>
      <c r="C3126" s="1" t="s">
        <v>5017</v>
      </c>
      <c r="D3126" s="1" t="s">
        <v>5018</v>
      </c>
      <c r="E3126" s="2">
        <v>4468.9049999999997</v>
      </c>
      <c r="F3126" s="2">
        <v>3793.12</v>
      </c>
      <c r="G3126" s="2">
        <v>2754.71</v>
      </c>
      <c r="H3126" s="3">
        <f t="shared" si="240"/>
        <v>0.84878062970682977</v>
      </c>
      <c r="I3126" s="3">
        <f t="shared" si="241"/>
        <v>0.61641722077332151</v>
      </c>
      <c r="J3126" s="4">
        <f t="shared" si="244"/>
        <v>1.0212348395558979</v>
      </c>
      <c r="K3126" s="4">
        <f t="shared" si="242"/>
        <v>-2.9183041332584373E-2</v>
      </c>
      <c r="L3126" s="4">
        <f t="shared" si="243"/>
        <v>3.3146414085862524E-2</v>
      </c>
    </row>
    <row r="3127" spans="1:12">
      <c r="A3127" s="1">
        <v>33</v>
      </c>
      <c r="B3127" s="1" t="s">
        <v>551</v>
      </c>
      <c r="C3127" s="1" t="s">
        <v>5019</v>
      </c>
      <c r="D3127" s="1" t="s">
        <v>5020</v>
      </c>
      <c r="E3127" s="2">
        <v>0</v>
      </c>
      <c r="F3127" s="2">
        <v>0</v>
      </c>
      <c r="G3127" s="2">
        <v>0</v>
      </c>
      <c r="H3127" s="3" t="str">
        <f t="shared" si="240"/>
        <v>AUGC [0] &lt;600</v>
      </c>
      <c r="I3127" s="3" t="str">
        <f t="shared" si="241"/>
        <v>AUGC [0] &lt;600</v>
      </c>
      <c r="J3127" s="4">
        <f t="shared" si="244"/>
        <v>-17.128265368975203</v>
      </c>
      <c r="K3127" s="4" t="str">
        <f t="shared" si="242"/>
        <v>AUGC [0] &lt;600</v>
      </c>
      <c r="L3127" s="4" t="str">
        <f t="shared" si="243"/>
        <v>AUGC [0] &lt;600</v>
      </c>
    </row>
    <row r="3128" spans="1:12">
      <c r="A3128" s="1">
        <v>33</v>
      </c>
      <c r="B3128" s="1" t="s">
        <v>5410</v>
      </c>
      <c r="C3128" s="1" t="s">
        <v>5021</v>
      </c>
      <c r="D3128" s="1" t="s">
        <v>5022</v>
      </c>
      <c r="E3128" s="2">
        <v>4127.4250000000002</v>
      </c>
      <c r="F3128" s="2">
        <v>3436.4650000000001</v>
      </c>
      <c r="G3128" s="2">
        <v>2532.59</v>
      </c>
      <c r="H3128" s="3">
        <f t="shared" si="240"/>
        <v>0.83259296050200793</v>
      </c>
      <c r="I3128" s="3">
        <f t="shared" si="241"/>
        <v>0.61360048940925638</v>
      </c>
      <c r="J3128" s="4">
        <f t="shared" si="244"/>
        <v>-0.36561301941832353</v>
      </c>
      <c r="K3128" s="4">
        <f t="shared" si="242"/>
        <v>-0.29240761177472097</v>
      </c>
      <c r="L3128" s="4">
        <f t="shared" si="243"/>
        <v>-1.0840665644241883E-2</v>
      </c>
    </row>
    <row r="3129" spans="1:12">
      <c r="A3129" s="1">
        <v>33</v>
      </c>
      <c r="B3129" s="1" t="s">
        <v>5413</v>
      </c>
      <c r="C3129" s="1" t="s">
        <v>5023</v>
      </c>
      <c r="D3129" s="1" t="s">
        <v>5396</v>
      </c>
      <c r="E3129" s="2">
        <v>3868.9349999999999</v>
      </c>
      <c r="F3129" s="2">
        <v>3077.86</v>
      </c>
      <c r="G3129" s="2">
        <v>2144.6750000000002</v>
      </c>
      <c r="H3129" s="3">
        <f t="shared" si="240"/>
        <v>0.79553158685788217</v>
      </c>
      <c r="I3129" s="3">
        <f t="shared" si="241"/>
        <v>0.55433213532923153</v>
      </c>
      <c r="J3129" s="4">
        <f t="shared" si="244"/>
        <v>-1.4154147737414091</v>
      </c>
      <c r="K3129" s="4">
        <f t="shared" si="242"/>
        <v>-0.89505546885872</v>
      </c>
      <c r="L3129" s="4">
        <f t="shared" si="243"/>
        <v>-0.93639638233410361</v>
      </c>
    </row>
    <row r="3130" spans="1:12">
      <c r="A3130" s="1">
        <v>33</v>
      </c>
      <c r="B3130" s="1" t="s">
        <v>193</v>
      </c>
      <c r="C3130" s="1" t="s">
        <v>5397</v>
      </c>
      <c r="D3130" s="1">
        <v>0</v>
      </c>
      <c r="E3130" s="2">
        <v>4258.4650000000001</v>
      </c>
      <c r="F3130" s="2">
        <v>3717.29</v>
      </c>
      <c r="G3130" s="2">
        <v>2731.0749999999998</v>
      </c>
      <c r="H3130" s="3">
        <f t="shared" si="240"/>
        <v>0.87291782367590198</v>
      </c>
      <c r="I3130" s="3">
        <f t="shared" si="241"/>
        <v>0.64132850686808507</v>
      </c>
      <c r="J3130" s="4">
        <f t="shared" si="244"/>
        <v>0.16657786567006283</v>
      </c>
      <c r="K3130" s="4">
        <f t="shared" si="242"/>
        <v>0.36330721985307401</v>
      </c>
      <c r="L3130" s="4">
        <f t="shared" si="243"/>
        <v>0.42216992609318993</v>
      </c>
    </row>
    <row r="3131" spans="1:12">
      <c r="A3131" s="1">
        <v>33</v>
      </c>
      <c r="B3131" s="1" t="s">
        <v>5423</v>
      </c>
      <c r="C3131" s="1" t="s">
        <v>5398</v>
      </c>
      <c r="D3131" s="1">
        <v>0</v>
      </c>
      <c r="E3131" s="2">
        <v>4389.2299999999996</v>
      </c>
      <c r="F3131" s="2">
        <v>728.35500000000002</v>
      </c>
      <c r="G3131" s="2">
        <v>852.06</v>
      </c>
      <c r="H3131" s="3">
        <f t="shared" si="240"/>
        <v>0.16594140657928613</v>
      </c>
      <c r="I3131" s="3">
        <f t="shared" si="241"/>
        <v>0.1941251654618236</v>
      </c>
      <c r="J3131" s="4">
        <f t="shared" si="244"/>
        <v>0.69765189717633991</v>
      </c>
      <c r="K3131" s="4">
        <f t="shared" si="242"/>
        <v>-11.132700102037688</v>
      </c>
      <c r="L3131" s="4">
        <f t="shared" si="243"/>
        <v>-6.5615166565054235</v>
      </c>
    </row>
    <row r="3132" spans="1:12">
      <c r="A3132" s="1">
        <v>33</v>
      </c>
      <c r="B3132" s="1" t="s">
        <v>5425</v>
      </c>
      <c r="C3132" s="1" t="s">
        <v>5399</v>
      </c>
      <c r="D3132" s="1" t="s">
        <v>7871</v>
      </c>
      <c r="E3132" s="2">
        <v>1928.86</v>
      </c>
      <c r="F3132" s="2">
        <v>1465.04</v>
      </c>
      <c r="G3132" s="2">
        <v>843.32</v>
      </c>
      <c r="H3132" s="3">
        <f t="shared" si="240"/>
        <v>0.75953672117209126</v>
      </c>
      <c r="I3132" s="3">
        <f t="shared" si="241"/>
        <v>0.43721161722468199</v>
      </c>
      <c r="J3132" s="4">
        <f t="shared" si="244"/>
        <v>-9.2946137312189094</v>
      </c>
      <c r="K3132" s="4">
        <f t="shared" si="242"/>
        <v>-1.4803610454912388</v>
      </c>
      <c r="L3132" s="4">
        <f t="shared" si="243"/>
        <v>-2.7653920876472493</v>
      </c>
    </row>
    <row r="3133" spans="1:12">
      <c r="A3133" s="1">
        <v>33</v>
      </c>
      <c r="B3133" s="1" t="s">
        <v>5427</v>
      </c>
      <c r="C3133" s="1" t="s">
        <v>5030</v>
      </c>
      <c r="D3133" s="1">
        <v>0</v>
      </c>
      <c r="E3133" s="2">
        <v>4871.0600000000004</v>
      </c>
      <c r="F3133" s="2">
        <v>3884.58</v>
      </c>
      <c r="G3133" s="2">
        <v>2928.415</v>
      </c>
      <c r="H3133" s="3">
        <f t="shared" si="240"/>
        <v>0.79748145167581586</v>
      </c>
      <c r="I3133" s="3">
        <f t="shared" si="241"/>
        <v>0.60118639474775504</v>
      </c>
      <c r="J3133" s="4">
        <f t="shared" si="244"/>
        <v>2.6545012116004676</v>
      </c>
      <c r="K3133" s="4">
        <f t="shared" si="242"/>
        <v>-0.86334909268889148</v>
      </c>
      <c r="L3133" s="4">
        <f t="shared" si="243"/>
        <v>-0.2047035872628819</v>
      </c>
    </row>
    <row r="3134" spans="1:12">
      <c r="A3134" s="1">
        <v>33</v>
      </c>
      <c r="B3134" s="1" t="s">
        <v>5057</v>
      </c>
      <c r="C3134" s="1" t="s">
        <v>5031</v>
      </c>
      <c r="D3134" s="1">
        <v>0</v>
      </c>
      <c r="E3134" s="2">
        <v>4702.875</v>
      </c>
      <c r="F3134" s="2">
        <v>4095.27</v>
      </c>
      <c r="G3134" s="2">
        <v>3155.72</v>
      </c>
      <c r="H3134" s="3">
        <f t="shared" si="240"/>
        <v>0.87080137150147519</v>
      </c>
      <c r="I3134" s="3">
        <f t="shared" si="241"/>
        <v>0.67101932328628755</v>
      </c>
      <c r="J3134" s="4">
        <f t="shared" si="244"/>
        <v>1.971453867212567</v>
      </c>
      <c r="K3134" s="4">
        <f t="shared" si="242"/>
        <v>0.32889199877177866</v>
      </c>
      <c r="L3134" s="4">
        <f t="shared" si="243"/>
        <v>0.88583228513140455</v>
      </c>
    </row>
    <row r="3135" spans="1:12">
      <c r="A3135" s="1">
        <v>33</v>
      </c>
      <c r="B3135" s="1" t="s">
        <v>5059</v>
      </c>
      <c r="C3135" s="1" t="s">
        <v>5032</v>
      </c>
      <c r="D3135" s="1">
        <v>0</v>
      </c>
      <c r="E3135" s="2">
        <v>3294.74</v>
      </c>
      <c r="F3135" s="2">
        <v>3478.02</v>
      </c>
      <c r="G3135" s="2">
        <v>2677.46</v>
      </c>
      <c r="H3135" s="3">
        <f t="shared" si="240"/>
        <v>1.0556280616983436</v>
      </c>
      <c r="I3135" s="3">
        <f t="shared" si="241"/>
        <v>0.81264682493914553</v>
      </c>
      <c r="J3135" s="4">
        <f t="shared" si="244"/>
        <v>-3.74738474675214</v>
      </c>
      <c r="K3135" s="4">
        <f t="shared" si="242"/>
        <v>3.334323201852011</v>
      </c>
      <c r="L3135" s="4">
        <f t="shared" si="243"/>
        <v>3.0975377699558044</v>
      </c>
    </row>
    <row r="3136" spans="1:12">
      <c r="A3136" s="1">
        <v>33</v>
      </c>
      <c r="B3136" s="1" t="s">
        <v>5062</v>
      </c>
      <c r="C3136" s="1" t="s">
        <v>5033</v>
      </c>
      <c r="D3136" s="1" t="s">
        <v>7872</v>
      </c>
      <c r="E3136" s="2">
        <v>4370.21</v>
      </c>
      <c r="F3136" s="2">
        <v>3656.23</v>
      </c>
      <c r="G3136" s="2">
        <v>2722.46</v>
      </c>
      <c r="H3136" s="3">
        <f t="shared" si="240"/>
        <v>0.83662569990915769</v>
      </c>
      <c r="I3136" s="3">
        <f t="shared" si="241"/>
        <v>0.62295862212571018</v>
      </c>
      <c r="J3136" s="4">
        <f t="shared" si="244"/>
        <v>0.62040624215206597</v>
      </c>
      <c r="K3136" s="4">
        <f t="shared" si="242"/>
        <v>-0.22683201316810511</v>
      </c>
      <c r="L3136" s="4">
        <f t="shared" si="243"/>
        <v>0.1352992663262228</v>
      </c>
    </row>
    <row r="3137" spans="1:12">
      <c r="A3137" s="1">
        <v>33</v>
      </c>
      <c r="B3137" s="1" t="s">
        <v>5064</v>
      </c>
      <c r="C3137" s="1" t="s">
        <v>5034</v>
      </c>
      <c r="D3137" s="1" t="s">
        <v>5035</v>
      </c>
      <c r="E3137" s="2">
        <v>2947.8249999999998</v>
      </c>
      <c r="F3137" s="2">
        <v>1712.55</v>
      </c>
      <c r="G3137" s="2">
        <v>108.125</v>
      </c>
      <c r="H3137" s="3">
        <f t="shared" si="240"/>
        <v>0.58095375403899485</v>
      </c>
      <c r="I3137" s="3">
        <f t="shared" si="241"/>
        <v>3.6679585796307451E-2</v>
      </c>
      <c r="J3137" s="4">
        <f t="shared" si="244"/>
        <v>-5.1563056937945513</v>
      </c>
      <c r="K3137" s="4">
        <f t="shared" si="242"/>
        <v>-4.3842642706627375</v>
      </c>
      <c r="L3137" s="4">
        <f t="shared" si="243"/>
        <v>-9.0202428787691353</v>
      </c>
    </row>
    <row r="3138" spans="1:12">
      <c r="A3138" s="1">
        <v>33</v>
      </c>
      <c r="B3138" s="1" t="s">
        <v>5432</v>
      </c>
      <c r="C3138" s="1" t="s">
        <v>5036</v>
      </c>
      <c r="D3138" s="1" t="s">
        <v>5037</v>
      </c>
      <c r="E3138" s="2">
        <v>4289.5249999999996</v>
      </c>
      <c r="F3138" s="2">
        <v>3785.05</v>
      </c>
      <c r="G3138" s="2">
        <v>2835.07</v>
      </c>
      <c r="H3138" s="3">
        <f t="shared" ref="H3138:H3201" si="245">IF($E3138&lt;600,"AUGC [0] &lt;600",F3138/$E3138)</f>
        <v>0.88239373823442002</v>
      </c>
      <c r="I3138" s="3">
        <f t="shared" ref="I3138:I3201" si="246">IF($E3138&lt;600,"AUGC [0] &lt;600",G3138/$E3138)</f>
        <v>0.66092865760194908</v>
      </c>
      <c r="J3138" s="4">
        <f t="shared" si="244"/>
        <v>0.2927214011618593</v>
      </c>
      <c r="K3138" s="4">
        <f t="shared" ref="K3138:K3201" si="247">IF(H3138="AUGC [0] &lt;600","AUGC [0] &lt;600",(H3138-H$5285)/H$5289)</f>
        <v>0.51739324098756323</v>
      </c>
      <c r="L3138" s="4">
        <f t="shared" ref="L3138:L3201" si="248">IF(I3138="AUGC [0] &lt;600","AUGC [0] &lt;600",(I3138-I$5285)/I$5289)</f>
        <v>0.7282528575546674</v>
      </c>
    </row>
    <row r="3139" spans="1:12">
      <c r="A3139" s="1">
        <v>33</v>
      </c>
      <c r="B3139" s="1" t="s">
        <v>5434</v>
      </c>
      <c r="C3139" s="1" t="s">
        <v>5038</v>
      </c>
      <c r="D3139" s="1" t="e">
        <v>#N/A</v>
      </c>
      <c r="E3139" s="2">
        <v>4845.41</v>
      </c>
      <c r="F3139" s="2">
        <v>4301.8950000000004</v>
      </c>
      <c r="G3139" s="2">
        <v>3045.38</v>
      </c>
      <c r="H3139" s="3">
        <f t="shared" si="245"/>
        <v>0.88782889373654661</v>
      </c>
      <c r="I3139" s="3">
        <f t="shared" si="246"/>
        <v>0.62850821705490356</v>
      </c>
      <c r="J3139" s="4">
        <f t="shared" ref="J3139:J3202" si="249">IF(C3139="null","n/a",(E3139-E$5285)/E$5289)</f>
        <v>2.5503292320330271</v>
      </c>
      <c r="K3139" s="4">
        <f t="shared" si="247"/>
        <v>0.60577325754407474</v>
      </c>
      <c r="L3139" s="4">
        <f t="shared" si="248"/>
        <v>0.22196371638152032</v>
      </c>
    </row>
    <row r="3140" spans="1:12">
      <c r="A3140" s="1">
        <v>33</v>
      </c>
      <c r="B3140" s="1" t="s">
        <v>5436</v>
      </c>
      <c r="C3140" s="1" t="s">
        <v>5039</v>
      </c>
      <c r="D3140" s="1" t="e">
        <v>#N/A</v>
      </c>
      <c r="E3140" s="2">
        <v>4091.35</v>
      </c>
      <c r="F3140" s="2">
        <v>3659.5549999999998</v>
      </c>
      <c r="G3140" s="2">
        <v>2885.8249999999998</v>
      </c>
      <c r="H3140" s="3">
        <f t="shared" si="245"/>
        <v>0.89446148581763962</v>
      </c>
      <c r="I3140" s="3">
        <f t="shared" si="246"/>
        <v>0.70534786806310867</v>
      </c>
      <c r="J3140" s="4">
        <f t="shared" si="249"/>
        <v>-0.51212390296200239</v>
      </c>
      <c r="K3140" s="4">
        <f t="shared" si="247"/>
        <v>0.71362455962921889</v>
      </c>
      <c r="L3140" s="4">
        <f t="shared" si="248"/>
        <v>1.4219190612367512</v>
      </c>
    </row>
    <row r="3141" spans="1:12">
      <c r="A3141" s="1">
        <v>33</v>
      </c>
      <c r="B3141" s="1" t="s">
        <v>5439</v>
      </c>
      <c r="C3141" s="1" t="s">
        <v>5040</v>
      </c>
      <c r="D3141" s="1" t="s">
        <v>5041</v>
      </c>
      <c r="E3141" s="2">
        <v>4197.3149999999996</v>
      </c>
      <c r="F3141" s="2">
        <v>3605.7950000000001</v>
      </c>
      <c r="G3141" s="2">
        <v>2716.13</v>
      </c>
      <c r="H3141" s="3">
        <f t="shared" si="245"/>
        <v>0.85907181138418265</v>
      </c>
      <c r="I3141" s="3">
        <f t="shared" si="246"/>
        <v>0.64711130806241624</v>
      </c>
      <c r="J3141" s="4">
        <f t="shared" si="249"/>
        <v>-8.1769758133013515E-2</v>
      </c>
      <c r="K3141" s="4">
        <f t="shared" si="247"/>
        <v>0.13815988136293852</v>
      </c>
      <c r="L3141" s="4">
        <f t="shared" si="248"/>
        <v>0.5124762082056884</v>
      </c>
    </row>
    <row r="3142" spans="1:12">
      <c r="A3142" s="1">
        <v>33</v>
      </c>
      <c r="B3142" s="1" t="s">
        <v>5441</v>
      </c>
      <c r="C3142" s="1" t="s">
        <v>5042</v>
      </c>
      <c r="D3142" s="1">
        <v>0</v>
      </c>
      <c r="E3142" s="2">
        <v>3952.1550000000002</v>
      </c>
      <c r="F3142" s="2">
        <v>3193.5</v>
      </c>
      <c r="G3142" s="2">
        <v>1844.87</v>
      </c>
      <c r="H3142" s="3">
        <f t="shared" si="245"/>
        <v>0.80804017048926469</v>
      </c>
      <c r="I3142" s="3">
        <f t="shared" si="246"/>
        <v>0.4668010237452731</v>
      </c>
      <c r="J3142" s="4">
        <f t="shared" si="249"/>
        <v>-1.0774345733670527</v>
      </c>
      <c r="K3142" s="4">
        <f t="shared" si="247"/>
        <v>-0.69165580016339956</v>
      </c>
      <c r="L3142" s="4">
        <f t="shared" si="248"/>
        <v>-2.3033133816717872</v>
      </c>
    </row>
    <row r="3143" spans="1:12">
      <c r="A3143" s="1">
        <v>33</v>
      </c>
      <c r="B3143" s="1" t="s">
        <v>588</v>
      </c>
      <c r="C3143" s="1" t="s">
        <v>5043</v>
      </c>
      <c r="D3143" s="1" t="e">
        <v>#N/A</v>
      </c>
      <c r="E3143" s="2">
        <v>4098.8649999999998</v>
      </c>
      <c r="F3143" s="2">
        <v>3619.86</v>
      </c>
      <c r="G3143" s="2">
        <v>2549.6550000000002</v>
      </c>
      <c r="H3143" s="3">
        <f t="shared" si="245"/>
        <v>0.88313716114095009</v>
      </c>
      <c r="I3143" s="3">
        <f t="shared" si="246"/>
        <v>0.62203927184720653</v>
      </c>
      <c r="J3143" s="4">
        <f t="shared" si="249"/>
        <v>-0.48160334052733245</v>
      </c>
      <c r="K3143" s="4">
        <f t="shared" si="247"/>
        <v>0.52948189765284348</v>
      </c>
      <c r="L3143" s="4">
        <f t="shared" si="248"/>
        <v>0.1209423650908593</v>
      </c>
    </row>
    <row r="3144" spans="1:12">
      <c r="A3144" s="1">
        <v>33</v>
      </c>
      <c r="B3144" s="1" t="s">
        <v>216</v>
      </c>
      <c r="C3144" s="1" t="s">
        <v>5044</v>
      </c>
      <c r="D3144" s="1">
        <v>0</v>
      </c>
      <c r="E3144" s="2">
        <v>4155.3</v>
      </c>
      <c r="F3144" s="2">
        <v>3358.2</v>
      </c>
      <c r="G3144" s="2">
        <v>2270.39</v>
      </c>
      <c r="H3144" s="3">
        <f t="shared" si="245"/>
        <v>0.80817269511226619</v>
      </c>
      <c r="I3144" s="3">
        <f t="shared" si="246"/>
        <v>0.54638413592279733</v>
      </c>
      <c r="J3144" s="4">
        <f t="shared" si="249"/>
        <v>-0.25240467905020098</v>
      </c>
      <c r="K3144" s="4">
        <f t="shared" si="247"/>
        <v>-0.68950084279917401</v>
      </c>
      <c r="L3144" s="4">
        <f t="shared" si="248"/>
        <v>-1.0605151705315996</v>
      </c>
    </row>
    <row r="3145" spans="1:12">
      <c r="A3145" s="1">
        <v>33</v>
      </c>
      <c r="B3145" s="1" t="s">
        <v>219</v>
      </c>
      <c r="C3145" s="1" t="s">
        <v>5045</v>
      </c>
      <c r="D3145" s="1">
        <v>0</v>
      </c>
      <c r="E3145" s="2">
        <v>4916.6450000000004</v>
      </c>
      <c r="F3145" s="2">
        <v>3989.64</v>
      </c>
      <c r="G3145" s="2">
        <v>2775.2849999999999</v>
      </c>
      <c r="H3145" s="3">
        <f t="shared" si="245"/>
        <v>0.81145577929665447</v>
      </c>
      <c r="I3145" s="3">
        <f t="shared" si="246"/>
        <v>0.56446723324543457</v>
      </c>
      <c r="J3145" s="4">
        <f t="shared" si="249"/>
        <v>2.8396349226562836</v>
      </c>
      <c r="K3145" s="4">
        <f t="shared" si="247"/>
        <v>-0.63611524335144387</v>
      </c>
      <c r="L3145" s="4">
        <f t="shared" si="248"/>
        <v>-0.77812308520681317</v>
      </c>
    </row>
    <row r="3146" spans="1:12">
      <c r="A3146" s="1">
        <v>33</v>
      </c>
      <c r="B3146" s="1" t="s">
        <v>221</v>
      </c>
      <c r="C3146" s="1" t="s">
        <v>5046</v>
      </c>
      <c r="D3146" s="1" t="s">
        <v>4303</v>
      </c>
      <c r="E3146" s="2">
        <v>4355.09</v>
      </c>
      <c r="F3146" s="2">
        <v>183.35</v>
      </c>
      <c r="G3146" s="2">
        <v>0</v>
      </c>
      <c r="H3146" s="3">
        <f t="shared" si="245"/>
        <v>4.2100163257246116E-2</v>
      </c>
      <c r="I3146" s="3">
        <f t="shared" si="246"/>
        <v>0</v>
      </c>
      <c r="J3146" s="4">
        <f t="shared" si="249"/>
        <v>0.55899960156494488</v>
      </c>
      <c r="K3146" s="4">
        <f t="shared" si="247"/>
        <v>-13.146458702117933</v>
      </c>
      <c r="L3146" s="4">
        <f t="shared" si="248"/>
        <v>-9.5930443483991219</v>
      </c>
    </row>
    <row r="3147" spans="1:12">
      <c r="A3147" s="1">
        <v>33</v>
      </c>
      <c r="B3147" s="1" t="s">
        <v>224</v>
      </c>
      <c r="C3147" s="1" t="s">
        <v>4304</v>
      </c>
      <c r="D3147" s="1" t="s">
        <v>4677</v>
      </c>
      <c r="E3147" s="2">
        <v>4876.43</v>
      </c>
      <c r="F3147" s="2">
        <v>4088.9450000000002</v>
      </c>
      <c r="G3147" s="2">
        <v>2916.16</v>
      </c>
      <c r="H3147" s="3">
        <f t="shared" si="245"/>
        <v>0.83851198520228931</v>
      </c>
      <c r="I3147" s="3">
        <f t="shared" si="246"/>
        <v>0.59801125003332345</v>
      </c>
      <c r="J3147" s="4">
        <f t="shared" si="249"/>
        <v>2.6763103160947028</v>
      </c>
      <c r="K3147" s="4">
        <f t="shared" si="247"/>
        <v>-0.19615949140271149</v>
      </c>
      <c r="L3147" s="4">
        <f t="shared" si="248"/>
        <v>-0.25428777746650705</v>
      </c>
    </row>
    <row r="3148" spans="1:12">
      <c r="A3148" s="1">
        <v>33</v>
      </c>
      <c r="B3148" s="1" t="s">
        <v>15</v>
      </c>
      <c r="C3148" s="1" t="s">
        <v>4678</v>
      </c>
      <c r="D3148" s="1" t="s">
        <v>4679</v>
      </c>
      <c r="E3148" s="2">
        <v>4423.12</v>
      </c>
      <c r="F3148" s="2">
        <v>3677.4050000000002</v>
      </c>
      <c r="G3148" s="2">
        <v>2618.85</v>
      </c>
      <c r="H3148" s="3">
        <f t="shared" si="245"/>
        <v>0.83140520718406918</v>
      </c>
      <c r="I3148" s="3">
        <f t="shared" si="246"/>
        <v>0.59208205972254879</v>
      </c>
      <c r="J3148" s="4">
        <f t="shared" si="249"/>
        <v>0.83528887134945951</v>
      </c>
      <c r="K3148" s="4">
        <f t="shared" si="247"/>
        <v>-0.31172143966122856</v>
      </c>
      <c r="L3148" s="4">
        <f t="shared" si="248"/>
        <v>-0.34688012413552261</v>
      </c>
    </row>
    <row r="3149" spans="1:12">
      <c r="A3149" s="1">
        <v>33</v>
      </c>
      <c r="B3149" s="1" t="s">
        <v>5827</v>
      </c>
      <c r="C3149" s="1" t="s">
        <v>4680</v>
      </c>
      <c r="D3149" s="1">
        <v>0</v>
      </c>
      <c r="E3149" s="2">
        <v>5174.88</v>
      </c>
      <c r="F3149" s="2">
        <v>3701.67</v>
      </c>
      <c r="G3149" s="2">
        <v>2821.9650000000001</v>
      </c>
      <c r="H3149" s="3">
        <f t="shared" si="245"/>
        <v>0.71531513774232447</v>
      </c>
      <c r="I3149" s="3">
        <f t="shared" si="246"/>
        <v>0.54531989147574433</v>
      </c>
      <c r="J3149" s="4">
        <f t="shared" si="249"/>
        <v>3.8884010491123222</v>
      </c>
      <c r="K3149" s="4">
        <f t="shared" si="247"/>
        <v>-2.1994396945103443</v>
      </c>
      <c r="L3149" s="4">
        <f t="shared" si="248"/>
        <v>-1.077134790684968</v>
      </c>
    </row>
    <row r="3150" spans="1:12">
      <c r="A3150" s="1">
        <v>33</v>
      </c>
      <c r="B3150" s="1" t="s">
        <v>5830</v>
      </c>
      <c r="C3150" s="1" t="s">
        <v>4681</v>
      </c>
      <c r="D3150" s="1" t="s">
        <v>4682</v>
      </c>
      <c r="E3150" s="2">
        <v>3774.2750000000001</v>
      </c>
      <c r="F3150" s="2">
        <v>3261.5749999999998</v>
      </c>
      <c r="G3150" s="2">
        <v>2312.6999999999998</v>
      </c>
      <c r="H3150" s="3">
        <f t="shared" si="245"/>
        <v>0.86415934186035726</v>
      </c>
      <c r="I3150" s="3">
        <f t="shared" si="246"/>
        <v>0.61275344271416354</v>
      </c>
      <c r="J3150" s="4">
        <f t="shared" si="249"/>
        <v>-1.7998560831314168</v>
      </c>
      <c r="K3150" s="4">
        <f t="shared" si="247"/>
        <v>0.22088723434118207</v>
      </c>
      <c r="L3150" s="4">
        <f t="shared" si="248"/>
        <v>-2.406844838117897E-2</v>
      </c>
    </row>
    <row r="3151" spans="1:12">
      <c r="A3151" s="1">
        <v>33</v>
      </c>
      <c r="B3151" s="1" t="s">
        <v>5463</v>
      </c>
      <c r="C3151" s="1" t="s">
        <v>4311</v>
      </c>
      <c r="D3151" s="1" t="s">
        <v>4312</v>
      </c>
      <c r="E3151" s="2">
        <v>3153.8649999999998</v>
      </c>
      <c r="F3151" s="2">
        <v>2542.1350000000002</v>
      </c>
      <c r="G3151" s="2">
        <v>1842.075</v>
      </c>
      <c r="H3151" s="3">
        <f t="shared" si="245"/>
        <v>0.80603798830958218</v>
      </c>
      <c r="I3151" s="3">
        <f t="shared" si="246"/>
        <v>0.58406907080677206</v>
      </c>
      <c r="J3151" s="4">
        <f t="shared" si="249"/>
        <v>-4.319518377222427</v>
      </c>
      <c r="K3151" s="4">
        <f t="shared" si="247"/>
        <v>-0.72421289887387008</v>
      </c>
      <c r="L3151" s="4">
        <f t="shared" si="248"/>
        <v>-0.47201381164700379</v>
      </c>
    </row>
    <row r="3152" spans="1:12">
      <c r="A3152" s="1">
        <v>33</v>
      </c>
      <c r="B3152" s="1" t="s">
        <v>5465</v>
      </c>
      <c r="C3152" s="1" t="s">
        <v>4313</v>
      </c>
      <c r="D3152" s="1" t="s">
        <v>4314</v>
      </c>
      <c r="E3152" s="2">
        <v>4233.82</v>
      </c>
      <c r="F3152" s="2">
        <v>3363.92</v>
      </c>
      <c r="G3152" s="2">
        <v>1646.35</v>
      </c>
      <c r="H3152" s="3">
        <f t="shared" si="245"/>
        <v>0.79453543135985949</v>
      </c>
      <c r="I3152" s="3">
        <f t="shared" si="246"/>
        <v>0.38885687157224447</v>
      </c>
      <c r="J3152" s="4">
        <f t="shared" si="249"/>
        <v>6.6487478284504853E-2</v>
      </c>
      <c r="K3152" s="4">
        <f t="shared" si="247"/>
        <v>-0.91125376150621784</v>
      </c>
      <c r="L3152" s="4">
        <f t="shared" si="248"/>
        <v>-3.5205170099163752</v>
      </c>
    </row>
    <row r="3153" spans="1:12">
      <c r="A3153" s="1">
        <v>33</v>
      </c>
      <c r="B3153" s="1" t="s">
        <v>5467</v>
      </c>
      <c r="C3153" s="1" t="s">
        <v>4315</v>
      </c>
      <c r="D3153" s="1">
        <v>0</v>
      </c>
      <c r="E3153" s="2">
        <v>3928.9450000000002</v>
      </c>
      <c r="F3153" s="2">
        <v>3256.27</v>
      </c>
      <c r="G3153" s="2">
        <v>2347.9899999999998</v>
      </c>
      <c r="H3153" s="3">
        <f t="shared" si="245"/>
        <v>0.82878991688608517</v>
      </c>
      <c r="I3153" s="3">
        <f t="shared" si="246"/>
        <v>0.597613354221044</v>
      </c>
      <c r="J3153" s="4">
        <f t="shared" si="249"/>
        <v>-1.1716970156968869</v>
      </c>
      <c r="K3153" s="4">
        <f t="shared" si="247"/>
        <v>-0.35424817137027992</v>
      </c>
      <c r="L3153" s="4">
        <f t="shared" si="248"/>
        <v>-0.2605014601209123</v>
      </c>
    </row>
    <row r="3154" spans="1:12">
      <c r="A3154" s="1">
        <v>33</v>
      </c>
      <c r="B3154" s="1" t="s">
        <v>5470</v>
      </c>
      <c r="C3154" s="1" t="s">
        <v>4316</v>
      </c>
      <c r="D3154" s="1" t="e">
        <v>#N/A</v>
      </c>
      <c r="E3154" s="2">
        <v>4165.8900000000003</v>
      </c>
      <c r="F3154" s="2">
        <v>3756.19</v>
      </c>
      <c r="G3154" s="2">
        <v>2547.35</v>
      </c>
      <c r="H3154" s="3">
        <f t="shared" si="245"/>
        <v>0.90165366824376059</v>
      </c>
      <c r="I3154" s="3">
        <f t="shared" si="246"/>
        <v>0.61147797949537785</v>
      </c>
      <c r="J3154" s="4">
        <f t="shared" si="249"/>
        <v>-0.20939566292469663</v>
      </c>
      <c r="K3154" s="4">
        <f t="shared" si="247"/>
        <v>0.83057525251175301</v>
      </c>
      <c r="L3154" s="4">
        <f t="shared" si="248"/>
        <v>-4.3986536067245029E-2</v>
      </c>
    </row>
    <row r="3155" spans="1:12">
      <c r="A3155" s="1">
        <v>33</v>
      </c>
      <c r="B3155" s="1" t="s">
        <v>5842</v>
      </c>
      <c r="C3155" s="1" t="s">
        <v>3939</v>
      </c>
      <c r="D3155" s="1">
        <v>0</v>
      </c>
      <c r="E3155" s="2">
        <v>4343.835</v>
      </c>
      <c r="F3155" s="2">
        <v>3615.375</v>
      </c>
      <c r="G3155" s="2">
        <v>2631.09</v>
      </c>
      <c r="H3155" s="3">
        <f t="shared" si="245"/>
        <v>0.83230026002368873</v>
      </c>
      <c r="I3155" s="3">
        <f t="shared" si="246"/>
        <v>0.60570670847304287</v>
      </c>
      <c r="J3155" s="4">
        <f t="shared" si="249"/>
        <v>0.5132898304136182</v>
      </c>
      <c r="K3155" s="4">
        <f t="shared" si="247"/>
        <v>-0.29716715786495296</v>
      </c>
      <c r="L3155" s="4">
        <f t="shared" si="248"/>
        <v>-0.13411275890914065</v>
      </c>
    </row>
    <row r="3156" spans="1:12">
      <c r="A3156" s="1">
        <v>33</v>
      </c>
      <c r="B3156" s="1" t="s">
        <v>5844</v>
      </c>
      <c r="C3156" s="1" t="s">
        <v>3940</v>
      </c>
      <c r="D3156" s="1" t="s">
        <v>3941</v>
      </c>
      <c r="E3156" s="2">
        <v>2472.2849999999999</v>
      </c>
      <c r="F3156" s="2">
        <v>2725.35</v>
      </c>
      <c r="G3156" s="2">
        <v>1985.7349999999999</v>
      </c>
      <c r="H3156" s="3">
        <f t="shared" si="245"/>
        <v>1.1023607715129931</v>
      </c>
      <c r="I3156" s="3">
        <f t="shared" si="246"/>
        <v>0.80319825586451399</v>
      </c>
      <c r="J3156" s="4">
        <f t="shared" si="249"/>
        <v>-7.087609520831573</v>
      </c>
      <c r="K3156" s="4">
        <f t="shared" si="247"/>
        <v>4.0942347932560388</v>
      </c>
      <c r="L3156" s="4">
        <f t="shared" si="248"/>
        <v>2.9499855516209337</v>
      </c>
    </row>
    <row r="3157" spans="1:12">
      <c r="A3157" s="1">
        <v>33</v>
      </c>
      <c r="B3157" s="1" t="s">
        <v>5847</v>
      </c>
      <c r="C3157" s="1" t="s">
        <v>3942</v>
      </c>
      <c r="D3157" s="1" t="s">
        <v>3943</v>
      </c>
      <c r="E3157" s="2">
        <v>3270.84</v>
      </c>
      <c r="F3157" s="2">
        <v>2487.4349999999999</v>
      </c>
      <c r="G3157" s="2">
        <v>1257.7449999999999</v>
      </c>
      <c r="H3157" s="3">
        <f t="shared" si="245"/>
        <v>0.76048813148915873</v>
      </c>
      <c r="I3157" s="3">
        <f t="shared" si="246"/>
        <v>0.38453271942375655</v>
      </c>
      <c r="J3157" s="4">
        <f t="shared" si="249"/>
        <v>-3.844449476251623</v>
      </c>
      <c r="K3157" s="4">
        <f t="shared" si="247"/>
        <v>-1.4648903456112521</v>
      </c>
      <c r="L3157" s="4">
        <f t="shared" si="248"/>
        <v>-3.5880445092538098</v>
      </c>
    </row>
    <row r="3158" spans="1:12">
      <c r="A3158" s="1">
        <v>33</v>
      </c>
      <c r="B3158" s="1" t="s">
        <v>247</v>
      </c>
      <c r="C3158" s="1" t="s">
        <v>3944</v>
      </c>
      <c r="D3158" s="1" t="s">
        <v>7873</v>
      </c>
      <c r="E3158" s="2">
        <v>4069.3049999999998</v>
      </c>
      <c r="F3158" s="2">
        <v>3735.43</v>
      </c>
      <c r="G3158" s="2">
        <v>3164.18</v>
      </c>
      <c r="H3158" s="3">
        <f t="shared" si="245"/>
        <v>0.91795281995328437</v>
      </c>
      <c r="I3158" s="3">
        <f t="shared" si="246"/>
        <v>0.77757258303322063</v>
      </c>
      <c r="J3158" s="4">
        <f t="shared" si="249"/>
        <v>-0.60165494738945602</v>
      </c>
      <c r="K3158" s="4">
        <f t="shared" si="247"/>
        <v>1.0956126184861359</v>
      </c>
      <c r="L3158" s="4">
        <f t="shared" si="248"/>
        <v>2.5498059220161817</v>
      </c>
    </row>
    <row r="3159" spans="1:12">
      <c r="A3159" s="1">
        <v>33</v>
      </c>
      <c r="B3159" s="1" t="s">
        <v>250</v>
      </c>
      <c r="C3159" s="1" t="s">
        <v>5664</v>
      </c>
      <c r="D3159" s="1" t="e">
        <v>#N/A</v>
      </c>
      <c r="E3159" s="2">
        <v>0</v>
      </c>
      <c r="F3159" s="2">
        <v>0.2</v>
      </c>
      <c r="G3159" s="2">
        <v>0</v>
      </c>
      <c r="H3159" s="3" t="str">
        <f t="shared" si="245"/>
        <v>AUGC [0] &lt;600</v>
      </c>
      <c r="I3159" s="3" t="str">
        <f t="shared" si="246"/>
        <v>AUGC [0] &lt;600</v>
      </c>
      <c r="J3159" s="4" t="str">
        <f t="shared" si="249"/>
        <v>n/a</v>
      </c>
      <c r="K3159" s="4" t="str">
        <f t="shared" si="247"/>
        <v>AUGC [0] &lt;600</v>
      </c>
      <c r="L3159" s="4" t="str">
        <f t="shared" si="248"/>
        <v>AUGC [0] &lt;600</v>
      </c>
    </row>
    <row r="3160" spans="1:12">
      <c r="A3160" s="1">
        <v>33</v>
      </c>
      <c r="B3160" s="1" t="s">
        <v>251</v>
      </c>
      <c r="C3160" s="1" t="s">
        <v>4326</v>
      </c>
      <c r="D3160" s="1">
        <v>0</v>
      </c>
      <c r="E3160" s="2">
        <v>4630.6750000000002</v>
      </c>
      <c r="F3160" s="2">
        <v>3762.9250000000002</v>
      </c>
      <c r="G3160" s="2">
        <v>2676.03</v>
      </c>
      <c r="H3160" s="3">
        <f t="shared" si="245"/>
        <v>0.81260831304291492</v>
      </c>
      <c r="I3160" s="3">
        <f t="shared" si="246"/>
        <v>0.57789199198820906</v>
      </c>
      <c r="J3160" s="4">
        <f t="shared" si="249"/>
        <v>1.6782290358375562</v>
      </c>
      <c r="K3160" s="4">
        <f t="shared" si="247"/>
        <v>-0.61737411413507048</v>
      </c>
      <c r="L3160" s="4">
        <f t="shared" si="248"/>
        <v>-0.56847727350129063</v>
      </c>
    </row>
    <row r="3161" spans="1:12">
      <c r="A3161" s="1">
        <v>33</v>
      </c>
      <c r="B3161" s="1" t="s">
        <v>253</v>
      </c>
      <c r="C3161" s="1" t="s">
        <v>4327</v>
      </c>
      <c r="D3161" s="1">
        <v>0</v>
      </c>
      <c r="E3161" s="2">
        <v>4540.3050000000003</v>
      </c>
      <c r="F3161" s="2">
        <v>3558.23</v>
      </c>
      <c r="G3161" s="2">
        <v>2374.8850000000002</v>
      </c>
      <c r="H3161" s="3">
        <f t="shared" si="245"/>
        <v>0.78369845197624388</v>
      </c>
      <c r="I3161" s="3">
        <f t="shared" si="246"/>
        <v>0.52306728292482552</v>
      </c>
      <c r="J3161" s="4">
        <f t="shared" si="249"/>
        <v>1.3112106423284184</v>
      </c>
      <c r="K3161" s="4">
        <f t="shared" si="247"/>
        <v>-1.0874717955572728</v>
      </c>
      <c r="L3161" s="4">
        <f t="shared" si="248"/>
        <v>-1.4246394476854913</v>
      </c>
    </row>
    <row r="3162" spans="1:12">
      <c r="A3162" s="1">
        <v>33</v>
      </c>
      <c r="B3162" s="1" t="s">
        <v>5857</v>
      </c>
      <c r="C3162" s="1" t="s">
        <v>4703</v>
      </c>
      <c r="D3162" s="1">
        <v>0</v>
      </c>
      <c r="E3162" s="2">
        <v>3973.84</v>
      </c>
      <c r="F3162" s="2">
        <v>3424.76</v>
      </c>
      <c r="G3162" s="2">
        <v>2224.67</v>
      </c>
      <c r="H3162" s="3">
        <f t="shared" si="245"/>
        <v>0.86182634429166749</v>
      </c>
      <c r="I3162" s="3">
        <f t="shared" si="246"/>
        <v>0.55982878022265614</v>
      </c>
      <c r="J3162" s="4">
        <f t="shared" si="249"/>
        <v>-0.9893655918107217</v>
      </c>
      <c r="K3162" s="4">
        <f t="shared" si="247"/>
        <v>0.18295081032048433</v>
      </c>
      <c r="L3162" s="4">
        <f t="shared" si="248"/>
        <v>-0.850558818887443</v>
      </c>
    </row>
    <row r="3163" spans="1:12">
      <c r="A3163" s="1">
        <v>33</v>
      </c>
      <c r="B3163" s="1" t="s">
        <v>259</v>
      </c>
      <c r="C3163" s="1" t="s">
        <v>4704</v>
      </c>
      <c r="D3163" s="1" t="s">
        <v>4705</v>
      </c>
      <c r="E3163" s="2">
        <v>4598.7950000000001</v>
      </c>
      <c r="F3163" s="2">
        <v>3798.59</v>
      </c>
      <c r="G3163" s="2">
        <v>2554.73</v>
      </c>
      <c r="H3163" s="3">
        <f t="shared" si="245"/>
        <v>0.82599681003393277</v>
      </c>
      <c r="I3163" s="3">
        <f t="shared" si="246"/>
        <v>0.55552160946508811</v>
      </c>
      <c r="J3163" s="4">
        <f t="shared" si="249"/>
        <v>1.5487552460282017</v>
      </c>
      <c r="K3163" s="4">
        <f t="shared" si="247"/>
        <v>-0.39966634381093019</v>
      </c>
      <c r="L3163" s="4">
        <f t="shared" si="248"/>
        <v>-0.91782113077894323</v>
      </c>
    </row>
    <row r="3164" spans="1:12">
      <c r="A3164" s="1">
        <v>33</v>
      </c>
      <c r="B3164" s="1" t="s">
        <v>262</v>
      </c>
      <c r="C3164" s="1" t="s">
        <v>4706</v>
      </c>
      <c r="D3164" s="1">
        <v>0</v>
      </c>
      <c r="E3164" s="2">
        <v>4262.085</v>
      </c>
      <c r="F3164" s="2">
        <v>3379.62</v>
      </c>
      <c r="G3164" s="2">
        <v>2481.29</v>
      </c>
      <c r="H3164" s="3">
        <f t="shared" si="245"/>
        <v>0.792949929435945</v>
      </c>
      <c r="I3164" s="3">
        <f t="shared" si="246"/>
        <v>0.58217750232573962</v>
      </c>
      <c r="J3164" s="4">
        <f t="shared" si="249"/>
        <v>0.18127972009634413</v>
      </c>
      <c r="K3164" s="4">
        <f t="shared" si="247"/>
        <v>-0.93703530284962866</v>
      </c>
      <c r="L3164" s="4">
        <f t="shared" si="248"/>
        <v>-0.50155321844014766</v>
      </c>
    </row>
    <row r="3165" spans="1:12">
      <c r="A3165" s="1">
        <v>33</v>
      </c>
      <c r="B3165" s="1" t="s">
        <v>265</v>
      </c>
      <c r="C3165" s="1" t="s">
        <v>4707</v>
      </c>
      <c r="D3165" s="1" t="s">
        <v>4708</v>
      </c>
      <c r="E3165" s="2">
        <v>4480.625</v>
      </c>
      <c r="F3165" s="2">
        <v>3562.4050000000002</v>
      </c>
      <c r="G3165" s="2">
        <v>2572.395</v>
      </c>
      <c r="H3165" s="3">
        <f t="shared" si="245"/>
        <v>0.79506876830799278</v>
      </c>
      <c r="I3165" s="3">
        <f t="shared" si="246"/>
        <v>0.5741152183010183</v>
      </c>
      <c r="J3165" s="4">
        <f t="shared" si="249"/>
        <v>1.0688331085824243</v>
      </c>
      <c r="K3165" s="4">
        <f t="shared" si="247"/>
        <v>-0.90258127213810746</v>
      </c>
      <c r="L3165" s="4">
        <f t="shared" si="248"/>
        <v>-0.62745671592183483</v>
      </c>
    </row>
    <row r="3166" spans="1:12">
      <c r="A3166" s="1">
        <v>33</v>
      </c>
      <c r="B3166" s="1" t="s">
        <v>267</v>
      </c>
      <c r="C3166" s="1" t="s">
        <v>4709</v>
      </c>
      <c r="D3166" s="1" t="s">
        <v>4334</v>
      </c>
      <c r="E3166" s="2">
        <v>4149.2749999999996</v>
      </c>
      <c r="F3166" s="2">
        <v>3627.3449999999998</v>
      </c>
      <c r="G3166" s="2">
        <v>2547.605</v>
      </c>
      <c r="H3166" s="3">
        <f t="shared" si="245"/>
        <v>0.87421175988576316</v>
      </c>
      <c r="I3166" s="3">
        <f t="shared" si="246"/>
        <v>0.61398798585295022</v>
      </c>
      <c r="J3166" s="4">
        <f t="shared" si="249"/>
        <v>-0.27687392571273012</v>
      </c>
      <c r="K3166" s="4">
        <f t="shared" si="247"/>
        <v>0.38434766728937209</v>
      </c>
      <c r="L3166" s="4">
        <f t="shared" si="248"/>
        <v>-4.7893832318169002E-3</v>
      </c>
    </row>
    <row r="3167" spans="1:12">
      <c r="A3167" s="1">
        <v>33</v>
      </c>
      <c r="B3167" s="1" t="s">
        <v>269</v>
      </c>
      <c r="C3167" s="1" t="s">
        <v>4710</v>
      </c>
      <c r="D3167" s="1" t="s">
        <v>7874</v>
      </c>
      <c r="E3167" s="2">
        <v>3848.895</v>
      </c>
      <c r="F3167" s="2">
        <v>2840.91</v>
      </c>
      <c r="G3167" s="2">
        <v>1588.8</v>
      </c>
      <c r="H3167" s="3">
        <f t="shared" si="245"/>
        <v>0.7381105486120042</v>
      </c>
      <c r="I3167" s="3">
        <f t="shared" si="246"/>
        <v>0.41279380185741621</v>
      </c>
      <c r="J3167" s="4">
        <f t="shared" si="249"/>
        <v>-1.4968029402338636</v>
      </c>
      <c r="K3167" s="4">
        <f t="shared" si="247"/>
        <v>-1.8287679098141179</v>
      </c>
      <c r="L3167" s="4">
        <f t="shared" si="248"/>
        <v>-3.1467093850997068</v>
      </c>
    </row>
    <row r="3168" spans="1:12">
      <c r="A3168" s="1">
        <v>33</v>
      </c>
      <c r="B3168" s="1" t="s">
        <v>271</v>
      </c>
      <c r="C3168" s="1" t="s">
        <v>5078</v>
      </c>
      <c r="D3168" s="1" t="s">
        <v>7875</v>
      </c>
      <c r="E3168" s="2">
        <v>4637.8100000000004</v>
      </c>
      <c r="F3168" s="2">
        <v>3513.24</v>
      </c>
      <c r="G3168" s="2">
        <v>2739.89</v>
      </c>
      <c r="H3168" s="3">
        <f t="shared" si="245"/>
        <v>0.75752133011054779</v>
      </c>
      <c r="I3168" s="3">
        <f t="shared" si="246"/>
        <v>0.59077236885512763</v>
      </c>
      <c r="J3168" s="4">
        <f t="shared" si="249"/>
        <v>1.7072063096860435</v>
      </c>
      <c r="K3168" s="4">
        <f t="shared" si="247"/>
        <v>-1.5131329312850059</v>
      </c>
      <c r="L3168" s="4">
        <f t="shared" si="248"/>
        <v>-0.36733272296763203</v>
      </c>
    </row>
    <row r="3169" spans="1:12">
      <c r="A3169" s="1">
        <v>33</v>
      </c>
      <c r="B3169" s="1" t="s">
        <v>274</v>
      </c>
      <c r="C3169" s="1" t="s">
        <v>5079</v>
      </c>
      <c r="D3169" s="1">
        <v>0</v>
      </c>
      <c r="E3169" s="2">
        <v>4973.7</v>
      </c>
      <c r="F3169" s="2">
        <v>3795.24</v>
      </c>
      <c r="G3169" s="2">
        <v>3112.83</v>
      </c>
      <c r="H3169" s="3">
        <f t="shared" si="245"/>
        <v>0.76306170456601718</v>
      </c>
      <c r="I3169" s="3">
        <f t="shared" si="246"/>
        <v>0.62585801314916456</v>
      </c>
      <c r="J3169" s="4">
        <f t="shared" si="249"/>
        <v>3.0713515813003429</v>
      </c>
      <c r="K3169" s="4">
        <f t="shared" si="247"/>
        <v>-1.4230419695982477</v>
      </c>
      <c r="L3169" s="4">
        <f t="shared" si="248"/>
        <v>0.18057718872396833</v>
      </c>
    </row>
    <row r="3170" spans="1:12">
      <c r="A3170" s="1">
        <v>34</v>
      </c>
      <c r="B3170" s="1" t="s">
        <v>5663</v>
      </c>
      <c r="C3170" s="1" t="s">
        <v>5080</v>
      </c>
      <c r="D3170" s="1" t="e">
        <v>#N/A</v>
      </c>
      <c r="E3170" s="2">
        <v>4162.4650000000001</v>
      </c>
      <c r="F3170" s="2">
        <v>3943.05</v>
      </c>
      <c r="G3170" s="2">
        <v>2569.165</v>
      </c>
      <c r="H3170" s="3">
        <f t="shared" si="245"/>
        <v>0.94728724445731072</v>
      </c>
      <c r="I3170" s="3">
        <f t="shared" si="246"/>
        <v>0.61722200667152749</v>
      </c>
      <c r="J3170" s="4">
        <f t="shared" si="249"/>
        <v>-0.2233055666291214</v>
      </c>
      <c r="K3170" s="4">
        <f t="shared" si="247"/>
        <v>1.5726140441725218</v>
      </c>
      <c r="L3170" s="4">
        <f t="shared" si="248"/>
        <v>4.5714237173883419E-2</v>
      </c>
    </row>
    <row r="3171" spans="1:12">
      <c r="A3171" s="1">
        <v>34</v>
      </c>
      <c r="B3171" s="1" t="s">
        <v>5665</v>
      </c>
      <c r="C3171" s="1" t="s">
        <v>5081</v>
      </c>
      <c r="D3171" s="1" t="e">
        <v>#N/A</v>
      </c>
      <c r="E3171" s="2">
        <v>3765.1149999999998</v>
      </c>
      <c r="F3171" s="2">
        <v>3715.79</v>
      </c>
      <c r="G3171" s="2">
        <v>2876.7550000000001</v>
      </c>
      <c r="H3171" s="3">
        <f t="shared" si="245"/>
        <v>0.98689947053410065</v>
      </c>
      <c r="I3171" s="3">
        <f t="shared" si="246"/>
        <v>0.76405501558385347</v>
      </c>
      <c r="J3171" s="4">
        <f t="shared" si="249"/>
        <v>-1.837057460629965</v>
      </c>
      <c r="K3171" s="4">
        <f t="shared" si="247"/>
        <v>2.2167408212513342</v>
      </c>
      <c r="L3171" s="4">
        <f t="shared" si="248"/>
        <v>2.3387107765088553</v>
      </c>
    </row>
    <row r="3172" spans="1:12">
      <c r="A3172" s="1">
        <v>34</v>
      </c>
      <c r="B3172" s="1" t="s">
        <v>5667</v>
      </c>
      <c r="C3172" s="1" t="s">
        <v>5082</v>
      </c>
      <c r="D3172" s="1" t="s">
        <v>5083</v>
      </c>
      <c r="E3172" s="2">
        <v>3664.83</v>
      </c>
      <c r="F3172" s="2">
        <v>3442.63</v>
      </c>
      <c r="G3172" s="2">
        <v>2522.0100000000002</v>
      </c>
      <c r="H3172" s="3">
        <f t="shared" si="245"/>
        <v>0.93936962969632976</v>
      </c>
      <c r="I3172" s="3">
        <f t="shared" si="246"/>
        <v>0.68816561750476835</v>
      </c>
      <c r="J3172" s="4">
        <f t="shared" si="249"/>
        <v>-2.2443435023812528</v>
      </c>
      <c r="K3172" s="4">
        <f t="shared" si="247"/>
        <v>1.4438672358448141</v>
      </c>
      <c r="L3172" s="4">
        <f t="shared" si="248"/>
        <v>1.1535949196822741</v>
      </c>
    </row>
    <row r="3173" spans="1:12">
      <c r="A3173" s="1">
        <v>34</v>
      </c>
      <c r="B3173" s="1" t="s">
        <v>67</v>
      </c>
      <c r="C3173" s="1" t="s">
        <v>5084</v>
      </c>
      <c r="D3173" s="1">
        <v>0</v>
      </c>
      <c r="E3173" s="2">
        <v>3930.9</v>
      </c>
      <c r="F3173" s="2">
        <v>3486.25</v>
      </c>
      <c r="G3173" s="2">
        <v>2631.54</v>
      </c>
      <c r="H3173" s="3">
        <f t="shared" si="245"/>
        <v>0.88688341092370704</v>
      </c>
      <c r="I3173" s="3">
        <f t="shared" si="246"/>
        <v>0.6694497443333588</v>
      </c>
      <c r="J3173" s="4">
        <f t="shared" si="249"/>
        <v>-1.1637572020495446</v>
      </c>
      <c r="K3173" s="4">
        <f t="shared" si="247"/>
        <v>0.59039894366842516</v>
      </c>
      <c r="L3173" s="4">
        <f t="shared" si="248"/>
        <v>0.86132118143654246</v>
      </c>
    </row>
    <row r="3174" spans="1:12">
      <c r="A3174" s="1">
        <v>34</v>
      </c>
      <c r="B3174" s="1" t="s">
        <v>69</v>
      </c>
      <c r="C3174" s="1" t="s">
        <v>5085</v>
      </c>
      <c r="D3174" s="1" t="s">
        <v>7876</v>
      </c>
      <c r="E3174" s="2">
        <v>3880.11</v>
      </c>
      <c r="F3174" s="2">
        <v>3449.44</v>
      </c>
      <c r="G3174" s="2">
        <v>2518.1750000000002</v>
      </c>
      <c r="H3174" s="3">
        <f t="shared" si="245"/>
        <v>0.88900572406452394</v>
      </c>
      <c r="I3174" s="3">
        <f t="shared" si="246"/>
        <v>0.64899577589295154</v>
      </c>
      <c r="J3174" s="4">
        <f t="shared" si="249"/>
        <v>-1.3700299054503315</v>
      </c>
      <c r="K3174" s="4">
        <f t="shared" si="247"/>
        <v>0.62490946879509535</v>
      </c>
      <c r="L3174" s="4">
        <f t="shared" si="248"/>
        <v>0.54190472871285622</v>
      </c>
    </row>
    <row r="3175" spans="1:12">
      <c r="A3175" s="1">
        <v>34</v>
      </c>
      <c r="B3175" s="1" t="s">
        <v>71</v>
      </c>
      <c r="C3175" s="1" t="s">
        <v>5086</v>
      </c>
      <c r="D3175" s="1" t="s">
        <v>5087</v>
      </c>
      <c r="E3175" s="2">
        <v>3831.34</v>
      </c>
      <c r="F3175" s="2">
        <v>3467.835</v>
      </c>
      <c r="G3175" s="2">
        <v>2664.89</v>
      </c>
      <c r="H3175" s="3">
        <f t="shared" si="245"/>
        <v>0.90512327279750682</v>
      </c>
      <c r="I3175" s="3">
        <f t="shared" si="246"/>
        <v>0.69555038185073625</v>
      </c>
      <c r="J3175" s="4">
        <f t="shared" si="249"/>
        <v>-1.5680988116298233</v>
      </c>
      <c r="K3175" s="4">
        <f t="shared" si="247"/>
        <v>0.88699382375312052</v>
      </c>
      <c r="L3175" s="4">
        <f t="shared" si="248"/>
        <v>1.268918028665347</v>
      </c>
    </row>
    <row r="3176" spans="1:12">
      <c r="A3176" s="1">
        <v>34</v>
      </c>
      <c r="B3176" s="1" t="s">
        <v>5676</v>
      </c>
      <c r="C3176" s="1" t="s">
        <v>4722</v>
      </c>
      <c r="D3176" s="1" t="e">
        <v>#N/A</v>
      </c>
      <c r="E3176" s="2">
        <v>3949.895</v>
      </c>
      <c r="F3176" s="2">
        <v>3946.2649999999999</v>
      </c>
      <c r="G3176" s="2">
        <v>3068.6950000000002</v>
      </c>
      <c r="H3176" s="3">
        <f t="shared" si="245"/>
        <v>0.99908098822880098</v>
      </c>
      <c r="I3176" s="3">
        <f t="shared" si="246"/>
        <v>0.77690546204392774</v>
      </c>
      <c r="J3176" s="4">
        <f t="shared" si="249"/>
        <v>-1.0866130791690969</v>
      </c>
      <c r="K3176" s="4">
        <f t="shared" si="247"/>
        <v>2.4148221337583662</v>
      </c>
      <c r="L3176" s="4">
        <f t="shared" si="248"/>
        <v>2.5393879231540883</v>
      </c>
    </row>
    <row r="3177" spans="1:12">
      <c r="A3177" s="1">
        <v>34</v>
      </c>
      <c r="B3177" s="1" t="s">
        <v>76</v>
      </c>
      <c r="C3177" s="1" t="s">
        <v>4721</v>
      </c>
      <c r="D3177" s="1" t="s">
        <v>4346</v>
      </c>
      <c r="E3177" s="2">
        <v>3071.855</v>
      </c>
      <c r="F3177" s="2">
        <v>0</v>
      </c>
      <c r="G3177" s="2">
        <v>0</v>
      </c>
      <c r="H3177" s="3">
        <f t="shared" si="245"/>
        <v>0</v>
      </c>
      <c r="I3177" s="3">
        <f t="shared" si="246"/>
        <v>0</v>
      </c>
      <c r="J3177" s="4">
        <f t="shared" si="249"/>
        <v>-4.6525844218355106</v>
      </c>
      <c r="K3177" s="4">
        <f t="shared" si="247"/>
        <v>-13.831041346395805</v>
      </c>
      <c r="L3177" s="4">
        <f t="shared" si="248"/>
        <v>-9.5930443483991219</v>
      </c>
    </row>
    <row r="3178" spans="1:12">
      <c r="A3178" s="1">
        <v>34</v>
      </c>
      <c r="B3178" s="1" t="s">
        <v>78</v>
      </c>
      <c r="C3178" s="1" t="s">
        <v>4347</v>
      </c>
      <c r="D3178" s="1" t="s">
        <v>4348</v>
      </c>
      <c r="E3178" s="2">
        <v>3260.645</v>
      </c>
      <c r="F3178" s="2">
        <v>3034.9349999999999</v>
      </c>
      <c r="G3178" s="2">
        <v>2562.83</v>
      </c>
      <c r="H3178" s="3">
        <f t="shared" si="245"/>
        <v>0.93077749954380196</v>
      </c>
      <c r="I3178" s="3">
        <f t="shared" si="246"/>
        <v>0.78598866175250603</v>
      </c>
      <c r="J3178" s="4">
        <f t="shared" si="249"/>
        <v>-3.8858542845046462</v>
      </c>
      <c r="K3178" s="4">
        <f t="shared" si="247"/>
        <v>1.3041522626781783</v>
      </c>
      <c r="L3178" s="4">
        <f t="shared" si="248"/>
        <v>2.6812344033981508</v>
      </c>
    </row>
    <row r="3179" spans="1:12">
      <c r="A3179" s="1">
        <v>34</v>
      </c>
      <c r="B3179" s="1" t="s">
        <v>81</v>
      </c>
      <c r="C3179" s="1" t="s">
        <v>4349</v>
      </c>
      <c r="D3179" s="1" t="s">
        <v>4350</v>
      </c>
      <c r="E3179" s="2">
        <v>4286.3850000000002</v>
      </c>
      <c r="F3179" s="2">
        <v>3941.5250000000001</v>
      </c>
      <c r="G3179" s="2">
        <v>3034.3850000000002</v>
      </c>
      <c r="H3179" s="3">
        <f t="shared" si="245"/>
        <v>0.91954525783381569</v>
      </c>
      <c r="I3179" s="3">
        <f t="shared" si="246"/>
        <v>0.70791237837945031</v>
      </c>
      <c r="J3179" s="4">
        <f t="shared" si="249"/>
        <v>0.27996896389707587</v>
      </c>
      <c r="K3179" s="4">
        <f t="shared" si="247"/>
        <v>1.1215069440839054</v>
      </c>
      <c r="L3179" s="4">
        <f t="shared" si="248"/>
        <v>1.4619673672955844</v>
      </c>
    </row>
    <row r="3180" spans="1:12">
      <c r="A3180" s="1">
        <v>34</v>
      </c>
      <c r="B3180" s="1" t="s">
        <v>84</v>
      </c>
      <c r="C3180" s="1" t="s">
        <v>4351</v>
      </c>
      <c r="D3180" s="1">
        <v>0</v>
      </c>
      <c r="E3180" s="2">
        <v>3906.6950000000002</v>
      </c>
      <c r="F3180" s="2">
        <v>3487.03</v>
      </c>
      <c r="G3180" s="2">
        <v>2876.7249999999999</v>
      </c>
      <c r="H3180" s="3">
        <f t="shared" si="245"/>
        <v>0.89257799751452316</v>
      </c>
      <c r="I3180" s="3">
        <f t="shared" si="246"/>
        <v>0.73635771412920636</v>
      </c>
      <c r="J3180" s="4">
        <f t="shared" si="249"/>
        <v>-1.2620606237037291</v>
      </c>
      <c r="K3180" s="4">
        <f t="shared" si="247"/>
        <v>0.68299751917963147</v>
      </c>
      <c r="L3180" s="4">
        <f t="shared" si="248"/>
        <v>1.906179856827539</v>
      </c>
    </row>
    <row r="3181" spans="1:12">
      <c r="A3181" s="1">
        <v>34</v>
      </c>
      <c r="B3181" s="1" t="s">
        <v>86</v>
      </c>
      <c r="C3181" s="1" t="s">
        <v>4352</v>
      </c>
      <c r="D3181" s="1" t="s">
        <v>4353</v>
      </c>
      <c r="E3181" s="2">
        <v>4296.3</v>
      </c>
      <c r="F3181" s="2">
        <v>3738.83</v>
      </c>
      <c r="G3181" s="2">
        <v>3062.355</v>
      </c>
      <c r="H3181" s="3">
        <f t="shared" si="245"/>
        <v>0.87024416358261758</v>
      </c>
      <c r="I3181" s="3">
        <f t="shared" si="246"/>
        <v>0.71278891138886946</v>
      </c>
      <c r="J3181" s="4">
        <f t="shared" si="249"/>
        <v>0.32023661213922583</v>
      </c>
      <c r="K3181" s="4">
        <f t="shared" si="247"/>
        <v>0.31983134814737862</v>
      </c>
      <c r="L3181" s="4">
        <f t="shared" si="248"/>
        <v>1.5381210428034366</v>
      </c>
    </row>
    <row r="3182" spans="1:12">
      <c r="A3182" s="1">
        <v>34</v>
      </c>
      <c r="B3182" s="1" t="s">
        <v>89</v>
      </c>
      <c r="C3182" s="1" t="s">
        <v>4730</v>
      </c>
      <c r="D3182" s="1" t="s">
        <v>4731</v>
      </c>
      <c r="E3182" s="2">
        <v>4751.5200000000004</v>
      </c>
      <c r="F3182" s="2">
        <v>4151.585</v>
      </c>
      <c r="G3182" s="2">
        <v>3050.4050000000002</v>
      </c>
      <c r="H3182" s="3">
        <f t="shared" si="245"/>
        <v>0.873738298481328</v>
      </c>
      <c r="I3182" s="3">
        <f t="shared" si="246"/>
        <v>0.6419850910866417</v>
      </c>
      <c r="J3182" s="4">
        <f t="shared" si="249"/>
        <v>2.1690151126729211</v>
      </c>
      <c r="K3182" s="4">
        <f t="shared" si="247"/>
        <v>0.37664880260252431</v>
      </c>
      <c r="L3182" s="4">
        <f t="shared" si="248"/>
        <v>0.43242337899240335</v>
      </c>
    </row>
    <row r="3183" spans="1:12">
      <c r="A3183" s="1">
        <v>34</v>
      </c>
      <c r="B3183" s="1" t="s">
        <v>91</v>
      </c>
      <c r="C3183" s="1" t="s">
        <v>4732</v>
      </c>
      <c r="D3183" s="1" t="s">
        <v>5101</v>
      </c>
      <c r="E3183" s="2">
        <v>2798.5650000000001</v>
      </c>
      <c r="F3183" s="2">
        <v>2889.74</v>
      </c>
      <c r="G3183" s="2">
        <v>2692.17</v>
      </c>
      <c r="H3183" s="3">
        <f t="shared" si="245"/>
        <v>1.0325791968383795</v>
      </c>
      <c r="I3183" s="3">
        <f t="shared" si="246"/>
        <v>0.96198230164387821</v>
      </c>
      <c r="J3183" s="4">
        <f t="shared" si="249"/>
        <v>-5.7624932053047191</v>
      </c>
      <c r="K3183" s="4">
        <f t="shared" si="247"/>
        <v>2.9595300506467899</v>
      </c>
      <c r="L3183" s="4">
        <f t="shared" si="248"/>
        <v>5.4296137372088689</v>
      </c>
    </row>
    <row r="3184" spans="1:12">
      <c r="A3184" s="1">
        <v>34</v>
      </c>
      <c r="B3184" s="1" t="s">
        <v>464</v>
      </c>
      <c r="C3184" s="1" t="s">
        <v>5102</v>
      </c>
      <c r="D3184" s="1" t="s">
        <v>7877</v>
      </c>
      <c r="E3184" s="2">
        <v>3773.95</v>
      </c>
      <c r="F3184" s="2">
        <v>3318.5250000000001</v>
      </c>
      <c r="G3184" s="2">
        <v>1946.7249999999999</v>
      </c>
      <c r="H3184" s="3">
        <f t="shared" si="245"/>
        <v>0.879324050398124</v>
      </c>
      <c r="I3184" s="3">
        <f t="shared" si="246"/>
        <v>0.51583221823288594</v>
      </c>
      <c r="J3184" s="4">
        <f t="shared" si="249"/>
        <v>-1.8011760010011806</v>
      </c>
      <c r="K3184" s="4">
        <f t="shared" si="247"/>
        <v>0.46747763844610618</v>
      </c>
      <c r="L3184" s="4">
        <f t="shared" si="248"/>
        <v>-1.5376247935785798</v>
      </c>
    </row>
    <row r="3185" spans="1:12">
      <c r="A3185" s="1">
        <v>34</v>
      </c>
      <c r="B3185" s="1" t="s">
        <v>466</v>
      </c>
      <c r="C3185" s="1" t="s">
        <v>5103</v>
      </c>
      <c r="D3185" s="1" t="s">
        <v>5104</v>
      </c>
      <c r="E3185" s="2">
        <v>4092.8449999999998</v>
      </c>
      <c r="F3185" s="2">
        <v>3617.3850000000002</v>
      </c>
      <c r="G3185" s="2">
        <v>2729.01</v>
      </c>
      <c r="H3185" s="3">
        <f t="shared" si="245"/>
        <v>0.88383141799897147</v>
      </c>
      <c r="I3185" s="3">
        <f t="shared" si="246"/>
        <v>0.66677580020743521</v>
      </c>
      <c r="J3185" s="4">
        <f t="shared" si="249"/>
        <v>-0.50605228076109365</v>
      </c>
      <c r="K3185" s="4">
        <f t="shared" si="247"/>
        <v>0.54077107467499019</v>
      </c>
      <c r="L3185" s="4">
        <f t="shared" si="248"/>
        <v>0.81956391804913276</v>
      </c>
    </row>
    <row r="3186" spans="1:12">
      <c r="A3186" s="1">
        <v>34</v>
      </c>
      <c r="B3186" s="1" t="s">
        <v>468</v>
      </c>
      <c r="C3186" s="1" t="s">
        <v>5105</v>
      </c>
      <c r="D3186" s="1" t="s">
        <v>4734</v>
      </c>
      <c r="E3186" s="2">
        <v>3029.4749999999999</v>
      </c>
      <c r="F3186" s="2">
        <v>2811.835</v>
      </c>
      <c r="G3186" s="2">
        <v>2200.1999999999998</v>
      </c>
      <c r="H3186" s="3">
        <f t="shared" si="245"/>
        <v>0.92815916949306398</v>
      </c>
      <c r="I3186" s="3">
        <f t="shared" si="246"/>
        <v>0.72626445176144383</v>
      </c>
      <c r="J3186" s="4">
        <f t="shared" si="249"/>
        <v>-4.8247017120525886</v>
      </c>
      <c r="K3186" s="4">
        <f t="shared" si="247"/>
        <v>1.2615761021351926</v>
      </c>
      <c r="L3186" s="4">
        <f t="shared" si="248"/>
        <v>1.7485598785180392</v>
      </c>
    </row>
    <row r="3187" spans="1:12">
      <c r="A3187" s="1">
        <v>34</v>
      </c>
      <c r="B3187" s="1" t="s">
        <v>470</v>
      </c>
      <c r="C3187" s="1" t="s">
        <v>4735</v>
      </c>
      <c r="D3187" s="1" t="s">
        <v>4736</v>
      </c>
      <c r="E3187" s="2">
        <v>4076.0149999999999</v>
      </c>
      <c r="F3187" s="2">
        <v>3554.25</v>
      </c>
      <c r="G3187" s="2">
        <v>2514.145</v>
      </c>
      <c r="H3187" s="3">
        <f t="shared" si="245"/>
        <v>0.87199139355473421</v>
      </c>
      <c r="I3187" s="3">
        <f t="shared" si="246"/>
        <v>0.61681446216463875</v>
      </c>
      <c r="J3187" s="4">
        <f t="shared" si="249"/>
        <v>-0.57440371998604411</v>
      </c>
      <c r="K3187" s="4">
        <f t="shared" si="247"/>
        <v>0.34824271812626545</v>
      </c>
      <c r="L3187" s="4">
        <f t="shared" si="248"/>
        <v>3.9349877069549954E-2</v>
      </c>
    </row>
    <row r="3188" spans="1:12">
      <c r="A3188" s="1">
        <v>34</v>
      </c>
      <c r="B3188" s="1" t="s">
        <v>472</v>
      </c>
      <c r="C3188" s="1" t="s">
        <v>4737</v>
      </c>
      <c r="D3188" s="1" t="s">
        <v>4738</v>
      </c>
      <c r="E3188" s="2">
        <v>4151.3</v>
      </c>
      <c r="F3188" s="2">
        <v>3691.46</v>
      </c>
      <c r="G3188" s="2">
        <v>2959.71</v>
      </c>
      <c r="H3188" s="3">
        <f t="shared" si="245"/>
        <v>0.88922987979669021</v>
      </c>
      <c r="I3188" s="3">
        <f t="shared" si="246"/>
        <v>0.71295979572663981</v>
      </c>
      <c r="J3188" s="4">
        <f t="shared" si="249"/>
        <v>-0.26864982206266702</v>
      </c>
      <c r="K3188" s="4">
        <f t="shared" si="247"/>
        <v>0.62855442197303868</v>
      </c>
      <c r="L3188" s="4">
        <f t="shared" si="248"/>
        <v>1.5407896334564277</v>
      </c>
    </row>
    <row r="3189" spans="1:12">
      <c r="A3189" s="1">
        <v>34</v>
      </c>
      <c r="B3189" s="1" t="s">
        <v>475</v>
      </c>
      <c r="C3189" s="1" t="s">
        <v>4739</v>
      </c>
      <c r="D3189" s="1" t="s">
        <v>7878</v>
      </c>
      <c r="E3189" s="2">
        <v>4137.3549999999996</v>
      </c>
      <c r="F3189" s="2">
        <v>3685.89</v>
      </c>
      <c r="G3189" s="2">
        <v>1833.7449999999999</v>
      </c>
      <c r="H3189" s="3">
        <f t="shared" si="245"/>
        <v>0.89088076802691585</v>
      </c>
      <c r="I3189" s="3">
        <f t="shared" si="246"/>
        <v>0.44321674113050491</v>
      </c>
      <c r="J3189" s="4">
        <f t="shared" si="249"/>
        <v>-0.32528445188987914</v>
      </c>
      <c r="K3189" s="4">
        <f t="shared" si="247"/>
        <v>0.65539919744693342</v>
      </c>
      <c r="L3189" s="4">
        <f t="shared" si="248"/>
        <v>-2.6716139349258023</v>
      </c>
    </row>
    <row r="3190" spans="1:12">
      <c r="A3190" s="1">
        <v>34</v>
      </c>
      <c r="B3190" s="1" t="s">
        <v>106</v>
      </c>
      <c r="C3190" s="1" t="s">
        <v>4740</v>
      </c>
      <c r="D3190" s="1" t="s">
        <v>7879</v>
      </c>
      <c r="E3190" s="2">
        <v>4171.1850000000004</v>
      </c>
      <c r="F3190" s="2">
        <v>3831.625</v>
      </c>
      <c r="G3190" s="2">
        <v>3044</v>
      </c>
      <c r="H3190" s="3">
        <f t="shared" si="245"/>
        <v>0.91859387679999804</v>
      </c>
      <c r="I3190" s="3">
        <f t="shared" si="246"/>
        <v>0.72976863888798982</v>
      </c>
      <c r="J3190" s="4">
        <f t="shared" si="249"/>
        <v>-0.18789115486194446</v>
      </c>
      <c r="K3190" s="4">
        <f t="shared" si="247"/>
        <v>1.1060367203732029</v>
      </c>
      <c r="L3190" s="4">
        <f t="shared" si="248"/>
        <v>1.8032825121674652</v>
      </c>
    </row>
    <row r="3191" spans="1:12">
      <c r="A3191" s="1">
        <v>34</v>
      </c>
      <c r="B3191" s="1" t="s">
        <v>107</v>
      </c>
      <c r="C3191" s="1" t="s">
        <v>5115</v>
      </c>
      <c r="D3191" s="1" t="e">
        <v>#N/A</v>
      </c>
      <c r="E3191" s="2">
        <v>4276.7550000000001</v>
      </c>
      <c r="F3191" s="2">
        <v>3576.5250000000001</v>
      </c>
      <c r="G3191" s="2">
        <v>2840.45</v>
      </c>
      <c r="H3191" s="3">
        <f t="shared" si="245"/>
        <v>0.83627072394841417</v>
      </c>
      <c r="I3191" s="3">
        <f t="shared" si="246"/>
        <v>0.6641600933417976</v>
      </c>
      <c r="J3191" s="4">
        <f t="shared" si="249"/>
        <v>0.24085878209456352</v>
      </c>
      <c r="K3191" s="4">
        <f t="shared" si="247"/>
        <v>-0.23260420888088662</v>
      </c>
      <c r="L3191" s="4">
        <f t="shared" si="248"/>
        <v>0.77871610845065853</v>
      </c>
    </row>
    <row r="3192" spans="1:12">
      <c r="A3192" s="1">
        <v>34</v>
      </c>
      <c r="B3192" s="1" t="s">
        <v>110</v>
      </c>
      <c r="C3192" s="1" t="s">
        <v>5116</v>
      </c>
      <c r="D3192" s="1" t="s">
        <v>5117</v>
      </c>
      <c r="E3192" s="2">
        <v>3204.59</v>
      </c>
      <c r="F3192" s="2">
        <v>1817.01</v>
      </c>
      <c r="G3192" s="2">
        <v>627.375</v>
      </c>
      <c r="H3192" s="3">
        <f t="shared" si="245"/>
        <v>0.56700233103142672</v>
      </c>
      <c r="I3192" s="3">
        <f t="shared" si="246"/>
        <v>0.19577387434898066</v>
      </c>
      <c r="J3192" s="4">
        <f t="shared" si="249"/>
        <v>-4.1135096573955909</v>
      </c>
      <c r="K3192" s="4">
        <f t="shared" si="247"/>
        <v>-4.6111256724962875</v>
      </c>
      <c r="L3192" s="4">
        <f t="shared" si="248"/>
        <v>-6.535769831587606</v>
      </c>
    </row>
    <row r="3193" spans="1:12">
      <c r="A3193" s="1">
        <v>34</v>
      </c>
      <c r="B3193" s="1" t="s">
        <v>113</v>
      </c>
      <c r="C3193" s="1" t="s">
        <v>5118</v>
      </c>
      <c r="D3193" s="1" t="s">
        <v>5119</v>
      </c>
      <c r="E3193" s="2">
        <v>4487.49</v>
      </c>
      <c r="F3193" s="2">
        <v>4034.57</v>
      </c>
      <c r="G3193" s="2">
        <v>3186.7049999999999</v>
      </c>
      <c r="H3193" s="3">
        <f t="shared" si="245"/>
        <v>0.89907052717666236</v>
      </c>
      <c r="I3193" s="3">
        <f t="shared" si="246"/>
        <v>0.71013083037510949</v>
      </c>
      <c r="J3193" s="4">
        <f t="shared" si="249"/>
        <v>1.0967138352775683</v>
      </c>
      <c r="K3193" s="4">
        <f t="shared" si="247"/>
        <v>0.78857129325269948</v>
      </c>
      <c r="L3193" s="4">
        <f t="shared" si="248"/>
        <v>1.4966115034227998</v>
      </c>
    </row>
    <row r="3194" spans="1:12">
      <c r="A3194" s="1">
        <v>34</v>
      </c>
      <c r="B3194" s="1" t="s">
        <v>115</v>
      </c>
      <c r="C3194" s="1" t="s">
        <v>5120</v>
      </c>
      <c r="D3194" s="1" t="e">
        <v>#N/A</v>
      </c>
      <c r="E3194" s="2">
        <v>3522.84</v>
      </c>
      <c r="F3194" s="2">
        <v>1674.83</v>
      </c>
      <c r="G3194" s="2">
        <v>337.19</v>
      </c>
      <c r="H3194" s="3">
        <f t="shared" si="245"/>
        <v>0.47542039945044334</v>
      </c>
      <c r="I3194" s="3">
        <f t="shared" si="246"/>
        <v>9.5715388720464173E-2</v>
      </c>
      <c r="J3194" s="4">
        <f t="shared" si="249"/>
        <v>-2.8210054664662643</v>
      </c>
      <c r="K3194" s="4">
        <f t="shared" si="247"/>
        <v>-6.1003218189980224</v>
      </c>
      <c r="L3194" s="4">
        <f t="shared" si="248"/>
        <v>-8.0983187637169021</v>
      </c>
    </row>
    <row r="3195" spans="1:12">
      <c r="A3195" s="1">
        <v>34</v>
      </c>
      <c r="B3195" s="1" t="s">
        <v>117</v>
      </c>
      <c r="C3195" s="1" t="s">
        <v>5121</v>
      </c>
      <c r="D3195" s="1">
        <v>0</v>
      </c>
      <c r="E3195" s="2">
        <v>4181.5050000000001</v>
      </c>
      <c r="F3195" s="2">
        <v>3754.45</v>
      </c>
      <c r="G3195" s="2">
        <v>2700.84</v>
      </c>
      <c r="H3195" s="3">
        <f t="shared" si="245"/>
        <v>0.89787050356271236</v>
      </c>
      <c r="I3195" s="3">
        <f t="shared" si="246"/>
        <v>0.64590141587777605</v>
      </c>
      <c r="J3195" s="4">
        <f t="shared" si="249"/>
        <v>-0.14597868588978336</v>
      </c>
      <c r="K3195" s="4">
        <f t="shared" si="247"/>
        <v>0.76905794044658216</v>
      </c>
      <c r="L3195" s="4">
        <f t="shared" si="248"/>
        <v>0.49358210113195206</v>
      </c>
    </row>
    <row r="3196" spans="1:12">
      <c r="A3196" s="1">
        <v>34</v>
      </c>
      <c r="B3196" s="1" t="s">
        <v>119</v>
      </c>
      <c r="C3196" s="1" t="s">
        <v>4749</v>
      </c>
      <c r="D3196" s="1" t="s">
        <v>4750</v>
      </c>
      <c r="E3196" s="2">
        <v>3718.98</v>
      </c>
      <c r="F3196" s="2">
        <v>2449.7199999999998</v>
      </c>
      <c r="G3196" s="2">
        <v>522.92999999999995</v>
      </c>
      <c r="H3196" s="3">
        <f t="shared" si="245"/>
        <v>0.65870749506585136</v>
      </c>
      <c r="I3196" s="3">
        <f t="shared" si="246"/>
        <v>0.14061113531129502</v>
      </c>
      <c r="J3196" s="4">
        <f t="shared" si="249"/>
        <v>-2.0244248788499939</v>
      </c>
      <c r="K3196" s="4">
        <f t="shared" si="247"/>
        <v>-3.1199256668094422</v>
      </c>
      <c r="L3196" s="4">
        <f t="shared" si="248"/>
        <v>-7.3972108021882796</v>
      </c>
    </row>
    <row r="3197" spans="1:12">
      <c r="A3197" s="1">
        <v>34</v>
      </c>
      <c r="B3197" s="1" t="s">
        <v>121</v>
      </c>
      <c r="C3197" s="1" t="s">
        <v>4751</v>
      </c>
      <c r="D3197" s="1" t="s">
        <v>4752</v>
      </c>
      <c r="E3197" s="2">
        <v>4139.5550000000003</v>
      </c>
      <c r="F3197" s="2">
        <v>3565.4</v>
      </c>
      <c r="G3197" s="2">
        <v>2695.3850000000002</v>
      </c>
      <c r="H3197" s="3">
        <f t="shared" si="245"/>
        <v>0.86130030884962272</v>
      </c>
      <c r="I3197" s="3">
        <f t="shared" si="246"/>
        <v>0.65112916726556358</v>
      </c>
      <c r="J3197" s="4">
        <f t="shared" si="249"/>
        <v>-0.31634962323301991</v>
      </c>
      <c r="K3197" s="4">
        <f t="shared" si="247"/>
        <v>0.17439704933626993</v>
      </c>
      <c r="L3197" s="4">
        <f t="shared" si="248"/>
        <v>0.57522052786921218</v>
      </c>
    </row>
    <row r="3198" spans="1:12">
      <c r="A3198" s="1">
        <v>34</v>
      </c>
      <c r="B3198" s="1" t="s">
        <v>123</v>
      </c>
      <c r="C3198" s="1" t="s">
        <v>5125</v>
      </c>
      <c r="D3198" s="1" t="s">
        <v>5126</v>
      </c>
      <c r="E3198" s="2">
        <v>4224.9250000000002</v>
      </c>
      <c r="F3198" s="2">
        <v>3748.7350000000001</v>
      </c>
      <c r="G3198" s="2">
        <v>2935.2649999999999</v>
      </c>
      <c r="H3198" s="3">
        <f t="shared" si="245"/>
        <v>0.8872903069285254</v>
      </c>
      <c r="I3198" s="3">
        <f t="shared" si="246"/>
        <v>0.69474961093983911</v>
      </c>
      <c r="J3198" s="4">
        <f t="shared" si="249"/>
        <v>3.0362341510535483E-2</v>
      </c>
      <c r="K3198" s="4">
        <f t="shared" si="247"/>
        <v>0.59701540121569385</v>
      </c>
      <c r="L3198" s="4">
        <f t="shared" si="248"/>
        <v>1.2564129050484658</v>
      </c>
    </row>
    <row r="3199" spans="1:12">
      <c r="A3199" s="1">
        <v>34</v>
      </c>
      <c r="B3199" s="1" t="s">
        <v>126</v>
      </c>
      <c r="C3199" s="1" t="s">
        <v>5127</v>
      </c>
      <c r="D3199" s="1">
        <v>0</v>
      </c>
      <c r="E3199" s="2">
        <v>4292.71</v>
      </c>
      <c r="F3199" s="2">
        <v>3556.7950000000001</v>
      </c>
      <c r="G3199" s="2">
        <v>2581.96</v>
      </c>
      <c r="H3199" s="3">
        <f t="shared" si="245"/>
        <v>0.82856633688276171</v>
      </c>
      <c r="I3199" s="3">
        <f t="shared" si="246"/>
        <v>0.60147552478504251</v>
      </c>
      <c r="J3199" s="4">
        <f t="shared" si="249"/>
        <v>0.30565659628553699</v>
      </c>
      <c r="K3199" s="4">
        <f t="shared" si="247"/>
        <v>-0.35788376273242223</v>
      </c>
      <c r="L3199" s="4">
        <f t="shared" si="248"/>
        <v>-0.20018842967107747</v>
      </c>
    </row>
    <row r="3200" spans="1:12">
      <c r="A3200" s="1">
        <v>34</v>
      </c>
      <c r="B3200" s="1" t="s">
        <v>129</v>
      </c>
      <c r="C3200" s="1" t="s">
        <v>5128</v>
      </c>
      <c r="D3200" s="1" t="s">
        <v>7880</v>
      </c>
      <c r="E3200" s="2">
        <v>4065.6950000000002</v>
      </c>
      <c r="F3200" s="2">
        <v>3534.855</v>
      </c>
      <c r="G3200" s="2">
        <v>2578.9850000000001</v>
      </c>
      <c r="H3200" s="3">
        <f t="shared" si="245"/>
        <v>0.8694343771483104</v>
      </c>
      <c r="I3200" s="3">
        <f t="shared" si="246"/>
        <v>0.63432820218929364</v>
      </c>
      <c r="J3200" s="4">
        <f t="shared" si="249"/>
        <v>-0.61631618895820528</v>
      </c>
      <c r="K3200" s="4">
        <f t="shared" si="247"/>
        <v>0.30666356694161467</v>
      </c>
      <c r="L3200" s="4">
        <f t="shared" si="248"/>
        <v>0.3128506761393624</v>
      </c>
    </row>
    <row r="3201" spans="1:12">
      <c r="A3201" s="1">
        <v>34</v>
      </c>
      <c r="B3201" s="1" t="s">
        <v>5360</v>
      </c>
      <c r="C3201" s="1" t="s">
        <v>5129</v>
      </c>
      <c r="D3201" s="1" t="e">
        <v>#N/A</v>
      </c>
      <c r="E3201" s="2">
        <v>4021.68</v>
      </c>
      <c r="F3201" s="2">
        <v>3764.19</v>
      </c>
      <c r="G3201" s="2">
        <v>2543.59</v>
      </c>
      <c r="H3201" s="3">
        <f t="shared" si="245"/>
        <v>0.93597451811183396</v>
      </c>
      <c r="I3201" s="3">
        <f t="shared" si="246"/>
        <v>0.63246951522746719</v>
      </c>
      <c r="J3201" s="4">
        <f t="shared" si="249"/>
        <v>-0.79507368138162948</v>
      </c>
      <c r="K3201" s="4">
        <f t="shared" si="247"/>
        <v>1.3886599804256197</v>
      </c>
      <c r="L3201" s="4">
        <f t="shared" si="248"/>
        <v>0.28382475885587266</v>
      </c>
    </row>
    <row r="3202" spans="1:12">
      <c r="A3202" s="1">
        <v>34</v>
      </c>
      <c r="B3202" s="1" t="s">
        <v>5735</v>
      </c>
      <c r="C3202" s="1" t="s">
        <v>5130</v>
      </c>
      <c r="D3202" s="1" t="s">
        <v>5131</v>
      </c>
      <c r="E3202" s="2">
        <v>4059.9250000000002</v>
      </c>
      <c r="F3202" s="2">
        <v>3567.1350000000002</v>
      </c>
      <c r="G3202" s="2">
        <v>2224.98</v>
      </c>
      <c r="H3202" s="3">
        <f t="shared" ref="H3202:H3265" si="250">IF($E3202&lt;600,"AUGC [0] &lt;600",F3202/$E3202)</f>
        <v>0.87862091048479962</v>
      </c>
      <c r="I3202" s="3">
        <f t="shared" ref="I3202:I3265" si="251">IF($E3202&lt;600,"AUGC [0] &lt;600",G3202/$E3202)</f>
        <v>0.54803475433659488</v>
      </c>
      <c r="J3202" s="4">
        <f t="shared" si="249"/>
        <v>-0.63974980775368739</v>
      </c>
      <c r="K3202" s="4">
        <f t="shared" ref="K3202:K3265" si="252">IF(H3202="AUGC [0] &lt;600","AUGC [0] &lt;600",(H3202-H$5285)/H$5289)</f>
        <v>0.45604401577296683</v>
      </c>
      <c r="L3202" s="4">
        <f t="shared" ref="L3202:L3265" si="253">IF(I3202="AUGC [0] &lt;600","AUGC [0] &lt;600",(I3202-I$5285)/I$5289)</f>
        <v>-1.0347385257659782</v>
      </c>
    </row>
    <row r="3203" spans="1:12">
      <c r="A3203" s="1">
        <v>34</v>
      </c>
      <c r="B3203" s="1" t="s">
        <v>5365</v>
      </c>
      <c r="C3203" s="1" t="s">
        <v>5664</v>
      </c>
      <c r="D3203" s="1" t="e">
        <v>#N/A</v>
      </c>
      <c r="E3203" s="2">
        <v>0</v>
      </c>
      <c r="F3203" s="2">
        <v>0</v>
      </c>
      <c r="G3203" s="2">
        <v>12.79</v>
      </c>
      <c r="H3203" s="3" t="str">
        <f t="shared" si="250"/>
        <v>AUGC [0] &lt;600</v>
      </c>
      <c r="I3203" s="3" t="str">
        <f t="shared" si="251"/>
        <v>AUGC [0] &lt;600</v>
      </c>
      <c r="J3203" s="4" t="str">
        <f t="shared" ref="J3203:J3266" si="254">IF(C3203="null","n/a",(E3203-E$5285)/E$5289)</f>
        <v>n/a</v>
      </c>
      <c r="K3203" s="4" t="str">
        <f t="shared" si="252"/>
        <v>AUGC [0] &lt;600</v>
      </c>
      <c r="L3203" s="4" t="str">
        <f t="shared" si="253"/>
        <v>AUGC [0] &lt;600</v>
      </c>
    </row>
    <row r="3204" spans="1:12">
      <c r="A3204" s="1">
        <v>34</v>
      </c>
      <c r="B3204" s="1" t="s">
        <v>5368</v>
      </c>
      <c r="C3204" s="1" t="s">
        <v>5132</v>
      </c>
      <c r="D3204" s="1" t="s">
        <v>5133</v>
      </c>
      <c r="E3204" s="2">
        <v>4110.8599999999997</v>
      </c>
      <c r="F3204" s="2">
        <v>3414.69</v>
      </c>
      <c r="G3204" s="2">
        <v>2023.16</v>
      </c>
      <c r="H3204" s="3">
        <f t="shared" si="250"/>
        <v>0.83065100733179931</v>
      </c>
      <c r="I3204" s="3">
        <f t="shared" si="251"/>
        <v>0.49215006105778358</v>
      </c>
      <c r="J3204" s="4">
        <f t="shared" si="254"/>
        <v>-0.43288821791870041</v>
      </c>
      <c r="K3204" s="4">
        <f t="shared" si="252"/>
        <v>-0.32398533816504321</v>
      </c>
      <c r="L3204" s="4">
        <f t="shared" si="253"/>
        <v>-1.9074537908098563</v>
      </c>
    </row>
    <row r="3205" spans="1:12">
      <c r="A3205" s="1">
        <v>34</v>
      </c>
      <c r="B3205" s="1" t="s">
        <v>5370</v>
      </c>
      <c r="C3205" s="1" t="s">
        <v>5134</v>
      </c>
      <c r="D3205" s="1" t="s">
        <v>5135</v>
      </c>
      <c r="E3205" s="2">
        <v>4294.07</v>
      </c>
      <c r="F3205" s="2">
        <v>4037.48</v>
      </c>
      <c r="G3205" s="2">
        <v>3479.55</v>
      </c>
      <c r="H3205" s="3">
        <f t="shared" si="250"/>
        <v>0.94024550135419316</v>
      </c>
      <c r="I3205" s="3">
        <f t="shared" si="251"/>
        <v>0.81031515555172606</v>
      </c>
      <c r="J3205" s="4">
        <f t="shared" si="254"/>
        <v>0.31117994490977413</v>
      </c>
      <c r="K3205" s="4">
        <f t="shared" si="252"/>
        <v>1.4581096161397402</v>
      </c>
      <c r="L3205" s="4">
        <f t="shared" si="253"/>
        <v>3.0611255907337704</v>
      </c>
    </row>
    <row r="3206" spans="1:12">
      <c r="A3206" s="1">
        <v>34</v>
      </c>
      <c r="B3206" s="1" t="s">
        <v>514</v>
      </c>
      <c r="C3206" s="1" t="s">
        <v>5136</v>
      </c>
      <c r="D3206" s="1" t="s">
        <v>5511</v>
      </c>
      <c r="E3206" s="2">
        <v>4310.2349999999997</v>
      </c>
      <c r="F3206" s="2">
        <v>4022.96</v>
      </c>
      <c r="G3206" s="2">
        <v>2960.7249999999999</v>
      </c>
      <c r="H3206" s="3">
        <f t="shared" si="250"/>
        <v>0.93335050177078516</v>
      </c>
      <c r="I3206" s="3">
        <f t="shared" si="251"/>
        <v>0.68690570235729609</v>
      </c>
      <c r="J3206" s="4">
        <f t="shared" si="254"/>
        <v>0.37683062910890225</v>
      </c>
      <c r="K3206" s="4">
        <f t="shared" si="252"/>
        <v>1.3459913562113333</v>
      </c>
      <c r="L3206" s="4">
        <f t="shared" si="253"/>
        <v>1.1339196362129105</v>
      </c>
    </row>
    <row r="3207" spans="1:12">
      <c r="A3207" s="1">
        <v>34</v>
      </c>
      <c r="B3207" s="1" t="s">
        <v>517</v>
      </c>
      <c r="C3207" s="1" t="s">
        <v>5512</v>
      </c>
      <c r="D3207" s="1">
        <v>0</v>
      </c>
      <c r="E3207" s="2">
        <v>4073.9650000000001</v>
      </c>
      <c r="F3207" s="2">
        <v>3490.7849999999999</v>
      </c>
      <c r="G3207" s="2">
        <v>2520.77</v>
      </c>
      <c r="H3207" s="3">
        <f t="shared" si="250"/>
        <v>0.85685198571907217</v>
      </c>
      <c r="I3207" s="3">
        <f t="shared" si="251"/>
        <v>0.61875102019776795</v>
      </c>
      <c r="J3207" s="4">
        <f t="shared" si="254"/>
        <v>-0.5827293557799319</v>
      </c>
      <c r="K3207" s="4">
        <f t="shared" si="252"/>
        <v>0.10206372386417491</v>
      </c>
      <c r="L3207" s="4">
        <f t="shared" si="253"/>
        <v>6.9591856724397383E-2</v>
      </c>
    </row>
    <row r="3208" spans="1:12">
      <c r="A3208" s="1">
        <v>34</v>
      </c>
      <c r="B3208" s="1" t="s">
        <v>519</v>
      </c>
      <c r="C3208" s="1" t="s">
        <v>5513</v>
      </c>
      <c r="D3208" s="1">
        <v>0</v>
      </c>
      <c r="E3208" s="2">
        <v>4096.8450000000003</v>
      </c>
      <c r="F3208" s="2">
        <v>3615.19</v>
      </c>
      <c r="G3208" s="2">
        <v>2617.6550000000002</v>
      </c>
      <c r="H3208" s="3">
        <f t="shared" si="250"/>
        <v>0.88243270126158047</v>
      </c>
      <c r="I3208" s="3">
        <f t="shared" si="251"/>
        <v>0.63894411431235498</v>
      </c>
      <c r="J3208" s="4">
        <f t="shared" si="254"/>
        <v>-0.48980713774862583</v>
      </c>
      <c r="K3208" s="4">
        <f t="shared" si="252"/>
        <v>0.51802681126612926</v>
      </c>
      <c r="L3208" s="4">
        <f t="shared" si="253"/>
        <v>0.3849344031055098</v>
      </c>
    </row>
    <row r="3209" spans="1:12">
      <c r="A3209" s="1">
        <v>34</v>
      </c>
      <c r="B3209" s="1" t="s">
        <v>150</v>
      </c>
      <c r="C3209" s="1" t="s">
        <v>5514</v>
      </c>
      <c r="D3209" s="1" t="s">
        <v>5515</v>
      </c>
      <c r="E3209" s="2">
        <v>4539.6949999999997</v>
      </c>
      <c r="F3209" s="2">
        <v>3861.4850000000001</v>
      </c>
      <c r="G3209" s="2">
        <v>2892.4050000000002</v>
      </c>
      <c r="H3209" s="3">
        <f t="shared" si="250"/>
        <v>0.85060450096317053</v>
      </c>
      <c r="I3209" s="3">
        <f t="shared" si="251"/>
        <v>0.63713641555214617</v>
      </c>
      <c r="J3209" s="4">
        <f t="shared" si="254"/>
        <v>1.308733258019015</v>
      </c>
      <c r="K3209" s="4">
        <f t="shared" si="252"/>
        <v>4.7457780439749106E-4</v>
      </c>
      <c r="L3209" s="4">
        <f t="shared" si="253"/>
        <v>0.35670473573014511</v>
      </c>
    </row>
    <row r="3210" spans="1:12">
      <c r="A3210" s="1">
        <v>34</v>
      </c>
      <c r="B3210" s="1" t="s">
        <v>152</v>
      </c>
      <c r="C3210" s="1" t="s">
        <v>5516</v>
      </c>
      <c r="D3210" s="1" t="s">
        <v>5517</v>
      </c>
      <c r="E3210" s="2">
        <v>4219.8549999999996</v>
      </c>
      <c r="F3210" s="2">
        <v>3554.8649999999998</v>
      </c>
      <c r="G3210" s="2">
        <v>2593.7249999999999</v>
      </c>
      <c r="H3210" s="3">
        <f t="shared" si="250"/>
        <v>0.84241401659535697</v>
      </c>
      <c r="I3210" s="3">
        <f t="shared" si="251"/>
        <v>0.61464789666943531</v>
      </c>
      <c r="J3210" s="4">
        <f t="shared" si="254"/>
        <v>9.7716227422323058E-3</v>
      </c>
      <c r="K3210" s="4">
        <f t="shared" si="252"/>
        <v>-0.13270931063264607</v>
      </c>
      <c r="L3210" s="4">
        <f t="shared" si="253"/>
        <v>5.5160190049072522E-3</v>
      </c>
    </row>
    <row r="3211" spans="1:12">
      <c r="A3211" s="1">
        <v>34</v>
      </c>
      <c r="B3211" s="1" t="s">
        <v>155</v>
      </c>
      <c r="C3211" s="1" t="s">
        <v>5518</v>
      </c>
      <c r="D3211" s="1" t="s">
        <v>5519</v>
      </c>
      <c r="E3211" s="2">
        <v>4162.585</v>
      </c>
      <c r="F3211" s="2">
        <v>3176.4450000000002</v>
      </c>
      <c r="G3211" s="2">
        <v>2307.0549999999998</v>
      </c>
      <c r="H3211" s="3">
        <f t="shared" si="250"/>
        <v>0.76309432720292802</v>
      </c>
      <c r="I3211" s="3">
        <f t="shared" si="251"/>
        <v>0.55423612971266645</v>
      </c>
      <c r="J3211" s="4">
        <f t="shared" si="254"/>
        <v>-0.22281821233874788</v>
      </c>
      <c r="K3211" s="4">
        <f t="shared" si="252"/>
        <v>-1.4225114991840768</v>
      </c>
      <c r="L3211" s="4">
        <f t="shared" si="253"/>
        <v>-0.93789564022012784</v>
      </c>
    </row>
    <row r="3212" spans="1:12">
      <c r="A3212" s="1">
        <v>34</v>
      </c>
      <c r="B3212" s="1" t="s">
        <v>157</v>
      </c>
      <c r="C3212" s="1" t="s">
        <v>5520</v>
      </c>
      <c r="D3212" s="1" t="s">
        <v>7881</v>
      </c>
      <c r="E3212" s="2">
        <v>4117.41</v>
      </c>
      <c r="F3212" s="2">
        <v>3230.54</v>
      </c>
      <c r="G3212" s="2">
        <v>2263.5300000000002</v>
      </c>
      <c r="H3212" s="3">
        <f t="shared" si="250"/>
        <v>0.78460488510981419</v>
      </c>
      <c r="I3212" s="3">
        <f t="shared" si="251"/>
        <v>0.54974607823850441</v>
      </c>
      <c r="J3212" s="4">
        <f t="shared" si="254"/>
        <v>-0.40628679623578662</v>
      </c>
      <c r="K3212" s="4">
        <f t="shared" si="252"/>
        <v>-1.0727324609934374</v>
      </c>
      <c r="L3212" s="4">
        <f t="shared" si="253"/>
        <v>-1.008013882487008</v>
      </c>
    </row>
    <row r="3213" spans="1:12">
      <c r="A3213" s="1">
        <v>34</v>
      </c>
      <c r="B3213" s="1" t="s">
        <v>160</v>
      </c>
      <c r="C3213" s="1" t="s">
        <v>5145</v>
      </c>
      <c r="D3213" s="1" t="e">
        <v>#N/A</v>
      </c>
      <c r="E3213" s="2">
        <v>4338.66</v>
      </c>
      <c r="F3213" s="2">
        <v>3689.18</v>
      </c>
      <c r="G3213" s="2">
        <v>2617.21</v>
      </c>
      <c r="H3213" s="3">
        <f t="shared" si="250"/>
        <v>0.85030401091581276</v>
      </c>
      <c r="I3213" s="3">
        <f t="shared" si="251"/>
        <v>0.60323002954829374</v>
      </c>
      <c r="J3213" s="4">
        <f t="shared" si="254"/>
        <v>0.49227267664123958</v>
      </c>
      <c r="K3213" s="4">
        <f t="shared" si="252"/>
        <v>-4.4116329673377017E-3</v>
      </c>
      <c r="L3213" s="4">
        <f t="shared" si="253"/>
        <v>-0.1727894586891236</v>
      </c>
    </row>
    <row r="3214" spans="1:12">
      <c r="A3214" s="1">
        <v>34</v>
      </c>
      <c r="B3214" s="1" t="s">
        <v>162</v>
      </c>
      <c r="C3214" s="1" t="s">
        <v>5146</v>
      </c>
      <c r="D3214" s="1" t="s">
        <v>5147</v>
      </c>
      <c r="E3214" s="2">
        <v>4669.13</v>
      </c>
      <c r="F3214" s="2">
        <v>3807.0549999999998</v>
      </c>
      <c r="G3214" s="2">
        <v>3113.23</v>
      </c>
      <c r="H3214" s="3">
        <f t="shared" si="250"/>
        <v>0.81536710265081502</v>
      </c>
      <c r="I3214" s="3">
        <f t="shared" si="251"/>
        <v>0.66676875563541815</v>
      </c>
      <c r="J3214" s="4">
        <f t="shared" si="254"/>
        <v>1.8344057794736512</v>
      </c>
      <c r="K3214" s="4">
        <f t="shared" si="252"/>
        <v>-0.57251396779211039</v>
      </c>
      <c r="L3214" s="4">
        <f t="shared" si="253"/>
        <v>0.81945390750466551</v>
      </c>
    </row>
    <row r="3215" spans="1:12">
      <c r="A3215" s="1">
        <v>34</v>
      </c>
      <c r="B3215" s="1" t="s">
        <v>532</v>
      </c>
      <c r="C3215" s="1" t="s">
        <v>5148</v>
      </c>
      <c r="D3215" s="1">
        <v>0</v>
      </c>
      <c r="E3215" s="2">
        <v>4422.915</v>
      </c>
      <c r="F3215" s="2">
        <v>3118.3649999999998</v>
      </c>
      <c r="G3215" s="2">
        <v>2335.3000000000002</v>
      </c>
      <c r="H3215" s="3">
        <f t="shared" si="250"/>
        <v>0.7050474630419078</v>
      </c>
      <c r="I3215" s="3">
        <f t="shared" si="251"/>
        <v>0.52800019896380557</v>
      </c>
      <c r="J3215" s="4">
        <f t="shared" si="254"/>
        <v>0.83445630777007096</v>
      </c>
      <c r="K3215" s="4">
        <f t="shared" si="252"/>
        <v>-2.3664003747824438</v>
      </c>
      <c r="L3215" s="4">
        <f t="shared" si="253"/>
        <v>-1.3476052747158076</v>
      </c>
    </row>
    <row r="3216" spans="1:12">
      <c r="A3216" s="1">
        <v>34</v>
      </c>
      <c r="B3216" s="1" t="s">
        <v>908</v>
      </c>
      <c r="C3216" s="1" t="s">
        <v>5149</v>
      </c>
      <c r="D3216" s="1" t="s">
        <v>5150</v>
      </c>
      <c r="E3216" s="2">
        <v>4515.9750000000004</v>
      </c>
      <c r="F3216" s="2">
        <v>3837.82</v>
      </c>
      <c r="G3216" s="2">
        <v>2875.0749999999998</v>
      </c>
      <c r="H3216" s="3">
        <f t="shared" si="250"/>
        <v>0.84983198534092852</v>
      </c>
      <c r="I3216" s="3">
        <f t="shared" si="251"/>
        <v>0.63664546415779533</v>
      </c>
      <c r="J3216" s="4">
        <f t="shared" si="254"/>
        <v>1.2123995599550943</v>
      </c>
      <c r="K3216" s="4">
        <f t="shared" si="252"/>
        <v>-1.2087149906465424E-2</v>
      </c>
      <c r="L3216" s="4">
        <f t="shared" si="253"/>
        <v>0.34903786397857356</v>
      </c>
    </row>
    <row r="3217" spans="1:12">
      <c r="A3217" s="1">
        <v>34</v>
      </c>
      <c r="B3217" s="1" t="s">
        <v>910</v>
      </c>
      <c r="C3217" s="1" t="s">
        <v>5151</v>
      </c>
      <c r="D3217" s="1" t="s">
        <v>5152</v>
      </c>
      <c r="E3217" s="2">
        <v>4286.4849999999997</v>
      </c>
      <c r="F3217" s="2">
        <v>3845.7</v>
      </c>
      <c r="G3217" s="2">
        <v>2505.8150000000001</v>
      </c>
      <c r="H3217" s="3">
        <f t="shared" si="250"/>
        <v>0.89716865916945943</v>
      </c>
      <c r="I3217" s="3">
        <f t="shared" si="251"/>
        <v>0.58458503879052426</v>
      </c>
      <c r="J3217" s="4">
        <f t="shared" si="254"/>
        <v>0.28037509247238529</v>
      </c>
      <c r="K3217" s="4">
        <f t="shared" si="252"/>
        <v>0.75764538397574721</v>
      </c>
      <c r="L3217" s="4">
        <f t="shared" si="253"/>
        <v>-0.46395627192950156</v>
      </c>
    </row>
    <row r="3218" spans="1:12">
      <c r="A3218" s="1">
        <v>34</v>
      </c>
      <c r="B3218" s="1" t="s">
        <v>913</v>
      </c>
      <c r="C3218" s="1" t="s">
        <v>5153</v>
      </c>
      <c r="D3218" s="1" t="e">
        <v>#N/A</v>
      </c>
      <c r="E3218" s="2">
        <v>5015.3149999999996</v>
      </c>
      <c r="F3218" s="2">
        <v>4402.43</v>
      </c>
      <c r="G3218" s="2">
        <v>3199.7950000000001</v>
      </c>
      <c r="H3218" s="3">
        <f t="shared" si="250"/>
        <v>0.87779730684912127</v>
      </c>
      <c r="I3218" s="3">
        <f t="shared" si="251"/>
        <v>0.63800479132417409</v>
      </c>
      <c r="J3218" s="4">
        <f t="shared" si="254"/>
        <v>3.2403619879162853</v>
      </c>
      <c r="K3218" s="4">
        <f t="shared" si="252"/>
        <v>0.44265155571754145</v>
      </c>
      <c r="L3218" s="4">
        <f t="shared" si="253"/>
        <v>0.37026560092559507</v>
      </c>
    </row>
    <row r="3219" spans="1:12">
      <c r="A3219" s="1">
        <v>34</v>
      </c>
      <c r="B3219" s="1" t="s">
        <v>915</v>
      </c>
      <c r="C3219" s="1" t="s">
        <v>5154</v>
      </c>
      <c r="D3219" s="1" t="s">
        <v>5155</v>
      </c>
      <c r="E3219" s="2">
        <v>4391.9049999999997</v>
      </c>
      <c r="F3219" s="2">
        <v>3929.98</v>
      </c>
      <c r="G3219" s="2">
        <v>2913.46</v>
      </c>
      <c r="H3219" s="3">
        <f t="shared" si="250"/>
        <v>0.89482354468049752</v>
      </c>
      <c r="I3219" s="3">
        <f t="shared" si="251"/>
        <v>0.66337045086357749</v>
      </c>
      <c r="J3219" s="4">
        <f t="shared" si="254"/>
        <v>0.70851583656592731</v>
      </c>
      <c r="K3219" s="4">
        <f t="shared" si="252"/>
        <v>0.71951192904878614</v>
      </c>
      <c r="L3219" s="4">
        <f t="shared" si="253"/>
        <v>0.76638477040015418</v>
      </c>
    </row>
    <row r="3220" spans="1:12">
      <c r="A3220" s="1">
        <v>34</v>
      </c>
      <c r="B3220" s="1" t="s">
        <v>918</v>
      </c>
      <c r="C3220" s="1" t="s">
        <v>5156</v>
      </c>
      <c r="D3220" s="1" t="s">
        <v>5157</v>
      </c>
      <c r="E3220" s="2">
        <v>4357.8900000000003</v>
      </c>
      <c r="F3220" s="2">
        <v>3720.5749999999998</v>
      </c>
      <c r="G3220" s="2">
        <v>2738.91</v>
      </c>
      <c r="H3220" s="3">
        <f t="shared" si="250"/>
        <v>0.85375606084595979</v>
      </c>
      <c r="I3220" s="3">
        <f t="shared" si="251"/>
        <v>0.62849452372593151</v>
      </c>
      <c r="J3220" s="4">
        <f t="shared" si="254"/>
        <v>0.57037120167367183</v>
      </c>
      <c r="K3220" s="4">
        <f t="shared" si="252"/>
        <v>5.1721485921519622E-2</v>
      </c>
      <c r="L3220" s="4">
        <f t="shared" si="253"/>
        <v>0.2217498764815041</v>
      </c>
    </row>
    <row r="3221" spans="1:12">
      <c r="A3221" s="1">
        <v>34</v>
      </c>
      <c r="B3221" s="1" t="s">
        <v>921</v>
      </c>
      <c r="C3221" s="1" t="s">
        <v>5158</v>
      </c>
      <c r="D3221" s="1" t="s">
        <v>5159</v>
      </c>
      <c r="E3221" s="2">
        <v>4117.1450000000004</v>
      </c>
      <c r="F3221" s="2">
        <v>3363.09</v>
      </c>
      <c r="G3221" s="2">
        <v>2048.3449999999998</v>
      </c>
      <c r="H3221" s="3">
        <f t="shared" si="250"/>
        <v>0.81685002592816136</v>
      </c>
      <c r="I3221" s="3">
        <f t="shared" si="251"/>
        <v>0.49751587568569955</v>
      </c>
      <c r="J3221" s="4">
        <f t="shared" si="254"/>
        <v>-0.40736303696036014</v>
      </c>
      <c r="K3221" s="4">
        <f t="shared" si="252"/>
        <v>-0.5484004380591293</v>
      </c>
      <c r="L3221" s="4">
        <f t="shared" si="253"/>
        <v>-1.8236593193646047</v>
      </c>
    </row>
    <row r="3222" spans="1:12">
      <c r="A3222" s="1">
        <v>34</v>
      </c>
      <c r="B3222" s="1" t="s">
        <v>549</v>
      </c>
      <c r="C3222" s="1" t="s">
        <v>5160</v>
      </c>
      <c r="D3222" s="1">
        <v>0</v>
      </c>
      <c r="E3222" s="2">
        <v>4234.6899999999996</v>
      </c>
      <c r="F3222" s="2">
        <v>3593.32</v>
      </c>
      <c r="G3222" s="2">
        <v>2709.8049999999998</v>
      </c>
      <c r="H3222" s="3">
        <f t="shared" si="250"/>
        <v>0.84854381312445548</v>
      </c>
      <c r="I3222" s="3">
        <f t="shared" si="251"/>
        <v>0.63990634497448462</v>
      </c>
      <c r="J3222" s="4">
        <f t="shared" si="254"/>
        <v>7.002079688971577E-2</v>
      </c>
      <c r="K3222" s="4">
        <f t="shared" si="252"/>
        <v>-3.3033870156691979E-2</v>
      </c>
      <c r="L3222" s="4">
        <f t="shared" si="253"/>
        <v>0.39996093967687907</v>
      </c>
    </row>
    <row r="3223" spans="1:12">
      <c r="A3223" s="1">
        <v>34</v>
      </c>
      <c r="B3223" s="1" t="s">
        <v>551</v>
      </c>
      <c r="C3223" s="1" t="s">
        <v>5161</v>
      </c>
      <c r="D3223" s="1" t="s">
        <v>5162</v>
      </c>
      <c r="E3223" s="2">
        <v>4426.7299999999996</v>
      </c>
      <c r="F3223" s="2">
        <v>3867.56</v>
      </c>
      <c r="G3223" s="2">
        <v>2904.4549999999999</v>
      </c>
      <c r="H3223" s="3">
        <f t="shared" si="250"/>
        <v>0.87368328314579846</v>
      </c>
      <c r="I3223" s="3">
        <f t="shared" si="251"/>
        <v>0.65611749530691965</v>
      </c>
      <c r="J3223" s="4">
        <f t="shared" si="254"/>
        <v>0.84995011291820877</v>
      </c>
      <c r="K3223" s="4">
        <f t="shared" si="252"/>
        <v>0.37575420882998911</v>
      </c>
      <c r="L3223" s="4">
        <f t="shared" si="253"/>
        <v>0.65312003439452515</v>
      </c>
    </row>
    <row r="3224" spans="1:12">
      <c r="A3224" s="1">
        <v>34</v>
      </c>
      <c r="B3224" s="1" t="s">
        <v>5410</v>
      </c>
      <c r="C3224" s="1" t="s">
        <v>5163</v>
      </c>
      <c r="D3224" s="1" t="s">
        <v>5164</v>
      </c>
      <c r="E3224" s="2">
        <v>3868.4</v>
      </c>
      <c r="F3224" s="2">
        <v>3293.7</v>
      </c>
      <c r="G3224" s="2">
        <v>2413.5300000000002</v>
      </c>
      <c r="H3224" s="3">
        <f t="shared" si="250"/>
        <v>0.85143728673353314</v>
      </c>
      <c r="I3224" s="3">
        <f t="shared" si="251"/>
        <v>0.62390910970944058</v>
      </c>
      <c r="J3224" s="4">
        <f t="shared" si="254"/>
        <v>-1.4175875616193259</v>
      </c>
      <c r="K3224" s="4">
        <f t="shared" si="252"/>
        <v>1.4016346783017677E-2</v>
      </c>
      <c r="L3224" s="4">
        <f t="shared" si="253"/>
        <v>0.15014241880480492</v>
      </c>
    </row>
    <row r="3225" spans="1:12">
      <c r="A3225" s="1">
        <v>34</v>
      </c>
      <c r="B3225" s="1" t="s">
        <v>5413</v>
      </c>
      <c r="C3225" s="1" t="s">
        <v>5165</v>
      </c>
      <c r="D3225" s="1" t="s">
        <v>5166</v>
      </c>
      <c r="E3225" s="2">
        <v>4222.3649999999998</v>
      </c>
      <c r="F3225" s="2">
        <v>3728.83</v>
      </c>
      <c r="G3225" s="2">
        <v>2689.585</v>
      </c>
      <c r="H3225" s="3">
        <f t="shared" si="250"/>
        <v>0.88311408416846959</v>
      </c>
      <c r="I3225" s="3">
        <f t="shared" si="251"/>
        <v>0.63698543351889292</v>
      </c>
      <c r="J3225" s="4">
        <f t="shared" si="254"/>
        <v>1.9965449982555613E-2</v>
      </c>
      <c r="K3225" s="4">
        <f t="shared" si="252"/>
        <v>0.52910664744903568</v>
      </c>
      <c r="L3225" s="4">
        <f t="shared" si="253"/>
        <v>0.35434694654966059</v>
      </c>
    </row>
    <row r="3226" spans="1:12">
      <c r="A3226" s="1">
        <v>34</v>
      </c>
      <c r="B3226" s="1" t="s">
        <v>193</v>
      </c>
      <c r="C3226" s="1" t="s">
        <v>5167</v>
      </c>
      <c r="D3226" s="1">
        <v>0</v>
      </c>
      <c r="E3226" s="2">
        <v>4553.55</v>
      </c>
      <c r="F3226" s="2">
        <v>3758.6550000000002</v>
      </c>
      <c r="G3226" s="2">
        <v>2639.29</v>
      </c>
      <c r="H3226" s="3">
        <f t="shared" si="250"/>
        <v>0.82543400204236261</v>
      </c>
      <c r="I3226" s="3">
        <f t="shared" si="251"/>
        <v>0.57961151189731086</v>
      </c>
      <c r="J3226" s="4">
        <f t="shared" si="254"/>
        <v>1.3650023721284461</v>
      </c>
      <c r="K3226" s="4">
        <f t="shared" si="252"/>
        <v>-0.40881805613887473</v>
      </c>
      <c r="L3226" s="4">
        <f t="shared" si="253"/>
        <v>-0.5416246384562492</v>
      </c>
    </row>
    <row r="3227" spans="1:12">
      <c r="A3227" s="1">
        <v>34</v>
      </c>
      <c r="B3227" s="1" t="s">
        <v>5423</v>
      </c>
      <c r="C3227" s="1" t="s">
        <v>5168</v>
      </c>
      <c r="D3227" s="1" t="s">
        <v>5169</v>
      </c>
      <c r="E3227" s="2">
        <v>4816.47</v>
      </c>
      <c r="F3227" s="2">
        <v>3934.78</v>
      </c>
      <c r="G3227" s="2">
        <v>2734.1550000000002</v>
      </c>
      <c r="H3227" s="3">
        <f t="shared" si="250"/>
        <v>0.8169426986984244</v>
      </c>
      <c r="I3227" s="3">
        <f t="shared" si="251"/>
        <v>0.56766781481043171</v>
      </c>
      <c r="J3227" s="4">
        <f t="shared" si="254"/>
        <v>2.4327956223378373</v>
      </c>
      <c r="K3227" s="4">
        <f t="shared" si="252"/>
        <v>-0.54689350399496495</v>
      </c>
      <c r="L3227" s="4">
        <f t="shared" si="253"/>
        <v>-0.72814166408930536</v>
      </c>
    </row>
    <row r="3228" spans="1:12">
      <c r="A3228" s="1">
        <v>34</v>
      </c>
      <c r="B3228" s="1" t="s">
        <v>5425</v>
      </c>
      <c r="C3228" s="1" t="s">
        <v>5170</v>
      </c>
      <c r="D3228" s="1" t="s">
        <v>7882</v>
      </c>
      <c r="E3228" s="2">
        <v>4145.875</v>
      </c>
      <c r="F3228" s="2">
        <v>3642.56</v>
      </c>
      <c r="G3228" s="2">
        <v>2846.6750000000002</v>
      </c>
      <c r="H3228" s="3">
        <f t="shared" si="250"/>
        <v>0.87859860704917536</v>
      </c>
      <c r="I3228" s="3">
        <f t="shared" si="251"/>
        <v>0.68662827509271263</v>
      </c>
      <c r="J3228" s="4">
        <f t="shared" si="254"/>
        <v>-0.29068229727332479</v>
      </c>
      <c r="K3228" s="4">
        <f t="shared" si="252"/>
        <v>0.45568134390295906</v>
      </c>
      <c r="L3228" s="4">
        <f t="shared" si="253"/>
        <v>1.1295872332858079</v>
      </c>
    </row>
    <row r="3229" spans="1:12">
      <c r="A3229" s="1">
        <v>34</v>
      </c>
      <c r="B3229" s="1" t="s">
        <v>5427</v>
      </c>
      <c r="C3229" s="1" t="s">
        <v>4803</v>
      </c>
      <c r="D3229" s="1">
        <v>0</v>
      </c>
      <c r="E3229" s="2">
        <v>4656.1899999999996</v>
      </c>
      <c r="F3229" s="2">
        <v>3973.1350000000002</v>
      </c>
      <c r="G3229" s="2">
        <v>2924.99</v>
      </c>
      <c r="H3229" s="3">
        <f t="shared" si="250"/>
        <v>0.85330173382099972</v>
      </c>
      <c r="I3229" s="3">
        <f t="shared" si="251"/>
        <v>0.62819386665922139</v>
      </c>
      <c r="J3229" s="4">
        <f t="shared" si="254"/>
        <v>1.7818527418283214</v>
      </c>
      <c r="K3229" s="4">
        <f t="shared" si="252"/>
        <v>4.4333761693145547E-2</v>
      </c>
      <c r="L3229" s="4">
        <f t="shared" si="253"/>
        <v>0.21705470869464391</v>
      </c>
    </row>
    <row r="3230" spans="1:12">
      <c r="A3230" s="1">
        <v>34</v>
      </c>
      <c r="B3230" s="1" t="s">
        <v>5057</v>
      </c>
      <c r="C3230" s="1" t="s">
        <v>4804</v>
      </c>
      <c r="D3230" s="1" t="e">
        <v>#N/A</v>
      </c>
      <c r="E3230" s="2">
        <v>4683.7650000000003</v>
      </c>
      <c r="F3230" s="2">
        <v>3935.6149999999998</v>
      </c>
      <c r="G3230" s="2">
        <v>2702.4450000000002</v>
      </c>
      <c r="H3230" s="3">
        <f t="shared" si="250"/>
        <v>0.84026739172439258</v>
      </c>
      <c r="I3230" s="3">
        <f t="shared" si="251"/>
        <v>0.57698133873070057</v>
      </c>
      <c r="J3230" s="4">
        <f t="shared" si="254"/>
        <v>1.893842696470512</v>
      </c>
      <c r="K3230" s="4">
        <f t="shared" si="252"/>
        <v>-0.16761516411967556</v>
      </c>
      <c r="L3230" s="4">
        <f t="shared" si="253"/>
        <v>-0.58269835896067745</v>
      </c>
    </row>
    <row r="3231" spans="1:12">
      <c r="A3231" s="1">
        <v>34</v>
      </c>
      <c r="B3231" s="1" t="s">
        <v>5059</v>
      </c>
      <c r="C3231" s="1" t="s">
        <v>4805</v>
      </c>
      <c r="D3231" s="1" t="s">
        <v>4430</v>
      </c>
      <c r="E3231" s="2">
        <v>4324.01</v>
      </c>
      <c r="F3231" s="2">
        <v>3748.5749999999998</v>
      </c>
      <c r="G3231" s="2">
        <v>2745.13</v>
      </c>
      <c r="H3231" s="3">
        <f t="shared" si="250"/>
        <v>0.86692098306895671</v>
      </c>
      <c r="I3231" s="3">
        <f t="shared" si="251"/>
        <v>0.63485745870152932</v>
      </c>
      <c r="J3231" s="4">
        <f t="shared" si="254"/>
        <v>0.43277484035808428</v>
      </c>
      <c r="K3231" s="4">
        <f t="shared" si="252"/>
        <v>0.26579375001376337</v>
      </c>
      <c r="L3231" s="4">
        <f t="shared" si="253"/>
        <v>0.32111573424834344</v>
      </c>
    </row>
    <row r="3232" spans="1:12">
      <c r="A3232" s="1">
        <v>34</v>
      </c>
      <c r="B3232" s="1" t="s">
        <v>5062</v>
      </c>
      <c r="C3232" s="1" t="s">
        <v>4807</v>
      </c>
      <c r="D3232" s="1" t="s">
        <v>4808</v>
      </c>
      <c r="E3232" s="2">
        <v>4652.7299999999996</v>
      </c>
      <c r="F3232" s="2">
        <v>4006.0349999999999</v>
      </c>
      <c r="G3232" s="2">
        <v>2960.42</v>
      </c>
      <c r="H3232" s="3">
        <f t="shared" si="250"/>
        <v>0.86100740855368785</v>
      </c>
      <c r="I3232" s="3">
        <f t="shared" si="251"/>
        <v>0.63627590683319268</v>
      </c>
      <c r="J3232" s="4">
        <f t="shared" si="254"/>
        <v>1.7678006931225383</v>
      </c>
      <c r="K3232" s="4">
        <f t="shared" si="252"/>
        <v>0.16963425405028359</v>
      </c>
      <c r="L3232" s="4">
        <f t="shared" si="253"/>
        <v>0.34326672523615542</v>
      </c>
    </row>
    <row r="3233" spans="1:12">
      <c r="A3233" s="1">
        <v>34</v>
      </c>
      <c r="B3233" s="1" t="s">
        <v>5064</v>
      </c>
      <c r="C3233" s="1" t="s">
        <v>4809</v>
      </c>
      <c r="D3233" s="1" t="s">
        <v>7883</v>
      </c>
      <c r="E3233" s="2">
        <v>4199.625</v>
      </c>
      <c r="F3233" s="2">
        <v>3642.59</v>
      </c>
      <c r="G3233" s="2">
        <v>2667.01</v>
      </c>
      <c r="H3233" s="3">
        <f t="shared" si="250"/>
        <v>0.86736077625978514</v>
      </c>
      <c r="I3233" s="3">
        <f t="shared" si="251"/>
        <v>0.6350590826561896</v>
      </c>
      <c r="J3233" s="4">
        <f t="shared" si="254"/>
        <v>-7.2388188043312762E-2</v>
      </c>
      <c r="K3233" s="4">
        <f t="shared" si="252"/>
        <v>0.27294514236521489</v>
      </c>
      <c r="L3233" s="4">
        <f t="shared" si="253"/>
        <v>0.3242643657019092</v>
      </c>
    </row>
    <row r="3234" spans="1:12">
      <c r="A3234" s="1">
        <v>34</v>
      </c>
      <c r="B3234" s="1" t="s">
        <v>5432</v>
      </c>
      <c r="C3234" s="1" t="s">
        <v>4810</v>
      </c>
      <c r="D3234" s="1" t="s">
        <v>4811</v>
      </c>
      <c r="E3234" s="2">
        <v>4790.95</v>
      </c>
      <c r="F3234" s="2">
        <v>4070.7249999999999</v>
      </c>
      <c r="G3234" s="2">
        <v>3023.2950000000001</v>
      </c>
      <c r="H3234" s="3">
        <f t="shared" si="250"/>
        <v>0.84966968972750712</v>
      </c>
      <c r="I3234" s="3">
        <f t="shared" si="251"/>
        <v>0.63104290380822181</v>
      </c>
      <c r="J3234" s="4">
        <f t="shared" si="254"/>
        <v>2.3291516099183021</v>
      </c>
      <c r="K3234" s="4">
        <f t="shared" si="252"/>
        <v>-1.4726207610632428E-2</v>
      </c>
      <c r="L3234" s="4">
        <f t="shared" si="253"/>
        <v>0.26154628706307126</v>
      </c>
    </row>
    <row r="3235" spans="1:12">
      <c r="A3235" s="1">
        <v>34</v>
      </c>
      <c r="B3235" s="1" t="s">
        <v>5434</v>
      </c>
      <c r="C3235" s="1" t="s">
        <v>4812</v>
      </c>
      <c r="D3235" s="1">
        <v>0</v>
      </c>
      <c r="E3235" s="2">
        <v>4554.9799999999996</v>
      </c>
      <c r="F3235" s="2">
        <v>3943.4749999999999</v>
      </c>
      <c r="G3235" s="2">
        <v>2880.27</v>
      </c>
      <c r="H3235" s="3">
        <f t="shared" si="250"/>
        <v>0.8657502338100278</v>
      </c>
      <c r="I3235" s="3">
        <f t="shared" si="251"/>
        <v>0.63233428028224059</v>
      </c>
      <c r="J3235" s="4">
        <f t="shared" si="254"/>
        <v>1.3708100107554002</v>
      </c>
      <c r="K3235" s="4">
        <f t="shared" si="252"/>
        <v>0.24675642185504268</v>
      </c>
      <c r="L3235" s="4">
        <f t="shared" si="253"/>
        <v>0.28171288180793375</v>
      </c>
    </row>
    <row r="3236" spans="1:12">
      <c r="A3236" s="1">
        <v>34</v>
      </c>
      <c r="B3236" s="1" t="s">
        <v>5436</v>
      </c>
      <c r="C3236" s="1" t="s">
        <v>4813</v>
      </c>
      <c r="D3236" s="1">
        <v>0</v>
      </c>
      <c r="E3236" s="2">
        <v>4279.04</v>
      </c>
      <c r="F3236" s="2">
        <v>3487.9549999999999</v>
      </c>
      <c r="G3236" s="2">
        <v>2630.4650000000001</v>
      </c>
      <c r="H3236" s="3">
        <f t="shared" si="250"/>
        <v>0.81512558891714026</v>
      </c>
      <c r="I3236" s="3">
        <f t="shared" si="251"/>
        <v>0.6147325100957225</v>
      </c>
      <c r="J3236" s="4">
        <f t="shared" si="254"/>
        <v>0.25013882004043414</v>
      </c>
      <c r="K3236" s="4">
        <f t="shared" si="252"/>
        <v>-0.57644117608862533</v>
      </c>
      <c r="L3236" s="4">
        <f t="shared" si="253"/>
        <v>6.8373723919623016E-3</v>
      </c>
    </row>
    <row r="3237" spans="1:12">
      <c r="A3237" s="1">
        <v>34</v>
      </c>
      <c r="B3237" s="1" t="s">
        <v>5439</v>
      </c>
      <c r="C3237" s="1" t="s">
        <v>4814</v>
      </c>
      <c r="D3237" s="1">
        <v>0</v>
      </c>
      <c r="E3237" s="2">
        <v>4745.7849999999999</v>
      </c>
      <c r="F3237" s="2">
        <v>4031.75</v>
      </c>
      <c r="G3237" s="2">
        <v>3071.96</v>
      </c>
      <c r="H3237" s="3">
        <f t="shared" si="250"/>
        <v>0.8495433316089962</v>
      </c>
      <c r="I3237" s="3">
        <f t="shared" si="251"/>
        <v>0.64730281713141247</v>
      </c>
      <c r="J3237" s="4">
        <f t="shared" si="254"/>
        <v>2.1457236388787955</v>
      </c>
      <c r="K3237" s="4">
        <f t="shared" si="252"/>
        <v>-1.6780892633291848E-2</v>
      </c>
      <c r="L3237" s="4">
        <f t="shared" si="253"/>
        <v>0.51546688200385204</v>
      </c>
    </row>
    <row r="3238" spans="1:12">
      <c r="A3238" s="1">
        <v>34</v>
      </c>
      <c r="B3238" s="1" t="s">
        <v>5441</v>
      </c>
      <c r="C3238" s="1" t="s">
        <v>5186</v>
      </c>
      <c r="D3238" s="1" t="s">
        <v>7884</v>
      </c>
      <c r="E3238" s="2">
        <v>4407.8450000000003</v>
      </c>
      <c r="F3238" s="2">
        <v>3777.7849999999999</v>
      </c>
      <c r="G3238" s="2">
        <v>2826.12</v>
      </c>
      <c r="H3238" s="3">
        <f t="shared" si="250"/>
        <v>0.85705940204340203</v>
      </c>
      <c r="I3238" s="3">
        <f t="shared" si="251"/>
        <v>0.64115684648620808</v>
      </c>
      <c r="J3238" s="4">
        <f t="shared" si="254"/>
        <v>0.77325273147060636</v>
      </c>
      <c r="K3238" s="4">
        <f t="shared" si="252"/>
        <v>0.10543648075607819</v>
      </c>
      <c r="L3238" s="4">
        <f t="shared" si="253"/>
        <v>0.4194892164591601</v>
      </c>
    </row>
    <row r="3239" spans="1:12">
      <c r="A3239" s="1">
        <v>34</v>
      </c>
      <c r="B3239" s="1" t="s">
        <v>588</v>
      </c>
      <c r="C3239" s="1" t="s">
        <v>5187</v>
      </c>
      <c r="D3239" s="1" t="s">
        <v>5188</v>
      </c>
      <c r="E3239" s="2">
        <v>2445.86</v>
      </c>
      <c r="F3239" s="2">
        <v>1292.24</v>
      </c>
      <c r="G3239" s="2">
        <v>113.27500000000001</v>
      </c>
      <c r="H3239" s="3">
        <f t="shared" si="250"/>
        <v>0.52833768081574572</v>
      </c>
      <c r="I3239" s="3">
        <f t="shared" si="251"/>
        <v>4.6312953317033681E-2</v>
      </c>
      <c r="J3239" s="4">
        <f t="shared" si="254"/>
        <v>-7.1949289968576755</v>
      </c>
      <c r="K3239" s="4">
        <f t="shared" si="252"/>
        <v>-5.2398441010447598</v>
      </c>
      <c r="L3239" s="4">
        <f t="shared" si="253"/>
        <v>-8.8698047821122952</v>
      </c>
    </row>
    <row r="3240" spans="1:12">
      <c r="A3240" s="1">
        <v>34</v>
      </c>
      <c r="B3240" s="1" t="s">
        <v>216</v>
      </c>
      <c r="C3240" s="1" t="s">
        <v>4823</v>
      </c>
      <c r="D3240" s="1" t="e">
        <v>#N/A</v>
      </c>
      <c r="E3240" s="2">
        <v>4557.0950000000003</v>
      </c>
      <c r="F3240" s="2">
        <v>3924.39</v>
      </c>
      <c r="G3240" s="2">
        <v>2599.56</v>
      </c>
      <c r="H3240" s="3">
        <f t="shared" si="250"/>
        <v>0.86116045419285747</v>
      </c>
      <c r="I3240" s="3">
        <f t="shared" si="251"/>
        <v>0.57044235417519273</v>
      </c>
      <c r="J3240" s="4">
        <f t="shared" si="254"/>
        <v>1.3793996301232443</v>
      </c>
      <c r="K3240" s="4">
        <f t="shared" si="252"/>
        <v>0.1721228997051174</v>
      </c>
      <c r="L3240" s="4">
        <f t="shared" si="253"/>
        <v>-0.68481346964057321</v>
      </c>
    </row>
    <row r="3241" spans="1:12">
      <c r="A3241" s="1">
        <v>34</v>
      </c>
      <c r="B3241" s="1" t="s">
        <v>219</v>
      </c>
      <c r="C3241" s="1" t="s">
        <v>4824</v>
      </c>
      <c r="D3241" s="1" t="s">
        <v>4825</v>
      </c>
      <c r="E3241" s="2">
        <v>5026.7550000000001</v>
      </c>
      <c r="F3241" s="2">
        <v>4289.8450000000003</v>
      </c>
      <c r="G3241" s="2">
        <v>2988.54</v>
      </c>
      <c r="H3241" s="3">
        <f t="shared" si="250"/>
        <v>0.85340244352469941</v>
      </c>
      <c r="I3241" s="3">
        <f t="shared" si="251"/>
        <v>0.59452668769414863</v>
      </c>
      <c r="J3241" s="4">
        <f t="shared" si="254"/>
        <v>3.2868230969319403</v>
      </c>
      <c r="K3241" s="4">
        <f t="shared" si="252"/>
        <v>4.5971382783636348E-2</v>
      </c>
      <c r="L3241" s="4">
        <f t="shared" si="253"/>
        <v>-0.30870394344997287</v>
      </c>
    </row>
    <row r="3242" spans="1:12">
      <c r="A3242" s="1">
        <v>34</v>
      </c>
      <c r="B3242" s="1" t="s">
        <v>221</v>
      </c>
      <c r="C3242" s="1" t="s">
        <v>4826</v>
      </c>
      <c r="D3242" s="1" t="s">
        <v>4827</v>
      </c>
      <c r="E3242" s="2">
        <v>5003.4049999999997</v>
      </c>
      <c r="F3242" s="2">
        <v>4196.7</v>
      </c>
      <c r="G3242" s="2">
        <v>2815.41</v>
      </c>
      <c r="H3242" s="3">
        <f t="shared" si="250"/>
        <v>0.83876879844825669</v>
      </c>
      <c r="I3242" s="3">
        <f t="shared" si="251"/>
        <v>0.56269880211575918</v>
      </c>
      <c r="J3242" s="4">
        <f t="shared" si="254"/>
        <v>3.1919920745966683</v>
      </c>
      <c r="K3242" s="4">
        <f t="shared" si="252"/>
        <v>-0.19198350068420347</v>
      </c>
      <c r="L3242" s="4">
        <f t="shared" si="253"/>
        <v>-0.80573953528459619</v>
      </c>
    </row>
    <row r="3243" spans="1:12">
      <c r="A3243" s="1">
        <v>34</v>
      </c>
      <c r="B3243" s="1" t="s">
        <v>224</v>
      </c>
      <c r="C3243" s="1" t="s">
        <v>4828</v>
      </c>
      <c r="D3243" s="1" t="e">
        <v>#N/A</v>
      </c>
      <c r="E3243" s="2">
        <v>4448.4549999999999</v>
      </c>
      <c r="F3243" s="2">
        <v>3231.5549999999998</v>
      </c>
      <c r="G3243" s="2">
        <v>2545.48</v>
      </c>
      <c r="H3243" s="3">
        <f t="shared" si="250"/>
        <v>0.72644434977986738</v>
      </c>
      <c r="I3243" s="3">
        <f t="shared" si="251"/>
        <v>0.57221664600406208</v>
      </c>
      <c r="J3243" s="4">
        <f t="shared" si="254"/>
        <v>0.93818154590466618</v>
      </c>
      <c r="K3243" s="4">
        <f t="shared" si="252"/>
        <v>-2.0184697215713694</v>
      </c>
      <c r="L3243" s="4">
        <f t="shared" si="253"/>
        <v>-0.65710549679778418</v>
      </c>
    </row>
    <row r="3244" spans="1:12">
      <c r="A3244" s="1">
        <v>34</v>
      </c>
      <c r="B3244" s="1" t="s">
        <v>15</v>
      </c>
      <c r="C3244" s="1" t="s">
        <v>4829</v>
      </c>
      <c r="D3244" s="1" t="s">
        <v>4830</v>
      </c>
      <c r="E3244" s="2">
        <v>3731.4050000000002</v>
      </c>
      <c r="F3244" s="2">
        <v>3297.6350000000002</v>
      </c>
      <c r="G3244" s="2">
        <v>2249.5100000000002</v>
      </c>
      <c r="H3244" s="3">
        <f t="shared" si="250"/>
        <v>0.88375156274915212</v>
      </c>
      <c r="I3244" s="3">
        <f t="shared" si="251"/>
        <v>0.6028587087169579</v>
      </c>
      <c r="J3244" s="4">
        <f t="shared" si="254"/>
        <v>-1.9739634033675206</v>
      </c>
      <c r="K3244" s="4">
        <f t="shared" si="252"/>
        <v>0.53947256384151043</v>
      </c>
      <c r="L3244" s="4">
        <f t="shared" si="253"/>
        <v>-0.17858813698049106</v>
      </c>
    </row>
    <row r="3245" spans="1:12">
      <c r="A3245" s="1">
        <v>34</v>
      </c>
      <c r="B3245" s="1" t="s">
        <v>5827</v>
      </c>
      <c r="C3245" s="1" t="s">
        <v>4831</v>
      </c>
      <c r="D3245" s="1">
        <v>0</v>
      </c>
      <c r="E3245" s="2">
        <v>4836.9049999999997</v>
      </c>
      <c r="F3245" s="2">
        <v>4062.0749999999998</v>
      </c>
      <c r="G3245" s="2">
        <v>2988.855</v>
      </c>
      <c r="H3245" s="3">
        <f t="shared" si="250"/>
        <v>0.83980872065918188</v>
      </c>
      <c r="I3245" s="3">
        <f t="shared" si="251"/>
        <v>0.61792716623543364</v>
      </c>
      <c r="J3245" s="4">
        <f t="shared" si="254"/>
        <v>2.515787996702771</v>
      </c>
      <c r="K3245" s="4">
        <f t="shared" si="252"/>
        <v>-0.17507352594970102</v>
      </c>
      <c r="L3245" s="4">
        <f t="shared" si="253"/>
        <v>5.6726259958768524E-2</v>
      </c>
    </row>
    <row r="3246" spans="1:12">
      <c r="A3246" s="1">
        <v>34</v>
      </c>
      <c r="B3246" s="1" t="s">
        <v>5830</v>
      </c>
      <c r="C3246" s="1" t="s">
        <v>5199</v>
      </c>
      <c r="D3246" s="1" t="s">
        <v>5200</v>
      </c>
      <c r="E3246" s="2">
        <v>1451.9349999999999</v>
      </c>
      <c r="F3246" s="2">
        <v>1084.2950000000001</v>
      </c>
      <c r="G3246" s="2">
        <v>34.365000000000002</v>
      </c>
      <c r="H3246" s="3">
        <f t="shared" si="250"/>
        <v>0.74679307269264816</v>
      </c>
      <c r="I3246" s="3">
        <f t="shared" si="251"/>
        <v>2.3668414908380887E-2</v>
      </c>
      <c r="J3246" s="4">
        <f t="shared" si="254"/>
        <v>-11.231542439023995</v>
      </c>
      <c r="K3246" s="4">
        <f t="shared" si="252"/>
        <v>-1.6875830583964571</v>
      </c>
      <c r="L3246" s="4">
        <f t="shared" si="253"/>
        <v>-9.2234299552971777</v>
      </c>
    </row>
    <row r="3247" spans="1:12">
      <c r="A3247" s="1">
        <v>34</v>
      </c>
      <c r="B3247" s="1" t="s">
        <v>5463</v>
      </c>
      <c r="C3247" s="1" t="s">
        <v>5201</v>
      </c>
      <c r="D3247" s="1" t="s">
        <v>7885</v>
      </c>
      <c r="E3247" s="2">
        <v>4389.2950000000001</v>
      </c>
      <c r="F3247" s="2">
        <v>3833.06</v>
      </c>
      <c r="G3247" s="2">
        <v>2232.5300000000002</v>
      </c>
      <c r="H3247" s="3">
        <f t="shared" si="250"/>
        <v>0.87327463749873269</v>
      </c>
      <c r="I3247" s="3">
        <f t="shared" si="251"/>
        <v>0.50863065708729993</v>
      </c>
      <c r="J3247" s="4">
        <f t="shared" si="254"/>
        <v>0.69791588075029454</v>
      </c>
      <c r="K3247" s="4">
        <f t="shared" si="252"/>
        <v>0.36910930068719755</v>
      </c>
      <c r="L3247" s="4">
        <f t="shared" si="253"/>
        <v>-1.6500869361646378</v>
      </c>
    </row>
    <row r="3248" spans="1:12">
      <c r="A3248" s="1">
        <v>34</v>
      </c>
      <c r="B3248" s="1" t="s">
        <v>5465</v>
      </c>
      <c r="C3248" s="1" t="s">
        <v>5202</v>
      </c>
      <c r="D3248" s="1" t="s">
        <v>5203</v>
      </c>
      <c r="E3248" s="2">
        <v>4556.62</v>
      </c>
      <c r="F3248" s="2">
        <v>3947.0149999999999</v>
      </c>
      <c r="G3248" s="2">
        <v>2708.4549999999999</v>
      </c>
      <c r="H3248" s="3">
        <f t="shared" si="250"/>
        <v>0.86621552817658698</v>
      </c>
      <c r="I3248" s="3">
        <f t="shared" si="251"/>
        <v>0.59440001580118595</v>
      </c>
      <c r="J3248" s="4">
        <f t="shared" si="254"/>
        <v>1.3774705193905126</v>
      </c>
      <c r="K3248" s="4">
        <f t="shared" si="252"/>
        <v>0.25432248391234019</v>
      </c>
      <c r="L3248" s="4">
        <f t="shared" si="253"/>
        <v>-0.31068209682533449</v>
      </c>
    </row>
    <row r="3249" spans="1:12">
      <c r="A3249" s="1">
        <v>34</v>
      </c>
      <c r="B3249" s="1" t="s">
        <v>5467</v>
      </c>
      <c r="C3249" s="1" t="s">
        <v>5204</v>
      </c>
      <c r="D3249" s="1" t="s">
        <v>5205</v>
      </c>
      <c r="E3249" s="2">
        <v>4364.9849999999997</v>
      </c>
      <c r="F3249" s="2">
        <v>3529.0749999999998</v>
      </c>
      <c r="G3249" s="2">
        <v>2516.42</v>
      </c>
      <c r="H3249" s="3">
        <f t="shared" si="250"/>
        <v>0.80849647822386561</v>
      </c>
      <c r="I3249" s="3">
        <f t="shared" si="251"/>
        <v>0.57650140836681008</v>
      </c>
      <c r="J3249" s="4">
        <f t="shared" si="254"/>
        <v>0.5991860240920307</v>
      </c>
      <c r="K3249" s="4">
        <f t="shared" si="252"/>
        <v>-0.68423586799713221</v>
      </c>
      <c r="L3249" s="4">
        <f t="shared" si="253"/>
        <v>-0.59019312237712263</v>
      </c>
    </row>
    <row r="3250" spans="1:12">
      <c r="A3250" s="1">
        <v>34</v>
      </c>
      <c r="B3250" s="1" t="s">
        <v>5470</v>
      </c>
      <c r="C3250" s="1" t="s">
        <v>5206</v>
      </c>
      <c r="D3250" s="1">
        <v>0</v>
      </c>
      <c r="E3250" s="2">
        <v>4506.7650000000003</v>
      </c>
      <c r="F3250" s="2">
        <v>3709.6350000000002</v>
      </c>
      <c r="G3250" s="2">
        <v>2516.46</v>
      </c>
      <c r="H3250" s="3">
        <f t="shared" si="250"/>
        <v>0.82312590072923708</v>
      </c>
      <c r="I3250" s="3">
        <f t="shared" si="251"/>
        <v>0.55837391122013236</v>
      </c>
      <c r="J3250" s="4">
        <f t="shared" si="254"/>
        <v>1.1749951181688911</v>
      </c>
      <c r="K3250" s="4">
        <f t="shared" si="252"/>
        <v>-0.44634964694401846</v>
      </c>
      <c r="L3250" s="4">
        <f t="shared" si="253"/>
        <v>-0.87327857116034435</v>
      </c>
    </row>
    <row r="3251" spans="1:12">
      <c r="A3251" s="1">
        <v>34</v>
      </c>
      <c r="B3251" s="1" t="s">
        <v>5842</v>
      </c>
      <c r="C3251" s="1" t="s">
        <v>5207</v>
      </c>
      <c r="D3251" s="1" t="s">
        <v>7886</v>
      </c>
      <c r="E3251" s="2">
        <v>4024.92</v>
      </c>
      <c r="F3251" s="2">
        <v>3424.56</v>
      </c>
      <c r="G3251" s="2">
        <v>2190.86</v>
      </c>
      <c r="H3251" s="3">
        <f t="shared" si="250"/>
        <v>0.8508392713395545</v>
      </c>
      <c r="I3251" s="3">
        <f t="shared" si="251"/>
        <v>0.54432386233763652</v>
      </c>
      <c r="J3251" s="4">
        <f t="shared" si="254"/>
        <v>-0.78191511554153104</v>
      </c>
      <c r="K3251" s="4">
        <f t="shared" si="252"/>
        <v>4.2921336670909815E-3</v>
      </c>
      <c r="L3251" s="4">
        <f t="shared" si="253"/>
        <v>-1.0926891362893798</v>
      </c>
    </row>
    <row r="3252" spans="1:12">
      <c r="A3252" s="1">
        <v>34</v>
      </c>
      <c r="B3252" s="1" t="s">
        <v>5844</v>
      </c>
      <c r="C3252" s="1" t="s">
        <v>5579</v>
      </c>
      <c r="D3252" s="1" t="s">
        <v>5580</v>
      </c>
      <c r="E3252" s="2">
        <v>4416.0649999999996</v>
      </c>
      <c r="F3252" s="2">
        <v>3620.26</v>
      </c>
      <c r="G3252" s="2">
        <v>2703.66</v>
      </c>
      <c r="H3252" s="3">
        <f t="shared" si="250"/>
        <v>0.81979318692093539</v>
      </c>
      <c r="I3252" s="3">
        <f t="shared" si="251"/>
        <v>0.61223283624674907</v>
      </c>
      <c r="J3252" s="4">
        <f t="shared" si="254"/>
        <v>0.80663650036122136</v>
      </c>
      <c r="K3252" s="4">
        <f t="shared" si="252"/>
        <v>-0.5005422641452324</v>
      </c>
      <c r="L3252" s="4">
        <f t="shared" si="253"/>
        <v>-3.2198424310839198E-2</v>
      </c>
    </row>
    <row r="3253" spans="1:12">
      <c r="A3253" s="1">
        <v>34</v>
      </c>
      <c r="B3253" s="1" t="s">
        <v>5847</v>
      </c>
      <c r="C3253" s="1" t="s">
        <v>5581</v>
      </c>
      <c r="D3253" s="1" t="s">
        <v>7887</v>
      </c>
      <c r="E3253" s="2">
        <v>4576.04</v>
      </c>
      <c r="F3253" s="2">
        <v>4071.4850000000001</v>
      </c>
      <c r="G3253" s="2">
        <v>2253.02</v>
      </c>
      <c r="H3253" s="3">
        <f t="shared" si="250"/>
        <v>0.88973981870787844</v>
      </c>
      <c r="I3253" s="3">
        <f t="shared" si="251"/>
        <v>0.49235146545921804</v>
      </c>
      <c r="J3253" s="4">
        <f t="shared" si="254"/>
        <v>1.4563406887160353</v>
      </c>
      <c r="K3253" s="4">
        <f t="shared" si="252"/>
        <v>0.63684644036993476</v>
      </c>
      <c r="L3253" s="4">
        <f t="shared" si="253"/>
        <v>-1.9043085879776254</v>
      </c>
    </row>
    <row r="3254" spans="1:12">
      <c r="A3254" s="1">
        <v>34</v>
      </c>
      <c r="B3254" s="1" t="s">
        <v>247</v>
      </c>
      <c r="C3254" s="1" t="s">
        <v>5582</v>
      </c>
      <c r="D3254" s="1" t="s">
        <v>5583</v>
      </c>
      <c r="E3254" s="2">
        <v>5454.665</v>
      </c>
      <c r="F3254" s="2">
        <v>4062.47</v>
      </c>
      <c r="G3254" s="2">
        <v>2789.93</v>
      </c>
      <c r="H3254" s="3">
        <f t="shared" si="250"/>
        <v>0.74476984379425681</v>
      </c>
      <c r="I3254" s="3">
        <f t="shared" si="251"/>
        <v>0.51147595681861302</v>
      </c>
      <c r="J3254" s="4">
        <f t="shared" si="254"/>
        <v>5.0246878835480224</v>
      </c>
      <c r="K3254" s="4">
        <f t="shared" si="252"/>
        <v>-1.7204823937452758</v>
      </c>
      <c r="L3254" s="4">
        <f t="shared" si="253"/>
        <v>-1.6056537226413266</v>
      </c>
    </row>
    <row r="3255" spans="1:12">
      <c r="A3255" s="1">
        <v>34</v>
      </c>
      <c r="B3255" s="1" t="s">
        <v>250</v>
      </c>
      <c r="C3255" s="1" t="s">
        <v>5664</v>
      </c>
      <c r="D3255" s="1" t="e">
        <v>#N/A</v>
      </c>
      <c r="E3255" s="2">
        <v>0</v>
      </c>
      <c r="F3255" s="2">
        <v>0</v>
      </c>
      <c r="G3255" s="2">
        <v>0</v>
      </c>
      <c r="H3255" s="3" t="str">
        <f t="shared" si="250"/>
        <v>AUGC [0] &lt;600</v>
      </c>
      <c r="I3255" s="3" t="str">
        <f t="shared" si="251"/>
        <v>AUGC [0] &lt;600</v>
      </c>
      <c r="J3255" s="4" t="str">
        <f t="shared" si="254"/>
        <v>n/a</v>
      </c>
      <c r="K3255" s="4" t="str">
        <f t="shared" si="252"/>
        <v>AUGC [0] &lt;600</v>
      </c>
      <c r="L3255" s="4" t="str">
        <f t="shared" si="253"/>
        <v>AUGC [0] &lt;600</v>
      </c>
    </row>
    <row r="3256" spans="1:12">
      <c r="A3256" s="1">
        <v>34</v>
      </c>
      <c r="B3256" s="1" t="s">
        <v>251</v>
      </c>
      <c r="C3256" s="1" t="s">
        <v>5584</v>
      </c>
      <c r="D3256" s="1" t="s">
        <v>7888</v>
      </c>
      <c r="E3256" s="2">
        <v>5216.9399999999996</v>
      </c>
      <c r="F3256" s="2">
        <v>4317.76</v>
      </c>
      <c r="G3256" s="2">
        <v>3046.14</v>
      </c>
      <c r="H3256" s="3">
        <f t="shared" si="250"/>
        <v>0.82764225772195976</v>
      </c>
      <c r="I3256" s="3">
        <f t="shared" si="251"/>
        <v>0.58389400683159098</v>
      </c>
      <c r="J3256" s="4">
        <f t="shared" si="254"/>
        <v>4.0592187278884007</v>
      </c>
      <c r="K3256" s="4">
        <f t="shared" si="252"/>
        <v>-0.37291003594562633</v>
      </c>
      <c r="L3256" s="4">
        <f t="shared" si="253"/>
        <v>-0.47474767300574039</v>
      </c>
    </row>
    <row r="3257" spans="1:12">
      <c r="A3257" s="1">
        <v>34</v>
      </c>
      <c r="B3257" s="1" t="s">
        <v>253</v>
      </c>
      <c r="C3257" s="1" t="s">
        <v>5585</v>
      </c>
      <c r="D3257" s="1" t="e">
        <v>#N/A</v>
      </c>
      <c r="E3257" s="2">
        <v>4573.28</v>
      </c>
      <c r="F3257" s="2">
        <v>3670.375</v>
      </c>
      <c r="G3257" s="2">
        <v>2660.46</v>
      </c>
      <c r="H3257" s="3">
        <f t="shared" si="250"/>
        <v>0.80256949060630445</v>
      </c>
      <c r="I3257" s="3">
        <f t="shared" si="251"/>
        <v>0.58174002029178185</v>
      </c>
      <c r="J3257" s="4">
        <f t="shared" si="254"/>
        <v>1.4451315400374329</v>
      </c>
      <c r="K3257" s="4">
        <f t="shared" si="252"/>
        <v>-0.78061347183300023</v>
      </c>
      <c r="L3257" s="4">
        <f t="shared" si="253"/>
        <v>-0.50838509362487105</v>
      </c>
    </row>
    <row r="3258" spans="1:12">
      <c r="A3258" s="1">
        <v>34</v>
      </c>
      <c r="B3258" s="1" t="s">
        <v>5857</v>
      </c>
      <c r="C3258" s="1" t="s">
        <v>5586</v>
      </c>
      <c r="D3258" s="1" t="e">
        <v>#N/A</v>
      </c>
      <c r="E3258" s="2">
        <v>5090.95</v>
      </c>
      <c r="F3258" s="2">
        <v>4245.55</v>
      </c>
      <c r="G3258" s="2">
        <v>2694.94</v>
      </c>
      <c r="H3258" s="3">
        <f t="shared" si="250"/>
        <v>0.83394062012001691</v>
      </c>
      <c r="I3258" s="3">
        <f t="shared" si="251"/>
        <v>0.52935896050835307</v>
      </c>
      <c r="J3258" s="4">
        <f t="shared" si="254"/>
        <v>3.5475373358532529</v>
      </c>
      <c r="K3258" s="4">
        <f t="shared" si="252"/>
        <v>-0.2704935783481569</v>
      </c>
      <c r="L3258" s="4">
        <f t="shared" si="253"/>
        <v>-1.3263863707206629</v>
      </c>
    </row>
    <row r="3259" spans="1:12">
      <c r="A3259" s="1">
        <v>34</v>
      </c>
      <c r="B3259" s="1" t="s">
        <v>259</v>
      </c>
      <c r="C3259" s="1" t="s">
        <v>5213</v>
      </c>
      <c r="D3259" s="1">
        <v>0</v>
      </c>
      <c r="E3259" s="2">
        <v>4795.1099999999997</v>
      </c>
      <c r="F3259" s="2">
        <v>3474.0650000000001</v>
      </c>
      <c r="G3259" s="2">
        <v>2655.47</v>
      </c>
      <c r="H3259" s="3">
        <f t="shared" si="250"/>
        <v>0.72450162769988602</v>
      </c>
      <c r="I3259" s="3">
        <f t="shared" si="251"/>
        <v>0.55378708726181458</v>
      </c>
      <c r="J3259" s="4">
        <f t="shared" si="254"/>
        <v>2.3460465586512664</v>
      </c>
      <c r="K3259" s="4">
        <f t="shared" si="252"/>
        <v>-2.0500599510553785</v>
      </c>
      <c r="L3259" s="4">
        <f t="shared" si="253"/>
        <v>-0.94490804699054709</v>
      </c>
    </row>
    <row r="3260" spans="1:12">
      <c r="A3260" s="1">
        <v>34</v>
      </c>
      <c r="B3260" s="1" t="s">
        <v>262</v>
      </c>
      <c r="C3260" s="1" t="s">
        <v>5214</v>
      </c>
      <c r="D3260" s="1" t="s">
        <v>5215</v>
      </c>
      <c r="E3260" s="2">
        <v>4617.125</v>
      </c>
      <c r="F3260" s="2">
        <v>3941.9850000000001</v>
      </c>
      <c r="G3260" s="2">
        <v>2451.5700000000002</v>
      </c>
      <c r="H3260" s="3">
        <f t="shared" si="250"/>
        <v>0.85377480575033171</v>
      </c>
      <c r="I3260" s="3">
        <f t="shared" si="251"/>
        <v>0.53097327882610934</v>
      </c>
      <c r="J3260" s="4">
        <f t="shared" si="254"/>
        <v>1.6231986138828269</v>
      </c>
      <c r="K3260" s="4">
        <f t="shared" si="252"/>
        <v>5.2026293200371686E-2</v>
      </c>
      <c r="L3260" s="4">
        <f t="shared" si="253"/>
        <v>-1.3011766011775596</v>
      </c>
    </row>
    <row r="3261" spans="1:12">
      <c r="A3261" s="1">
        <v>34</v>
      </c>
      <c r="B3261" s="1" t="s">
        <v>265</v>
      </c>
      <c r="C3261" s="1" t="s">
        <v>5216</v>
      </c>
      <c r="D3261" s="1" t="s">
        <v>5217</v>
      </c>
      <c r="E3261" s="2">
        <v>4180.49</v>
      </c>
      <c r="F3261" s="2">
        <v>3208.5650000000001</v>
      </c>
      <c r="G3261" s="2">
        <v>1903.7049999999999</v>
      </c>
      <c r="H3261" s="3">
        <f t="shared" si="250"/>
        <v>0.7675093111094633</v>
      </c>
      <c r="I3261" s="3">
        <f t="shared" si="251"/>
        <v>0.45537843649907067</v>
      </c>
      <c r="J3261" s="4">
        <f t="shared" si="254"/>
        <v>-0.15010089092919793</v>
      </c>
      <c r="K3261" s="4">
        <f t="shared" si="252"/>
        <v>-1.3507202964110099</v>
      </c>
      <c r="L3261" s="4">
        <f t="shared" si="253"/>
        <v>-2.4816925705191202</v>
      </c>
    </row>
    <row r="3262" spans="1:12">
      <c r="A3262" s="1">
        <v>34</v>
      </c>
      <c r="B3262" s="1" t="s">
        <v>267</v>
      </c>
      <c r="C3262" s="1" t="s">
        <v>5218</v>
      </c>
      <c r="D3262" s="1" t="s">
        <v>5219</v>
      </c>
      <c r="E3262" s="2">
        <v>3985.5</v>
      </c>
      <c r="F3262" s="2">
        <v>3362.01</v>
      </c>
      <c r="G3262" s="2">
        <v>1905.7049999999999</v>
      </c>
      <c r="H3262" s="3">
        <f t="shared" si="250"/>
        <v>0.84356040647346642</v>
      </c>
      <c r="I3262" s="3">
        <f t="shared" si="251"/>
        <v>0.47815957847196083</v>
      </c>
      <c r="J3262" s="4">
        <f t="shared" si="254"/>
        <v>-0.94201099992938386</v>
      </c>
      <c r="K3262" s="4">
        <f t="shared" si="252"/>
        <v>-0.11406808567268169</v>
      </c>
      <c r="L3262" s="4">
        <f t="shared" si="253"/>
        <v>-2.1259341474446019</v>
      </c>
    </row>
    <row r="3263" spans="1:12">
      <c r="A3263" s="1">
        <v>34</v>
      </c>
      <c r="B3263" s="1" t="s">
        <v>269</v>
      </c>
      <c r="C3263" s="1" t="s">
        <v>5220</v>
      </c>
      <c r="D3263" s="1">
        <v>0</v>
      </c>
      <c r="E3263" s="2">
        <v>5091.4849999999997</v>
      </c>
      <c r="F3263" s="2">
        <v>3665.53</v>
      </c>
      <c r="G3263" s="2">
        <v>2722.26</v>
      </c>
      <c r="H3263" s="3">
        <f t="shared" si="250"/>
        <v>0.71993337896507614</v>
      </c>
      <c r="I3263" s="3">
        <f t="shared" si="251"/>
        <v>0.53466915840859797</v>
      </c>
      <c r="J3263" s="4">
        <f t="shared" si="254"/>
        <v>3.5497101237311699</v>
      </c>
      <c r="K3263" s="4">
        <f t="shared" si="252"/>
        <v>-2.1243433636750888</v>
      </c>
      <c r="L3263" s="4">
        <f t="shared" si="253"/>
        <v>-1.2434604298941296</v>
      </c>
    </row>
    <row r="3264" spans="1:12">
      <c r="A3264" s="1">
        <v>34</v>
      </c>
      <c r="B3264" s="1" t="s">
        <v>271</v>
      </c>
      <c r="C3264" s="1" t="s">
        <v>5221</v>
      </c>
      <c r="D3264" s="1" t="s">
        <v>7889</v>
      </c>
      <c r="E3264" s="2">
        <v>4869.4949999999999</v>
      </c>
      <c r="F3264" s="2">
        <v>3452.86</v>
      </c>
      <c r="G3264" s="2">
        <v>2604.9450000000002</v>
      </c>
      <c r="H3264" s="3">
        <f t="shared" si="250"/>
        <v>0.70907968896158646</v>
      </c>
      <c r="I3264" s="3">
        <f t="shared" si="251"/>
        <v>0.53495177631356028</v>
      </c>
      <c r="J3264" s="4">
        <f t="shared" si="254"/>
        <v>2.6481452993968384</v>
      </c>
      <c r="K3264" s="4">
        <f t="shared" si="252"/>
        <v>-2.3008331258966739</v>
      </c>
      <c r="L3264" s="4">
        <f t="shared" si="253"/>
        <v>-1.2390469680790168</v>
      </c>
    </row>
    <row r="3265" spans="1:12">
      <c r="A3265" s="1">
        <v>34</v>
      </c>
      <c r="B3265" s="1" t="s">
        <v>274</v>
      </c>
      <c r="C3265" s="1" t="s">
        <v>5222</v>
      </c>
      <c r="D3265" s="1" t="s">
        <v>5223</v>
      </c>
      <c r="E3265" s="2">
        <v>5249.54</v>
      </c>
      <c r="F3265" s="2">
        <v>4598.3599999999997</v>
      </c>
      <c r="G3265" s="2">
        <v>2707.4</v>
      </c>
      <c r="H3265" s="3">
        <f t="shared" si="250"/>
        <v>0.87595484556742109</v>
      </c>
      <c r="I3265" s="3">
        <f t="shared" si="251"/>
        <v>0.51574042678025123</v>
      </c>
      <c r="J3265" s="4">
        <f t="shared" si="254"/>
        <v>4.1916166434399997</v>
      </c>
      <c r="K3265" s="4">
        <f t="shared" si="252"/>
        <v>0.41269164775949296</v>
      </c>
      <c r="L3265" s="4">
        <f t="shared" si="253"/>
        <v>-1.5390582415804364</v>
      </c>
    </row>
    <row r="3266" spans="1:12">
      <c r="A3266" s="1">
        <v>35</v>
      </c>
      <c r="B3266" s="1" t="s">
        <v>5663</v>
      </c>
      <c r="C3266" s="1" t="s">
        <v>5227</v>
      </c>
      <c r="D3266" s="1" t="s">
        <v>5228</v>
      </c>
      <c r="E3266" s="2">
        <v>4667.34</v>
      </c>
      <c r="F3266" s="2">
        <v>3844.3850000000002</v>
      </c>
      <c r="G3266" s="2">
        <v>2965.2</v>
      </c>
      <c r="H3266" s="3">
        <f t="shared" ref="H3266:H3329" si="255">IF($E3266&lt;600,"AUGC [0] &lt;600",F3266/$E3266)</f>
        <v>0.82367794075426259</v>
      </c>
      <c r="I3266" s="3">
        <f t="shared" ref="I3266:I3329" si="256">IF($E3266&lt;600,"AUGC [0] &lt;600",G3266/$E3266)</f>
        <v>0.63530833408322507</v>
      </c>
      <c r="J3266" s="4">
        <f t="shared" si="254"/>
        <v>1.8271360779755728</v>
      </c>
      <c r="K3266" s="4">
        <f t="shared" ref="K3266:K3329" si="257">IF(H3266="AUGC [0] &lt;600","AUGC [0] &lt;600",(H3266-H$5285)/H$5289)</f>
        <v>-0.43737303044564552</v>
      </c>
      <c r="L3266" s="4">
        <f t="shared" ref="L3266:L3329" si="258">IF(I3266="AUGC [0] &lt;600","AUGC [0] &lt;600",(I3266-I$5285)/I$5289)</f>
        <v>0.32815676471933924</v>
      </c>
    </row>
    <row r="3267" spans="1:12">
      <c r="A3267" s="1">
        <v>35</v>
      </c>
      <c r="B3267" s="1" t="s">
        <v>5665</v>
      </c>
      <c r="C3267" s="1" t="s">
        <v>5229</v>
      </c>
      <c r="D3267" s="1" t="s">
        <v>4492</v>
      </c>
      <c r="E3267" s="2">
        <v>4045.65</v>
      </c>
      <c r="F3267" s="2">
        <v>3353.4450000000002</v>
      </c>
      <c r="G3267" s="2">
        <v>2696.5949999999998</v>
      </c>
      <c r="H3267" s="3">
        <f t="shared" si="255"/>
        <v>0.82890141262837869</v>
      </c>
      <c r="I3267" s="3">
        <f t="shared" si="256"/>
        <v>0.66654184123688398</v>
      </c>
      <c r="J3267" s="4">
        <f t="shared" ref="J3267:J3330" si="259">IF(C3267="null","n/a",(E3267-E$5285)/E$5289)</f>
        <v>-0.69772466187942583</v>
      </c>
      <c r="K3267" s="4">
        <f t="shared" si="257"/>
        <v>-0.35243516058410712</v>
      </c>
      <c r="L3267" s="4">
        <f t="shared" si="258"/>
        <v>0.81591033147623437</v>
      </c>
    </row>
    <row r="3268" spans="1:12">
      <c r="A3268" s="1">
        <v>35</v>
      </c>
      <c r="B3268" s="1" t="s">
        <v>5667</v>
      </c>
      <c r="C3268" s="1" t="s">
        <v>4861</v>
      </c>
      <c r="D3268" s="1" t="s">
        <v>4862</v>
      </c>
      <c r="E3268" s="2">
        <v>3167.59</v>
      </c>
      <c r="F3268" s="2">
        <v>2560.0500000000002</v>
      </c>
      <c r="G3268" s="2">
        <v>1637.75</v>
      </c>
      <c r="H3268" s="3">
        <f t="shared" si="255"/>
        <v>0.80820118765370519</v>
      </c>
      <c r="I3268" s="3">
        <f t="shared" si="256"/>
        <v>0.5170334544559112</v>
      </c>
      <c r="J3268" s="4">
        <f t="shared" si="259"/>
        <v>-4.2637772302609021</v>
      </c>
      <c r="K3268" s="4">
        <f t="shared" si="257"/>
        <v>-0.68903753107182231</v>
      </c>
      <c r="L3268" s="4">
        <f t="shared" si="258"/>
        <v>-1.5188658610829215</v>
      </c>
    </row>
    <row r="3269" spans="1:12">
      <c r="A3269" s="1">
        <v>35</v>
      </c>
      <c r="B3269" s="1" t="s">
        <v>67</v>
      </c>
      <c r="C3269" s="1" t="s">
        <v>4863</v>
      </c>
      <c r="D3269" s="1" t="e">
        <v>#N/A</v>
      </c>
      <c r="E3269" s="2">
        <v>4132.4449999999997</v>
      </c>
      <c r="F3269" s="2">
        <v>3286.8649999999998</v>
      </c>
      <c r="G3269" s="2">
        <v>2740.7649999999999</v>
      </c>
      <c r="H3269" s="3">
        <f t="shared" si="255"/>
        <v>0.79538021679659376</v>
      </c>
      <c r="I3269" s="3">
        <f t="shared" si="256"/>
        <v>0.66323084759748774</v>
      </c>
      <c r="J3269" s="4">
        <f t="shared" si="259"/>
        <v>-0.34522536493768058</v>
      </c>
      <c r="K3269" s="4">
        <f t="shared" si="257"/>
        <v>-0.89751686826442145</v>
      </c>
      <c r="L3269" s="4">
        <f t="shared" si="258"/>
        <v>0.76420467609850573</v>
      </c>
    </row>
    <row r="3270" spans="1:12">
      <c r="A3270" s="1">
        <v>35</v>
      </c>
      <c r="B3270" s="1" t="s">
        <v>69</v>
      </c>
      <c r="C3270" s="1" t="s">
        <v>4864</v>
      </c>
      <c r="D3270" s="1" t="e">
        <v>#N/A</v>
      </c>
      <c r="E3270" s="2">
        <v>3977.01</v>
      </c>
      <c r="F3270" s="2">
        <v>3397.4450000000002</v>
      </c>
      <c r="G3270" s="2">
        <v>2899.33</v>
      </c>
      <c r="H3270" s="3">
        <f t="shared" si="255"/>
        <v>0.85427117357009408</v>
      </c>
      <c r="I3270" s="3">
        <f t="shared" si="256"/>
        <v>0.72902255714720354</v>
      </c>
      <c r="J3270" s="4">
        <f t="shared" si="259"/>
        <v>-0.97649131597334204</v>
      </c>
      <c r="K3270" s="4">
        <f t="shared" si="257"/>
        <v>6.0097634694014891E-2</v>
      </c>
      <c r="L3270" s="4">
        <f t="shared" si="258"/>
        <v>1.7916314341002342</v>
      </c>
    </row>
    <row r="3271" spans="1:12">
      <c r="A3271" s="1">
        <v>35</v>
      </c>
      <c r="B3271" s="1" t="s">
        <v>71</v>
      </c>
      <c r="C3271" s="1" t="s">
        <v>4865</v>
      </c>
      <c r="D3271" s="1" t="s">
        <v>7890</v>
      </c>
      <c r="E3271" s="2">
        <v>4280.9799999999996</v>
      </c>
      <c r="F3271" s="2">
        <v>3759.87</v>
      </c>
      <c r="G3271" s="2">
        <v>3365.9650000000001</v>
      </c>
      <c r="H3271" s="3">
        <f t="shared" si="255"/>
        <v>0.87827319912730273</v>
      </c>
      <c r="I3271" s="3">
        <f t="shared" si="256"/>
        <v>0.78626038897635597</v>
      </c>
      <c r="J3271" s="4">
        <f t="shared" si="259"/>
        <v>0.25801771440147853</v>
      </c>
      <c r="K3271" s="4">
        <f t="shared" si="257"/>
        <v>0.45038994837407847</v>
      </c>
      <c r="L3271" s="4">
        <f t="shared" si="258"/>
        <v>2.6854777924599591</v>
      </c>
    </row>
    <row r="3272" spans="1:12">
      <c r="A3272" s="1">
        <v>35</v>
      </c>
      <c r="B3272" s="1" t="s">
        <v>5676</v>
      </c>
      <c r="C3272" s="1" t="s">
        <v>4500</v>
      </c>
      <c r="D3272" s="1" t="s">
        <v>4501</v>
      </c>
      <c r="E3272" s="2">
        <v>3849.1149999999998</v>
      </c>
      <c r="F3272" s="2">
        <v>3296.07</v>
      </c>
      <c r="G3272" s="2">
        <v>2411.7600000000002</v>
      </c>
      <c r="H3272" s="3">
        <f t="shared" si="255"/>
        <v>0.85631892006344323</v>
      </c>
      <c r="I3272" s="3">
        <f t="shared" si="256"/>
        <v>0.62657519975370968</v>
      </c>
      <c r="J3272" s="4">
        <f t="shared" si="259"/>
        <v>-1.4959094573681788</v>
      </c>
      <c r="K3272" s="4">
        <f t="shared" si="257"/>
        <v>9.3395645931214216E-2</v>
      </c>
      <c r="L3272" s="4">
        <f t="shared" si="258"/>
        <v>0.19177703005706589</v>
      </c>
    </row>
    <row r="3273" spans="1:12">
      <c r="A3273" s="1">
        <v>35</v>
      </c>
      <c r="B3273" s="1" t="s">
        <v>76</v>
      </c>
      <c r="C3273" s="1" t="s">
        <v>4502</v>
      </c>
      <c r="D3273" s="1" t="e">
        <v>#N/A</v>
      </c>
      <c r="E3273" s="2">
        <v>3141.9</v>
      </c>
      <c r="F3273" s="2">
        <v>2526.7600000000002</v>
      </c>
      <c r="G3273" s="2">
        <v>2385.85</v>
      </c>
      <c r="H3273" s="3">
        <f t="shared" si="255"/>
        <v>0.80421401063051023</v>
      </c>
      <c r="I3273" s="3">
        <f t="shared" si="256"/>
        <v>0.75936535217543522</v>
      </c>
      <c r="J3273" s="4">
        <f t="shared" si="259"/>
        <v>-4.3681116612584647</v>
      </c>
      <c r="K3273" s="4">
        <f t="shared" si="257"/>
        <v>-0.75387224853038182</v>
      </c>
      <c r="L3273" s="4">
        <f t="shared" si="258"/>
        <v>2.2654753232153131</v>
      </c>
    </row>
    <row r="3274" spans="1:12">
      <c r="A3274" s="1">
        <v>35</v>
      </c>
      <c r="B3274" s="1" t="s">
        <v>78</v>
      </c>
      <c r="C3274" s="1" t="s">
        <v>4503</v>
      </c>
      <c r="D3274" s="1">
        <v>0</v>
      </c>
      <c r="E3274" s="2">
        <v>3152.2750000000001</v>
      </c>
      <c r="F3274" s="2">
        <v>2427.5349999999999</v>
      </c>
      <c r="G3274" s="2">
        <v>2273.7350000000001</v>
      </c>
      <c r="H3274" s="3">
        <f t="shared" si="255"/>
        <v>0.77008985573910904</v>
      </c>
      <c r="I3274" s="3">
        <f t="shared" si="256"/>
        <v>0.72129969625112023</v>
      </c>
      <c r="J3274" s="4">
        <f t="shared" si="259"/>
        <v>-4.3259758215698811</v>
      </c>
      <c r="K3274" s="4">
        <f t="shared" si="257"/>
        <v>-1.3087585573211766</v>
      </c>
      <c r="L3274" s="4">
        <f t="shared" si="258"/>
        <v>1.6710284890290876</v>
      </c>
    </row>
    <row r="3275" spans="1:12">
      <c r="A3275" s="1">
        <v>35</v>
      </c>
      <c r="B3275" s="1" t="s">
        <v>81</v>
      </c>
      <c r="C3275" s="1" t="s">
        <v>4504</v>
      </c>
      <c r="D3275" s="1" t="s">
        <v>4126</v>
      </c>
      <c r="E3275" s="2">
        <v>4202.0550000000003</v>
      </c>
      <c r="F3275" s="2">
        <v>3450.78</v>
      </c>
      <c r="G3275" s="2">
        <v>2653.8649999999998</v>
      </c>
      <c r="H3275" s="3">
        <f t="shared" si="255"/>
        <v>0.82121247818031895</v>
      </c>
      <c r="I3275" s="3">
        <f t="shared" si="256"/>
        <v>0.63156360399851963</v>
      </c>
      <c r="J3275" s="4">
        <f t="shared" si="259"/>
        <v>-6.2519263663238483E-2</v>
      </c>
      <c r="K3275" s="4">
        <f t="shared" si="257"/>
        <v>-0.47746344239785976</v>
      </c>
      <c r="L3275" s="4">
        <f t="shared" si="258"/>
        <v>0.26967772660264289</v>
      </c>
    </row>
    <row r="3276" spans="1:12">
      <c r="A3276" s="1">
        <v>35</v>
      </c>
      <c r="B3276" s="1" t="s">
        <v>84</v>
      </c>
      <c r="C3276" s="1" t="s">
        <v>4127</v>
      </c>
      <c r="D3276" s="1" t="s">
        <v>4128</v>
      </c>
      <c r="E3276" s="2">
        <v>4013.3649999999998</v>
      </c>
      <c r="F3276" s="2">
        <v>3580.15</v>
      </c>
      <c r="G3276" s="2">
        <v>3281.4549999999999</v>
      </c>
      <c r="H3276" s="3">
        <f t="shared" si="255"/>
        <v>0.89205691483331329</v>
      </c>
      <c r="I3276" s="3">
        <f t="shared" si="256"/>
        <v>0.81763183762254366</v>
      </c>
      <c r="J3276" s="4">
        <f t="shared" si="259"/>
        <v>-0.82884327241879341</v>
      </c>
      <c r="K3276" s="4">
        <f t="shared" si="257"/>
        <v>0.67452429408522141</v>
      </c>
      <c r="L3276" s="4">
        <f t="shared" si="258"/>
        <v>3.1753855026709874</v>
      </c>
    </row>
    <row r="3277" spans="1:12">
      <c r="A3277" s="1">
        <v>35</v>
      </c>
      <c r="B3277" s="1" t="s">
        <v>86</v>
      </c>
      <c r="C3277" s="1" t="s">
        <v>4129</v>
      </c>
      <c r="D3277" s="1" t="s">
        <v>7891</v>
      </c>
      <c r="E3277" s="2">
        <v>3949.74</v>
      </c>
      <c r="F3277" s="2">
        <v>2793.6350000000002</v>
      </c>
      <c r="G3277" s="2">
        <v>1377.855</v>
      </c>
      <c r="H3277" s="3">
        <f t="shared" si="255"/>
        <v>0.70729592327596258</v>
      </c>
      <c r="I3277" s="3">
        <f t="shared" si="256"/>
        <v>0.34884701271476098</v>
      </c>
      <c r="J3277" s="4">
        <f t="shared" si="259"/>
        <v>-1.0872425784608308</v>
      </c>
      <c r="K3277" s="4">
        <f t="shared" si="257"/>
        <v>-2.3298385960744259</v>
      </c>
      <c r="L3277" s="4">
        <f t="shared" si="258"/>
        <v>-4.1453252092380257</v>
      </c>
    </row>
    <row r="3278" spans="1:12">
      <c r="A3278" s="1">
        <v>35</v>
      </c>
      <c r="B3278" s="1" t="s">
        <v>89</v>
      </c>
      <c r="C3278" s="1" t="s">
        <v>4130</v>
      </c>
      <c r="D3278" s="1" t="s">
        <v>4131</v>
      </c>
      <c r="E3278" s="2">
        <v>5104.28</v>
      </c>
      <c r="F3278" s="2">
        <v>3921.11</v>
      </c>
      <c r="G3278" s="2">
        <v>2953.8150000000001</v>
      </c>
      <c r="H3278" s="3">
        <f t="shared" si="255"/>
        <v>0.76820041220309232</v>
      </c>
      <c r="I3278" s="3">
        <f t="shared" si="256"/>
        <v>0.57869376288134666</v>
      </c>
      <c r="J3278" s="4">
        <f t="shared" si="259"/>
        <v>3.6016742749422956</v>
      </c>
      <c r="K3278" s="4">
        <f t="shared" si="257"/>
        <v>-1.3394824346657006</v>
      </c>
      <c r="L3278" s="4">
        <f t="shared" si="258"/>
        <v>-0.55595653380575139</v>
      </c>
    </row>
    <row r="3279" spans="1:12">
      <c r="A3279" s="1">
        <v>35</v>
      </c>
      <c r="B3279" s="1" t="s">
        <v>91</v>
      </c>
      <c r="C3279" s="1" t="s">
        <v>4132</v>
      </c>
      <c r="D3279" s="1" t="s">
        <v>4133</v>
      </c>
      <c r="E3279" s="2">
        <v>4538.335</v>
      </c>
      <c r="F3279" s="2">
        <v>3464.28</v>
      </c>
      <c r="G3279" s="2">
        <v>2723.8449999999998</v>
      </c>
      <c r="H3279" s="3">
        <f t="shared" si="255"/>
        <v>0.76333721507997976</v>
      </c>
      <c r="I3279" s="3">
        <f t="shared" si="256"/>
        <v>0.60018597128682649</v>
      </c>
      <c r="J3279" s="4">
        <f t="shared" si="259"/>
        <v>1.303209909394778</v>
      </c>
      <c r="K3279" s="4">
        <f t="shared" si="257"/>
        <v>-1.4185619462068328</v>
      </c>
      <c r="L3279" s="4">
        <f t="shared" si="258"/>
        <v>-0.22032655617682959</v>
      </c>
    </row>
    <row r="3280" spans="1:12">
      <c r="A3280" s="1">
        <v>35</v>
      </c>
      <c r="B3280" s="1" t="s">
        <v>464</v>
      </c>
      <c r="C3280" s="1" t="s">
        <v>4513</v>
      </c>
      <c r="D3280" s="1" t="e">
        <v>#N/A</v>
      </c>
      <c r="E3280" s="2">
        <v>5320.5050000000001</v>
      </c>
      <c r="F3280" s="2">
        <v>3659.7249999999999</v>
      </c>
      <c r="G3280" s="2">
        <v>3002</v>
      </c>
      <c r="H3280" s="3">
        <f t="shared" si="255"/>
        <v>0.68785293877178944</v>
      </c>
      <c r="I3280" s="3">
        <f t="shared" si="256"/>
        <v>0.56423215465449239</v>
      </c>
      <c r="J3280" s="4">
        <f t="shared" si="259"/>
        <v>4.4798257869099132</v>
      </c>
      <c r="K3280" s="4">
        <f t="shared" si="257"/>
        <v>-2.6459972214742842</v>
      </c>
      <c r="L3280" s="4">
        <f t="shared" si="258"/>
        <v>-0.78179415617031855</v>
      </c>
    </row>
    <row r="3281" spans="1:12">
      <c r="A3281" s="1">
        <v>35</v>
      </c>
      <c r="B3281" s="1" t="s">
        <v>466</v>
      </c>
      <c r="C3281" s="1" t="s">
        <v>4514</v>
      </c>
      <c r="D3281" s="1" t="s">
        <v>4515</v>
      </c>
      <c r="E3281" s="2">
        <v>4471.1049999999996</v>
      </c>
      <c r="F3281" s="2">
        <v>3893.8850000000002</v>
      </c>
      <c r="G3281" s="2">
        <v>3286.2350000000001</v>
      </c>
      <c r="H3281" s="3">
        <f t="shared" si="255"/>
        <v>0.87089992294969598</v>
      </c>
      <c r="I3281" s="3">
        <f t="shared" si="256"/>
        <v>0.73499392208413816</v>
      </c>
      <c r="J3281" s="4">
        <f t="shared" si="259"/>
        <v>1.0301696682127535</v>
      </c>
      <c r="K3281" s="4">
        <f t="shared" si="257"/>
        <v>0.33049452488570757</v>
      </c>
      <c r="L3281" s="4">
        <f t="shared" si="258"/>
        <v>1.8848823947454183</v>
      </c>
    </row>
    <row r="3282" spans="1:12">
      <c r="A3282" s="1">
        <v>35</v>
      </c>
      <c r="B3282" s="1" t="s">
        <v>468</v>
      </c>
      <c r="C3282" s="1" t="s">
        <v>4886</v>
      </c>
      <c r="D3282" s="1" t="s">
        <v>4887</v>
      </c>
      <c r="E3282" s="2">
        <v>3470.4850000000001</v>
      </c>
      <c r="F3282" s="2">
        <v>3224.5450000000001</v>
      </c>
      <c r="G3282" s="2">
        <v>1605.0250000000001</v>
      </c>
      <c r="H3282" s="3">
        <f t="shared" si="255"/>
        <v>0.92913382423494117</v>
      </c>
      <c r="I3282" s="3">
        <f t="shared" si="256"/>
        <v>0.46247858728679131</v>
      </c>
      <c r="J3282" s="4">
        <f t="shared" si="259"/>
        <v>-3.0336340820706789</v>
      </c>
      <c r="K3282" s="4">
        <f t="shared" si="257"/>
        <v>1.2774247751290535</v>
      </c>
      <c r="L3282" s="4">
        <f t="shared" si="258"/>
        <v>-2.3708140881833053</v>
      </c>
    </row>
    <row r="3283" spans="1:12">
      <c r="A3283" s="1">
        <v>35</v>
      </c>
      <c r="B3283" s="1" t="s">
        <v>470</v>
      </c>
      <c r="C3283" s="1" t="s">
        <v>4888</v>
      </c>
      <c r="D3283" s="1" t="s">
        <v>4889</v>
      </c>
      <c r="E3283" s="2">
        <v>4360.1750000000002</v>
      </c>
      <c r="F3283" s="2">
        <v>3519.7350000000001</v>
      </c>
      <c r="G3283" s="2">
        <v>3004.9250000000002</v>
      </c>
      <c r="H3283" s="3">
        <f t="shared" si="255"/>
        <v>0.80724626878508321</v>
      </c>
      <c r="I3283" s="3">
        <f t="shared" si="256"/>
        <v>0.68917531979794389</v>
      </c>
      <c r="J3283" s="4">
        <f t="shared" si="259"/>
        <v>0.57965123961954246</v>
      </c>
      <c r="K3283" s="4">
        <f t="shared" si="257"/>
        <v>-0.70456528283272679</v>
      </c>
      <c r="L3283" s="4">
        <f t="shared" si="258"/>
        <v>1.1693627901438304</v>
      </c>
    </row>
    <row r="3284" spans="1:12">
      <c r="A3284" s="1">
        <v>35</v>
      </c>
      <c r="B3284" s="1" t="s">
        <v>472</v>
      </c>
      <c r="C3284" s="1" t="s">
        <v>4890</v>
      </c>
      <c r="D3284" s="1" t="e">
        <v>#N/A</v>
      </c>
      <c r="E3284" s="2">
        <v>3957.0650000000001</v>
      </c>
      <c r="F3284" s="2">
        <v>3128.2150000000001</v>
      </c>
      <c r="G3284" s="2">
        <v>2641.72</v>
      </c>
      <c r="H3284" s="3">
        <f t="shared" si="255"/>
        <v>0.7905392001394973</v>
      </c>
      <c r="I3284" s="3">
        <f t="shared" si="256"/>
        <v>0.6675958064878893</v>
      </c>
      <c r="J3284" s="4">
        <f t="shared" si="259"/>
        <v>-1.0574936603192513</v>
      </c>
      <c r="K3284" s="4">
        <f t="shared" si="257"/>
        <v>-0.97623570752065458</v>
      </c>
      <c r="L3284" s="4">
        <f t="shared" si="258"/>
        <v>0.83236942804475567</v>
      </c>
    </row>
    <row r="3285" spans="1:12">
      <c r="A3285" s="1">
        <v>35</v>
      </c>
      <c r="B3285" s="1" t="s">
        <v>475</v>
      </c>
      <c r="C3285" s="1" t="s">
        <v>4891</v>
      </c>
      <c r="D3285" s="1" t="s">
        <v>4892</v>
      </c>
      <c r="E3285" s="2">
        <v>4365.1750000000002</v>
      </c>
      <c r="F3285" s="2">
        <v>3754.7950000000001</v>
      </c>
      <c r="G3285" s="2">
        <v>3021.9450000000002</v>
      </c>
      <c r="H3285" s="3">
        <f t="shared" si="255"/>
        <v>0.86017055444512536</v>
      </c>
      <c r="I3285" s="3">
        <f t="shared" si="256"/>
        <v>0.69228495993860495</v>
      </c>
      <c r="J3285" s="4">
        <f t="shared" si="259"/>
        <v>0.59995766838512499</v>
      </c>
      <c r="K3285" s="4">
        <f t="shared" si="257"/>
        <v>0.15602633060794618</v>
      </c>
      <c r="L3285" s="4">
        <f t="shared" si="258"/>
        <v>1.2179240376040013</v>
      </c>
    </row>
    <row r="3286" spans="1:12">
      <c r="A3286" s="1">
        <v>35</v>
      </c>
      <c r="B3286" s="1" t="s">
        <v>106</v>
      </c>
      <c r="C3286" s="1" t="s">
        <v>4893</v>
      </c>
      <c r="D3286" s="1" t="s">
        <v>7892</v>
      </c>
      <c r="E3286" s="2">
        <v>4153.3100000000004</v>
      </c>
      <c r="F3286" s="2">
        <v>3313.38</v>
      </c>
      <c r="G3286" s="2">
        <v>2743.5450000000001</v>
      </c>
      <c r="H3286" s="3">
        <f t="shared" si="255"/>
        <v>0.7977685267894763</v>
      </c>
      <c r="I3286" s="3">
        <f t="shared" si="256"/>
        <v>0.66056831779953817</v>
      </c>
      <c r="J3286" s="4">
        <f t="shared" si="259"/>
        <v>-0.26048663769890196</v>
      </c>
      <c r="K3286" s="4">
        <f t="shared" si="257"/>
        <v>-0.85868101956966891</v>
      </c>
      <c r="L3286" s="4">
        <f t="shared" si="258"/>
        <v>0.7226256629202088</v>
      </c>
    </row>
    <row r="3287" spans="1:12">
      <c r="A3287" s="1">
        <v>35</v>
      </c>
      <c r="B3287" s="1" t="s">
        <v>107</v>
      </c>
      <c r="C3287" s="1" t="s">
        <v>5259</v>
      </c>
      <c r="D3287" s="1" t="s">
        <v>5260</v>
      </c>
      <c r="E3287" s="2">
        <v>4295.5649999999996</v>
      </c>
      <c r="F3287" s="2">
        <v>3290.0749999999998</v>
      </c>
      <c r="G3287" s="2">
        <v>2403.1</v>
      </c>
      <c r="H3287" s="3">
        <f t="shared" si="255"/>
        <v>0.76592369106275893</v>
      </c>
      <c r="I3287" s="3">
        <f t="shared" si="256"/>
        <v>0.55943746631700375</v>
      </c>
      <c r="J3287" s="4">
        <f t="shared" si="259"/>
        <v>0.31725156711068286</v>
      </c>
      <c r="K3287" s="4">
        <f t="shared" si="257"/>
        <v>-1.3765037585263511</v>
      </c>
      <c r="L3287" s="4">
        <f t="shared" si="258"/>
        <v>-0.8566697161448189</v>
      </c>
    </row>
    <row r="3288" spans="1:12">
      <c r="A3288" s="1">
        <v>35</v>
      </c>
      <c r="B3288" s="1" t="s">
        <v>110</v>
      </c>
      <c r="C3288" s="1" t="s">
        <v>5261</v>
      </c>
      <c r="D3288" s="1">
        <v>0</v>
      </c>
      <c r="E3288" s="2">
        <v>4204.6850000000004</v>
      </c>
      <c r="F3288" s="2">
        <v>3596.8649999999998</v>
      </c>
      <c r="G3288" s="2">
        <v>3116.37</v>
      </c>
      <c r="H3288" s="3">
        <f t="shared" si="255"/>
        <v>0.85544220316147335</v>
      </c>
      <c r="I3288" s="3">
        <f t="shared" si="256"/>
        <v>0.7411661040006563</v>
      </c>
      <c r="J3288" s="4">
        <f t="shared" si="259"/>
        <v>-5.1838082132541638E-2</v>
      </c>
      <c r="K3288" s="4">
        <f t="shared" si="257"/>
        <v>7.9139521284705902E-2</v>
      </c>
      <c r="L3288" s="4">
        <f t="shared" si="258"/>
        <v>1.9812693848340883</v>
      </c>
    </row>
    <row r="3289" spans="1:12">
      <c r="A3289" s="1">
        <v>35</v>
      </c>
      <c r="B3289" s="1" t="s">
        <v>113</v>
      </c>
      <c r="C3289" s="1" t="s">
        <v>5262</v>
      </c>
      <c r="D3289" s="1" t="s">
        <v>5263</v>
      </c>
      <c r="E3289" s="2">
        <v>4953.625</v>
      </c>
      <c r="F3289" s="2">
        <v>4131.7349999999997</v>
      </c>
      <c r="G3289" s="2">
        <v>3196.7</v>
      </c>
      <c r="H3289" s="3">
        <f t="shared" si="255"/>
        <v>0.83408312094678139</v>
      </c>
      <c r="I3289" s="3">
        <f t="shared" si="256"/>
        <v>0.64532539302026293</v>
      </c>
      <c r="J3289" s="4">
        <f t="shared" si="259"/>
        <v>2.9898212698065301</v>
      </c>
      <c r="K3289" s="4">
        <f t="shared" si="257"/>
        <v>-0.26817639985642222</v>
      </c>
      <c r="L3289" s="4">
        <f t="shared" si="258"/>
        <v>0.48458672312642403</v>
      </c>
    </row>
    <row r="3290" spans="1:12">
      <c r="A3290" s="1">
        <v>35</v>
      </c>
      <c r="B3290" s="1" t="s">
        <v>115</v>
      </c>
      <c r="C3290" s="1" t="s">
        <v>5264</v>
      </c>
      <c r="D3290" s="1" t="s">
        <v>5265</v>
      </c>
      <c r="E3290" s="2">
        <v>4356.4449999999997</v>
      </c>
      <c r="F3290" s="2">
        <v>3808.91</v>
      </c>
      <c r="G3290" s="2">
        <v>2760.13</v>
      </c>
      <c r="H3290" s="3">
        <f t="shared" si="255"/>
        <v>0.87431609948019551</v>
      </c>
      <c r="I3290" s="3">
        <f t="shared" si="256"/>
        <v>0.6335739347105267</v>
      </c>
      <c r="J3290" s="4">
        <f t="shared" si="259"/>
        <v>0.56450264376041592</v>
      </c>
      <c r="K3290" s="4">
        <f t="shared" si="257"/>
        <v>0.38604431333378098</v>
      </c>
      <c r="L3290" s="4">
        <f t="shared" si="258"/>
        <v>0.30107176667372432</v>
      </c>
    </row>
    <row r="3291" spans="1:12">
      <c r="A3291" s="1">
        <v>35</v>
      </c>
      <c r="B3291" s="1" t="s">
        <v>117</v>
      </c>
      <c r="C3291" s="1" t="s">
        <v>5266</v>
      </c>
      <c r="D3291" s="1" t="s">
        <v>5267</v>
      </c>
      <c r="E3291" s="2">
        <v>4276.5550000000003</v>
      </c>
      <c r="F3291" s="2">
        <v>3539.6750000000002</v>
      </c>
      <c r="G3291" s="2">
        <v>2568.9949999999999</v>
      </c>
      <c r="H3291" s="3">
        <f t="shared" si="255"/>
        <v>0.82769308473759839</v>
      </c>
      <c r="I3291" s="3">
        <f t="shared" si="256"/>
        <v>0.60071599687131338</v>
      </c>
      <c r="J3291" s="4">
        <f t="shared" si="259"/>
        <v>0.24004652494394094</v>
      </c>
      <c r="K3291" s="4">
        <f t="shared" si="257"/>
        <v>-0.37208354763597212</v>
      </c>
      <c r="L3291" s="4">
        <f t="shared" si="258"/>
        <v>-0.21204948796178588</v>
      </c>
    </row>
    <row r="3292" spans="1:12">
      <c r="A3292" s="1">
        <v>35</v>
      </c>
      <c r="B3292" s="1" t="s">
        <v>119</v>
      </c>
      <c r="C3292" s="1" t="s">
        <v>5268</v>
      </c>
      <c r="D3292" s="1" t="s">
        <v>5269</v>
      </c>
      <c r="E3292" s="2">
        <v>3332.75</v>
      </c>
      <c r="F3292" s="2">
        <v>2477.94</v>
      </c>
      <c r="G3292" s="2">
        <v>1855.5450000000001</v>
      </c>
      <c r="H3292" s="3">
        <f t="shared" si="255"/>
        <v>0.74351211462005851</v>
      </c>
      <c r="I3292" s="3">
        <f t="shared" si="256"/>
        <v>0.55676093316330355</v>
      </c>
      <c r="J3292" s="4">
        <f t="shared" si="259"/>
        <v>-3.5930152752761808</v>
      </c>
      <c r="K3292" s="4">
        <f t="shared" si="257"/>
        <v>-1.7409340855498179</v>
      </c>
      <c r="L3292" s="4">
        <f t="shared" si="258"/>
        <v>-0.89846741071167513</v>
      </c>
    </row>
    <row r="3293" spans="1:12">
      <c r="A3293" s="1">
        <v>35</v>
      </c>
      <c r="B3293" s="1" t="s">
        <v>121</v>
      </c>
      <c r="C3293" s="1" t="s">
        <v>5270</v>
      </c>
      <c r="D3293" s="1" t="s">
        <v>4535</v>
      </c>
      <c r="E3293" s="2">
        <v>4262.8050000000003</v>
      </c>
      <c r="F3293" s="2">
        <v>3061.7550000000001</v>
      </c>
      <c r="G3293" s="2">
        <v>1197.5250000000001</v>
      </c>
      <c r="H3293" s="3">
        <f t="shared" si="255"/>
        <v>0.71824889949223569</v>
      </c>
      <c r="I3293" s="3">
        <f t="shared" si="256"/>
        <v>0.28092418020528737</v>
      </c>
      <c r="J3293" s="4">
        <f t="shared" si="259"/>
        <v>0.18420384583858904</v>
      </c>
      <c r="K3293" s="4">
        <f t="shared" si="257"/>
        <v>-2.1517343598739087</v>
      </c>
      <c r="L3293" s="4">
        <f t="shared" si="258"/>
        <v>-5.2060323420534296</v>
      </c>
    </row>
    <row r="3294" spans="1:12">
      <c r="A3294" s="1">
        <v>35</v>
      </c>
      <c r="B3294" s="1" t="s">
        <v>123</v>
      </c>
      <c r="C3294" s="1" t="s">
        <v>4536</v>
      </c>
      <c r="D3294" s="1">
        <v>0</v>
      </c>
      <c r="E3294" s="2">
        <v>4405.54</v>
      </c>
      <c r="F3294" s="2">
        <v>3699.18</v>
      </c>
      <c r="G3294" s="2">
        <v>3037.6</v>
      </c>
      <c r="H3294" s="3">
        <f t="shared" si="255"/>
        <v>0.83966551205981554</v>
      </c>
      <c r="I3294" s="3">
        <f t="shared" si="256"/>
        <v>0.68949549884917627</v>
      </c>
      <c r="J3294" s="4">
        <f t="shared" si="259"/>
        <v>0.76389146780967165</v>
      </c>
      <c r="K3294" s="4">
        <f t="shared" si="257"/>
        <v>-0.17740221339536466</v>
      </c>
      <c r="L3294" s="4">
        <f t="shared" si="258"/>
        <v>1.1743628201907648</v>
      </c>
    </row>
    <row r="3295" spans="1:12">
      <c r="A3295" s="1">
        <v>35</v>
      </c>
      <c r="B3295" s="1" t="s">
        <v>126</v>
      </c>
      <c r="C3295" s="1" t="s">
        <v>4537</v>
      </c>
      <c r="D3295" s="1" t="s">
        <v>4538</v>
      </c>
      <c r="E3295" s="2">
        <v>4194.8549999999996</v>
      </c>
      <c r="F3295" s="2">
        <v>3462.03</v>
      </c>
      <c r="G3295" s="2">
        <v>2559.2750000000001</v>
      </c>
      <c r="H3295" s="3">
        <f t="shared" si="255"/>
        <v>0.82530385436445375</v>
      </c>
      <c r="I3295" s="3">
        <f t="shared" si="256"/>
        <v>0.61009856121367734</v>
      </c>
      <c r="J3295" s="4">
        <f t="shared" si="259"/>
        <v>-9.1760521085680252E-2</v>
      </c>
      <c r="K3295" s="4">
        <f t="shared" si="257"/>
        <v>-0.41093436245685888</v>
      </c>
      <c r="L3295" s="4">
        <f t="shared" si="258"/>
        <v>-6.552802302351457E-2</v>
      </c>
    </row>
    <row r="3296" spans="1:12">
      <c r="A3296" s="1">
        <v>35</v>
      </c>
      <c r="B3296" s="1" t="s">
        <v>129</v>
      </c>
      <c r="C3296" s="1" t="s">
        <v>4539</v>
      </c>
      <c r="D3296" s="1" t="s">
        <v>4540</v>
      </c>
      <c r="E3296" s="2">
        <v>4283.0349999999999</v>
      </c>
      <c r="F3296" s="2">
        <v>3491.72</v>
      </c>
      <c r="G3296" s="2">
        <v>2320.3200000000002</v>
      </c>
      <c r="H3296" s="3">
        <f t="shared" si="255"/>
        <v>0.81524433024712617</v>
      </c>
      <c r="I3296" s="3">
        <f t="shared" si="256"/>
        <v>0.54174668196734332</v>
      </c>
      <c r="J3296" s="4">
        <f t="shared" si="259"/>
        <v>0.26636365662413408</v>
      </c>
      <c r="K3296" s="4">
        <f t="shared" si="257"/>
        <v>-0.57451034619682362</v>
      </c>
      <c r="L3296" s="4">
        <f t="shared" si="258"/>
        <v>-1.1329353024212259</v>
      </c>
    </row>
    <row r="3297" spans="1:12">
      <c r="A3297" s="1">
        <v>35</v>
      </c>
      <c r="B3297" s="1" t="s">
        <v>5360</v>
      </c>
      <c r="C3297" s="1" t="s">
        <v>4541</v>
      </c>
      <c r="D3297" s="1" t="s">
        <v>4542</v>
      </c>
      <c r="E3297" s="2">
        <v>4174.2749999999996</v>
      </c>
      <c r="F3297" s="2">
        <v>3242.125</v>
      </c>
      <c r="G3297" s="2">
        <v>2399.9749999999999</v>
      </c>
      <c r="H3297" s="3">
        <f t="shared" si="255"/>
        <v>0.7766917608446976</v>
      </c>
      <c r="I3297" s="3">
        <f t="shared" si="256"/>
        <v>0.57494415197848736</v>
      </c>
      <c r="J3297" s="4">
        <f t="shared" si="259"/>
        <v>-0.17534178188481758</v>
      </c>
      <c r="K3297" s="4">
        <f t="shared" si="257"/>
        <v>-1.2014062502329728</v>
      </c>
      <c r="L3297" s="4">
        <f t="shared" si="258"/>
        <v>-0.61451179251629673</v>
      </c>
    </row>
    <row r="3298" spans="1:12">
      <c r="A3298" s="1">
        <v>35</v>
      </c>
      <c r="B3298" s="1" t="s">
        <v>5735</v>
      </c>
      <c r="C3298" s="1" t="s">
        <v>4543</v>
      </c>
      <c r="D3298" s="1" t="e">
        <v>#N/A</v>
      </c>
      <c r="E3298" s="2">
        <v>4193.38</v>
      </c>
      <c r="F3298" s="2">
        <v>3333.105</v>
      </c>
      <c r="G3298" s="2">
        <v>2618.15</v>
      </c>
      <c r="H3298" s="3">
        <f t="shared" si="255"/>
        <v>0.79484926240884435</v>
      </c>
      <c r="I3298" s="3">
        <f t="shared" si="256"/>
        <v>0.62435314710329137</v>
      </c>
      <c r="J3298" s="4">
        <f t="shared" si="259"/>
        <v>-9.7750917571524876E-2</v>
      </c>
      <c r="K3298" s="4">
        <f t="shared" si="257"/>
        <v>-0.9061506152771216</v>
      </c>
      <c r="L3298" s="4">
        <f t="shared" si="258"/>
        <v>0.15707666482330843</v>
      </c>
    </row>
    <row r="3299" spans="1:12">
      <c r="A3299" s="1">
        <v>35</v>
      </c>
      <c r="B3299" s="1" t="s">
        <v>5365</v>
      </c>
      <c r="C3299" s="1" t="s">
        <v>4913</v>
      </c>
      <c r="D3299" s="1" t="e">
        <v>#N/A</v>
      </c>
      <c r="E3299" s="2">
        <v>4604.4549999999999</v>
      </c>
      <c r="F3299" s="2">
        <v>3750.85</v>
      </c>
      <c r="G3299" s="2">
        <v>3095.53</v>
      </c>
      <c r="H3299" s="3">
        <f t="shared" si="255"/>
        <v>0.81461323870034563</v>
      </c>
      <c r="I3299" s="3">
        <f t="shared" si="256"/>
        <v>0.67229020589841804</v>
      </c>
      <c r="J3299" s="4">
        <f t="shared" si="259"/>
        <v>1.5717421233908406</v>
      </c>
      <c r="K3299" s="4">
        <f t="shared" si="257"/>
        <v>-0.58477240426145771</v>
      </c>
      <c r="L3299" s="4">
        <f t="shared" si="258"/>
        <v>0.90567884043325919</v>
      </c>
    </row>
    <row r="3300" spans="1:12">
      <c r="A3300" s="1">
        <v>35</v>
      </c>
      <c r="B3300" s="1" t="s">
        <v>5368</v>
      </c>
      <c r="C3300" s="1" t="s">
        <v>5664</v>
      </c>
      <c r="D3300" s="1" t="e">
        <v>#N/A</v>
      </c>
      <c r="E3300" s="2">
        <v>0</v>
      </c>
      <c r="F3300" s="2">
        <v>0.52500000000000002</v>
      </c>
      <c r="G3300" s="2">
        <v>0</v>
      </c>
      <c r="H3300" s="3" t="str">
        <f t="shared" si="255"/>
        <v>AUGC [0] &lt;600</v>
      </c>
      <c r="I3300" s="3" t="str">
        <f t="shared" si="256"/>
        <v>AUGC [0] &lt;600</v>
      </c>
      <c r="J3300" s="4" t="str">
        <f t="shared" si="259"/>
        <v>n/a</v>
      </c>
      <c r="K3300" s="4" t="str">
        <f t="shared" si="257"/>
        <v>AUGC [0] &lt;600</v>
      </c>
      <c r="L3300" s="4" t="str">
        <f t="shared" si="258"/>
        <v>AUGC [0] &lt;600</v>
      </c>
    </row>
    <row r="3301" spans="1:12">
      <c r="A3301" s="1">
        <v>35</v>
      </c>
      <c r="B3301" s="1" t="s">
        <v>5370</v>
      </c>
      <c r="C3301" s="1" t="s">
        <v>4914</v>
      </c>
      <c r="D3301" s="1" t="s">
        <v>7893</v>
      </c>
      <c r="E3301" s="2">
        <v>4996.75</v>
      </c>
      <c r="F3301" s="2">
        <v>4141.5550000000003</v>
      </c>
      <c r="G3301" s="2">
        <v>2971.96</v>
      </c>
      <c r="H3301" s="3">
        <f t="shared" si="255"/>
        <v>0.82884975233902047</v>
      </c>
      <c r="I3301" s="3">
        <f t="shared" si="256"/>
        <v>0.59477860609396105</v>
      </c>
      <c r="J3301" s="4">
        <f t="shared" si="259"/>
        <v>3.1649642179096791</v>
      </c>
      <c r="K3301" s="4">
        <f t="shared" si="257"/>
        <v>-0.35327519859718814</v>
      </c>
      <c r="L3301" s="4">
        <f t="shared" si="258"/>
        <v>-0.30476989603622273</v>
      </c>
    </row>
    <row r="3302" spans="1:12">
      <c r="A3302" s="1">
        <v>35</v>
      </c>
      <c r="B3302" s="1" t="s">
        <v>514</v>
      </c>
      <c r="C3302" s="1" t="s">
        <v>4915</v>
      </c>
      <c r="D3302" s="1">
        <v>0</v>
      </c>
      <c r="E3302" s="2">
        <v>5186.3500000000004</v>
      </c>
      <c r="F3302" s="2">
        <v>4259.8450000000003</v>
      </c>
      <c r="G3302" s="2">
        <v>3503.5349999999999</v>
      </c>
      <c r="H3302" s="3">
        <f t="shared" si="255"/>
        <v>0.8213570237257416</v>
      </c>
      <c r="I3302" s="3">
        <f t="shared" si="256"/>
        <v>0.67552999701138561</v>
      </c>
      <c r="J3302" s="4">
        <f t="shared" si="259"/>
        <v>3.9349839967005695</v>
      </c>
      <c r="K3302" s="4">
        <f t="shared" si="257"/>
        <v>-0.47511301512993243</v>
      </c>
      <c r="L3302" s="4">
        <f t="shared" si="258"/>
        <v>0.95627257181036796</v>
      </c>
    </row>
    <row r="3303" spans="1:12">
      <c r="A3303" s="1">
        <v>35</v>
      </c>
      <c r="B3303" s="1" t="s">
        <v>517</v>
      </c>
      <c r="C3303" s="1" t="s">
        <v>5285</v>
      </c>
      <c r="D3303" s="1" t="s">
        <v>7894</v>
      </c>
      <c r="E3303" s="2">
        <v>3923.55</v>
      </c>
      <c r="F3303" s="2">
        <v>2585.0650000000001</v>
      </c>
      <c r="G3303" s="2">
        <v>627.58500000000004</v>
      </c>
      <c r="H3303" s="3">
        <f t="shared" si="255"/>
        <v>0.65885868664857083</v>
      </c>
      <c r="I3303" s="3">
        <f t="shared" si="256"/>
        <v>0.15995335856558474</v>
      </c>
      <c r="J3303" s="4">
        <f t="shared" si="259"/>
        <v>-1.1936076523349504</v>
      </c>
      <c r="K3303" s="4">
        <f t="shared" si="257"/>
        <v>-3.1174671696093665</v>
      </c>
      <c r="L3303" s="4">
        <f t="shared" si="258"/>
        <v>-7.0951557580693292</v>
      </c>
    </row>
    <row r="3304" spans="1:12">
      <c r="A3304" s="1">
        <v>35</v>
      </c>
      <c r="B3304" s="1" t="s">
        <v>519</v>
      </c>
      <c r="C3304" s="1" t="s">
        <v>5286</v>
      </c>
      <c r="D3304" s="1">
        <v>0</v>
      </c>
      <c r="E3304" s="2">
        <v>4691.74</v>
      </c>
      <c r="F3304" s="2">
        <v>4184.1499999999996</v>
      </c>
      <c r="G3304" s="2">
        <v>3361.24</v>
      </c>
      <c r="H3304" s="3">
        <f t="shared" si="255"/>
        <v>0.89181199299193903</v>
      </c>
      <c r="I3304" s="3">
        <f t="shared" si="256"/>
        <v>0.71641651071883783</v>
      </c>
      <c r="J3304" s="4">
        <f t="shared" si="259"/>
        <v>1.926231450351614</v>
      </c>
      <c r="K3304" s="4">
        <f t="shared" si="257"/>
        <v>0.67054166720596486</v>
      </c>
      <c r="L3304" s="4">
        <f t="shared" si="258"/>
        <v>1.5947709253559224</v>
      </c>
    </row>
    <row r="3305" spans="1:12">
      <c r="A3305" s="1">
        <v>35</v>
      </c>
      <c r="B3305" s="1" t="s">
        <v>150</v>
      </c>
      <c r="C3305" s="1" t="s">
        <v>5287</v>
      </c>
      <c r="D3305" s="1" t="e">
        <v>#N/A</v>
      </c>
      <c r="E3305" s="2">
        <v>4427.88</v>
      </c>
      <c r="F3305" s="2">
        <v>3882.03</v>
      </c>
      <c r="G3305" s="2">
        <v>3311.5749999999998</v>
      </c>
      <c r="H3305" s="3">
        <f t="shared" si="255"/>
        <v>0.87672430147158464</v>
      </c>
      <c r="I3305" s="3">
        <f t="shared" si="256"/>
        <v>0.74789176761791187</v>
      </c>
      <c r="J3305" s="4">
        <f t="shared" si="259"/>
        <v>0.85462059153429493</v>
      </c>
      <c r="K3305" s="4">
        <f t="shared" si="257"/>
        <v>0.42520362198412598</v>
      </c>
      <c r="L3305" s="4">
        <f t="shared" si="258"/>
        <v>2.0862997421994858</v>
      </c>
    </row>
    <row r="3306" spans="1:12">
      <c r="A3306" s="1">
        <v>35</v>
      </c>
      <c r="B3306" s="1" t="s">
        <v>152</v>
      </c>
      <c r="C3306" s="1" t="s">
        <v>5288</v>
      </c>
      <c r="D3306" s="1" t="e">
        <v>#N/A</v>
      </c>
      <c r="E3306" s="2">
        <v>4835.9250000000002</v>
      </c>
      <c r="F3306" s="2">
        <v>3958.94</v>
      </c>
      <c r="G3306" s="2">
        <v>3079.49</v>
      </c>
      <c r="H3306" s="3">
        <f t="shared" si="255"/>
        <v>0.81865206759823606</v>
      </c>
      <c r="I3306" s="3">
        <f t="shared" si="256"/>
        <v>0.6367944085154339</v>
      </c>
      <c r="J3306" s="4">
        <f t="shared" si="259"/>
        <v>2.5118079366647184</v>
      </c>
      <c r="K3306" s="4">
        <f t="shared" si="257"/>
        <v>-0.51909778561902697</v>
      </c>
      <c r="L3306" s="4">
        <f t="shared" si="258"/>
        <v>0.35136383209125205</v>
      </c>
    </row>
    <row r="3307" spans="1:12">
      <c r="A3307" s="1">
        <v>35</v>
      </c>
      <c r="B3307" s="1" t="s">
        <v>155</v>
      </c>
      <c r="C3307" s="1" t="s">
        <v>5289</v>
      </c>
      <c r="D3307" s="1">
        <v>0</v>
      </c>
      <c r="E3307" s="2">
        <v>4310.43</v>
      </c>
      <c r="F3307" s="2">
        <v>3476.12</v>
      </c>
      <c r="G3307" s="2">
        <v>2447.4050000000002</v>
      </c>
      <c r="H3307" s="3">
        <f t="shared" si="255"/>
        <v>0.80644390466844362</v>
      </c>
      <c r="I3307" s="3">
        <f t="shared" si="256"/>
        <v>0.56778674053400702</v>
      </c>
      <c r="J3307" s="4">
        <f t="shared" si="259"/>
        <v>0.37762257983076247</v>
      </c>
      <c r="K3307" s="4">
        <f t="shared" si="257"/>
        <v>-0.71761237116078136</v>
      </c>
      <c r="L3307" s="4">
        <f t="shared" si="258"/>
        <v>-0.72628447765271253</v>
      </c>
    </row>
    <row r="3308" spans="1:12">
      <c r="A3308" s="1">
        <v>35</v>
      </c>
      <c r="B3308" s="1" t="s">
        <v>157</v>
      </c>
      <c r="C3308" s="1" t="s">
        <v>4919</v>
      </c>
      <c r="D3308" s="1" t="s">
        <v>4920</v>
      </c>
      <c r="E3308" s="2">
        <v>4706.3050000000003</v>
      </c>
      <c r="F3308" s="2">
        <v>3758.38</v>
      </c>
      <c r="G3308" s="2">
        <v>2997.28</v>
      </c>
      <c r="H3308" s="3">
        <f t="shared" si="255"/>
        <v>0.79858402717205956</v>
      </c>
      <c r="I3308" s="3">
        <f t="shared" si="256"/>
        <v>0.63686480158000813</v>
      </c>
      <c r="J3308" s="4">
        <f t="shared" si="259"/>
        <v>1.9853840773457578</v>
      </c>
      <c r="K3308" s="4">
        <f t="shared" si="257"/>
        <v>-0.84542032495175956</v>
      </c>
      <c r="L3308" s="4">
        <f t="shared" si="258"/>
        <v>0.35246311524738683</v>
      </c>
    </row>
    <row r="3309" spans="1:12">
      <c r="A3309" s="1">
        <v>35</v>
      </c>
      <c r="B3309" s="1" t="s">
        <v>160</v>
      </c>
      <c r="C3309" s="1" t="s">
        <v>4921</v>
      </c>
      <c r="D3309" s="1" t="e">
        <v>#N/A</v>
      </c>
      <c r="E3309" s="2">
        <v>4420.79</v>
      </c>
      <c r="F3309" s="2">
        <v>3896.16</v>
      </c>
      <c r="G3309" s="2">
        <v>2781.7049999999999</v>
      </c>
      <c r="H3309" s="3">
        <f t="shared" si="255"/>
        <v>0.88132664071353761</v>
      </c>
      <c r="I3309" s="3">
        <f t="shared" si="256"/>
        <v>0.62923255798171818</v>
      </c>
      <c r="J3309" s="4">
        <f t="shared" si="259"/>
        <v>0.82582607554469833</v>
      </c>
      <c r="K3309" s="4">
        <f t="shared" si="257"/>
        <v>0.50004137377307423</v>
      </c>
      <c r="L3309" s="4">
        <f t="shared" si="258"/>
        <v>0.23327528215809804</v>
      </c>
    </row>
    <row r="3310" spans="1:12">
      <c r="A3310" s="1">
        <v>35</v>
      </c>
      <c r="B3310" s="1" t="s">
        <v>162</v>
      </c>
      <c r="C3310" s="1" t="s">
        <v>4922</v>
      </c>
      <c r="D3310" s="1">
        <v>0</v>
      </c>
      <c r="E3310" s="2">
        <v>4561.87</v>
      </c>
      <c r="F3310" s="2">
        <v>3633.2049999999999</v>
      </c>
      <c r="G3310" s="2">
        <v>3251.1950000000002</v>
      </c>
      <c r="H3310" s="3">
        <f t="shared" si="255"/>
        <v>0.79642887675448881</v>
      </c>
      <c r="I3310" s="3">
        <f t="shared" si="256"/>
        <v>0.71268909460374807</v>
      </c>
      <c r="J3310" s="4">
        <f t="shared" si="259"/>
        <v>1.3987922695943742</v>
      </c>
      <c r="K3310" s="4">
        <f t="shared" si="257"/>
        <v>-0.88046481070973837</v>
      </c>
      <c r="L3310" s="4">
        <f t="shared" si="258"/>
        <v>1.5365622683524716</v>
      </c>
    </row>
    <row r="3311" spans="1:12">
      <c r="A3311" s="1">
        <v>35</v>
      </c>
      <c r="B3311" s="1" t="s">
        <v>532</v>
      </c>
      <c r="C3311" s="1" t="s">
        <v>4923</v>
      </c>
      <c r="D3311" s="1">
        <v>0</v>
      </c>
      <c r="E3311" s="2">
        <v>4685.8100000000004</v>
      </c>
      <c r="F3311" s="2">
        <v>3991.585</v>
      </c>
      <c r="G3311" s="2">
        <v>3185.125</v>
      </c>
      <c r="H3311" s="3">
        <f t="shared" si="255"/>
        <v>0.85184525194149996</v>
      </c>
      <c r="I3311" s="3">
        <f t="shared" si="256"/>
        <v>0.67973840168508748</v>
      </c>
      <c r="J3311" s="4">
        <f t="shared" si="259"/>
        <v>1.9021480258356356</v>
      </c>
      <c r="K3311" s="4">
        <f t="shared" si="257"/>
        <v>2.0650190436705382E-2</v>
      </c>
      <c r="L3311" s="4">
        <f t="shared" si="258"/>
        <v>1.0219925173757514</v>
      </c>
    </row>
    <row r="3312" spans="1:12">
      <c r="A3312" s="1">
        <v>35</v>
      </c>
      <c r="B3312" s="1" t="s">
        <v>908</v>
      </c>
      <c r="C3312" s="1" t="s">
        <v>4924</v>
      </c>
      <c r="D3312" s="1" t="e">
        <v>#N/A</v>
      </c>
      <c r="E3312" s="2">
        <v>1839.155</v>
      </c>
      <c r="F3312" s="2">
        <v>483.91500000000002</v>
      </c>
      <c r="G3312" s="2">
        <v>72.525000000000006</v>
      </c>
      <c r="H3312" s="3">
        <f t="shared" si="255"/>
        <v>0.26311811674383073</v>
      </c>
      <c r="I3312" s="3">
        <f t="shared" si="256"/>
        <v>3.943387044593849E-2</v>
      </c>
      <c r="J3312" s="4">
        <f t="shared" si="259"/>
        <v>-9.6589313697022234</v>
      </c>
      <c r="K3312" s="4">
        <f t="shared" si="257"/>
        <v>-9.5525283388030591</v>
      </c>
      <c r="L3312" s="4">
        <f t="shared" si="258"/>
        <v>-8.9772309891624964</v>
      </c>
    </row>
    <row r="3313" spans="1:12">
      <c r="A3313" s="1">
        <v>35</v>
      </c>
      <c r="B3313" s="1" t="s">
        <v>910</v>
      </c>
      <c r="C3313" s="1" t="s">
        <v>4925</v>
      </c>
      <c r="D3313" s="1" t="s">
        <v>7895</v>
      </c>
      <c r="E3313" s="2">
        <v>4190.4049999999997</v>
      </c>
      <c r="F3313" s="2">
        <v>3960.9749999999999</v>
      </c>
      <c r="G3313" s="2">
        <v>3388.2249999999999</v>
      </c>
      <c r="H3313" s="3">
        <f t="shared" si="255"/>
        <v>0.94524872894147471</v>
      </c>
      <c r="I3313" s="3">
        <f t="shared" si="256"/>
        <v>0.80856742963985584</v>
      </c>
      <c r="J3313" s="4">
        <f t="shared" si="259"/>
        <v>-0.10983324268704796</v>
      </c>
      <c r="K3313" s="4">
        <f t="shared" si="257"/>
        <v>1.5394661360823485</v>
      </c>
      <c r="L3313" s="4">
        <f t="shared" si="258"/>
        <v>3.0338324807082353</v>
      </c>
    </row>
    <row r="3314" spans="1:12">
      <c r="A3314" s="1">
        <v>35</v>
      </c>
      <c r="B3314" s="1" t="s">
        <v>913</v>
      </c>
      <c r="C3314" s="1" t="s">
        <v>4926</v>
      </c>
      <c r="D3314" s="1" t="s">
        <v>5299</v>
      </c>
      <c r="E3314" s="2">
        <v>2753.6</v>
      </c>
      <c r="F3314" s="2">
        <v>3254.585</v>
      </c>
      <c r="G3314" s="2">
        <v>2620.88</v>
      </c>
      <c r="H3314" s="3">
        <f t="shared" si="255"/>
        <v>1.1819381900058106</v>
      </c>
      <c r="I3314" s="3">
        <f t="shared" si="256"/>
        <v>0.95180127832655437</v>
      </c>
      <c r="J3314" s="4">
        <f t="shared" si="259"/>
        <v>-5.9451089191936033</v>
      </c>
      <c r="K3314" s="4">
        <f t="shared" si="257"/>
        <v>5.3882278650582842</v>
      </c>
      <c r="L3314" s="4">
        <f t="shared" si="258"/>
        <v>5.2706232526683552</v>
      </c>
    </row>
    <row r="3315" spans="1:12">
      <c r="A3315" s="1">
        <v>35</v>
      </c>
      <c r="B3315" s="1" t="s">
        <v>915</v>
      </c>
      <c r="C3315" s="1" t="s">
        <v>5300</v>
      </c>
      <c r="D3315" s="1" t="s">
        <v>5301</v>
      </c>
      <c r="E3315" s="2">
        <v>2134.9250000000002</v>
      </c>
      <c r="F3315" s="2">
        <v>1200.125</v>
      </c>
      <c r="G3315" s="2">
        <v>701.40499999999997</v>
      </c>
      <c r="H3315" s="3">
        <f t="shared" si="255"/>
        <v>0.56213918521727924</v>
      </c>
      <c r="I3315" s="3">
        <f t="shared" si="256"/>
        <v>0.32853847324847474</v>
      </c>
      <c r="J3315" s="4">
        <f t="shared" si="259"/>
        <v>-8.457724882502955</v>
      </c>
      <c r="K3315" s="4">
        <f t="shared" si="257"/>
        <v>-4.6902043497122232</v>
      </c>
      <c r="L3315" s="4">
        <f t="shared" si="258"/>
        <v>-4.4624705913295113</v>
      </c>
    </row>
    <row r="3316" spans="1:12">
      <c r="A3316" s="1">
        <v>35</v>
      </c>
      <c r="B3316" s="1" t="s">
        <v>918</v>
      </c>
      <c r="C3316" s="1" t="s">
        <v>5302</v>
      </c>
      <c r="D3316" s="1" t="s">
        <v>5303</v>
      </c>
      <c r="E3316" s="2">
        <v>4776.4650000000001</v>
      </c>
      <c r="F3316" s="2">
        <v>4185.8249999999998</v>
      </c>
      <c r="G3316" s="2">
        <v>3228.99</v>
      </c>
      <c r="H3316" s="3">
        <f t="shared" si="255"/>
        <v>0.87634369769274967</v>
      </c>
      <c r="I3316" s="3">
        <f t="shared" si="256"/>
        <v>0.67602086480273582</v>
      </c>
      <c r="J3316" s="4">
        <f t="shared" si="259"/>
        <v>2.270323885784411</v>
      </c>
      <c r="K3316" s="4">
        <f t="shared" si="257"/>
        <v>0.41901469725846824</v>
      </c>
      <c r="L3316" s="4">
        <f t="shared" si="258"/>
        <v>0.96393813798771921</v>
      </c>
    </row>
    <row r="3317" spans="1:12">
      <c r="A3317" s="1">
        <v>35</v>
      </c>
      <c r="B3317" s="1" t="s">
        <v>921</v>
      </c>
      <c r="C3317" s="1" t="s">
        <v>5304</v>
      </c>
      <c r="D3317" s="1" t="s">
        <v>5305</v>
      </c>
      <c r="E3317" s="2">
        <v>4579.1149999999998</v>
      </c>
      <c r="F3317" s="2">
        <v>1318.73</v>
      </c>
      <c r="G3317" s="2">
        <v>0.27500000000000002</v>
      </c>
      <c r="H3317" s="3">
        <f t="shared" si="255"/>
        <v>0.28798796273952504</v>
      </c>
      <c r="I3317" s="3">
        <f t="shared" si="256"/>
        <v>6.0055272689155009E-5</v>
      </c>
      <c r="J3317" s="4">
        <f t="shared" si="259"/>
        <v>1.4688291424068678</v>
      </c>
      <c r="K3317" s="4">
        <f t="shared" si="257"/>
        <v>-9.1481245641553297</v>
      </c>
      <c r="L3317" s="4">
        <f t="shared" si="258"/>
        <v>-9.5921065038812898</v>
      </c>
    </row>
    <row r="3318" spans="1:12">
      <c r="A3318" s="1">
        <v>35</v>
      </c>
      <c r="B3318" s="1" t="s">
        <v>549</v>
      </c>
      <c r="C3318" s="1" t="s">
        <v>4935</v>
      </c>
      <c r="D3318" s="1">
        <v>0</v>
      </c>
      <c r="E3318" s="2">
        <v>2920.5450000000001</v>
      </c>
      <c r="F3318" s="2">
        <v>3122.1350000000002</v>
      </c>
      <c r="G3318" s="2">
        <v>1909.75</v>
      </c>
      <c r="H3318" s="3">
        <f t="shared" si="255"/>
        <v>1.0690247881816579</v>
      </c>
      <c r="I3318" s="3">
        <f t="shared" si="256"/>
        <v>0.65390192583918416</v>
      </c>
      <c r="J3318" s="4">
        <f t="shared" si="259"/>
        <v>-5.2670975691395681</v>
      </c>
      <c r="K3318" s="4">
        <f t="shared" si="257"/>
        <v>3.5521647903650022</v>
      </c>
      <c r="L3318" s="4">
        <f t="shared" si="258"/>
        <v>0.61852091284953836</v>
      </c>
    </row>
    <row r="3319" spans="1:12">
      <c r="A3319" s="1">
        <v>35</v>
      </c>
      <c r="B3319" s="1" t="s">
        <v>551</v>
      </c>
      <c r="C3319" s="1" t="s">
        <v>4936</v>
      </c>
      <c r="D3319" s="1">
        <v>0</v>
      </c>
      <c r="E3319" s="2">
        <v>4823.4350000000004</v>
      </c>
      <c r="F3319" s="2">
        <v>4031.55</v>
      </c>
      <c r="G3319" s="2">
        <v>3266.64</v>
      </c>
      <c r="H3319" s="3">
        <f t="shared" si="255"/>
        <v>0.83582550609679618</v>
      </c>
      <c r="I3319" s="3">
        <f t="shared" si="256"/>
        <v>0.67724349970508557</v>
      </c>
      <c r="J3319" s="4">
        <f t="shared" si="259"/>
        <v>2.461082477608294</v>
      </c>
      <c r="K3319" s="4">
        <f t="shared" si="257"/>
        <v>-0.23984381059639545</v>
      </c>
      <c r="L3319" s="4">
        <f t="shared" si="258"/>
        <v>0.98303123987758179</v>
      </c>
    </row>
    <row r="3320" spans="1:12">
      <c r="A3320" s="1">
        <v>35</v>
      </c>
      <c r="B3320" s="1" t="s">
        <v>5410</v>
      </c>
      <c r="C3320" s="1" t="s">
        <v>4937</v>
      </c>
      <c r="D3320" s="1" t="e">
        <v>#N/A</v>
      </c>
      <c r="E3320" s="2">
        <v>3347.1149999999998</v>
      </c>
      <c r="F3320" s="2">
        <v>3070.31</v>
      </c>
      <c r="G3320" s="2">
        <v>1324.665</v>
      </c>
      <c r="H3320" s="3">
        <f t="shared" si="255"/>
        <v>0.91730042140768997</v>
      </c>
      <c r="I3320" s="3">
        <f t="shared" si="256"/>
        <v>0.3957632169793987</v>
      </c>
      <c r="J3320" s="4">
        <f t="shared" si="259"/>
        <v>-3.5346749054326629</v>
      </c>
      <c r="K3320" s="4">
        <f t="shared" si="257"/>
        <v>1.085004091418508</v>
      </c>
      <c r="L3320" s="4">
        <f t="shared" si="258"/>
        <v>-3.4126650613976843</v>
      </c>
    </row>
    <row r="3321" spans="1:12">
      <c r="A3321" s="1">
        <v>35</v>
      </c>
      <c r="B3321" s="1" t="s">
        <v>5413</v>
      </c>
      <c r="C3321" s="1" t="s">
        <v>5309</v>
      </c>
      <c r="D3321" s="1" t="s">
        <v>5310</v>
      </c>
      <c r="E3321" s="2">
        <v>3737.7849999999999</v>
      </c>
      <c r="F3321" s="2">
        <v>3395.51</v>
      </c>
      <c r="G3321" s="2">
        <v>932.71</v>
      </c>
      <c r="H3321" s="3">
        <f t="shared" si="255"/>
        <v>0.90842838740055953</v>
      </c>
      <c r="I3321" s="3">
        <f t="shared" si="256"/>
        <v>0.24953548692608057</v>
      </c>
      <c r="J3321" s="4">
        <f t="shared" si="259"/>
        <v>-1.9480524002626389</v>
      </c>
      <c r="K3321" s="4">
        <f t="shared" si="257"/>
        <v>0.94073765559467071</v>
      </c>
      <c r="L3321" s="4">
        <f t="shared" si="258"/>
        <v>-5.6962093505927278</v>
      </c>
    </row>
    <row r="3322" spans="1:12">
      <c r="A3322" s="1">
        <v>35</v>
      </c>
      <c r="B3322" s="1" t="s">
        <v>193</v>
      </c>
      <c r="C3322" s="1" t="s">
        <v>5311</v>
      </c>
      <c r="D3322" s="1">
        <v>0</v>
      </c>
      <c r="E3322" s="2">
        <v>4872.2150000000001</v>
      </c>
      <c r="F3322" s="2">
        <v>4054.47</v>
      </c>
      <c r="G3322" s="2">
        <v>3121.395</v>
      </c>
      <c r="H3322" s="3">
        <f t="shared" si="255"/>
        <v>0.83216155280503834</v>
      </c>
      <c r="I3322" s="3">
        <f t="shared" si="256"/>
        <v>0.6406521469188039</v>
      </c>
      <c r="J3322" s="4">
        <f t="shared" si="259"/>
        <v>2.6591919966453164</v>
      </c>
      <c r="K3322" s="4">
        <f t="shared" si="257"/>
        <v>-0.29942264922596973</v>
      </c>
      <c r="L3322" s="4">
        <f t="shared" si="258"/>
        <v>0.41160764834287472</v>
      </c>
    </row>
    <row r="3323" spans="1:12">
      <c r="A3323" s="1">
        <v>35</v>
      </c>
      <c r="B3323" s="1" t="s">
        <v>5423</v>
      </c>
      <c r="C3323" s="1" t="s">
        <v>5312</v>
      </c>
      <c r="D3323" s="1" t="e">
        <v>#N/A</v>
      </c>
      <c r="E3323" s="2">
        <v>4390.875</v>
      </c>
      <c r="F3323" s="2">
        <v>3531.165</v>
      </c>
      <c r="G3323" s="2">
        <v>2374.835</v>
      </c>
      <c r="H3323" s="3">
        <f t="shared" si="255"/>
        <v>0.80420531215304469</v>
      </c>
      <c r="I3323" s="3">
        <f t="shared" si="256"/>
        <v>0.54085689071084919</v>
      </c>
      <c r="J3323" s="4">
        <f t="shared" si="259"/>
        <v>0.70433271224021832</v>
      </c>
      <c r="K3323" s="4">
        <f t="shared" si="257"/>
        <v>-0.75401369279671793</v>
      </c>
      <c r="L3323" s="4">
        <f t="shared" si="258"/>
        <v>-1.1468305994459558</v>
      </c>
    </row>
    <row r="3324" spans="1:12">
      <c r="A3324" s="1">
        <v>35</v>
      </c>
      <c r="B3324" s="1" t="s">
        <v>5425</v>
      </c>
      <c r="C3324" s="1" t="s">
        <v>5313</v>
      </c>
      <c r="D3324" s="1" t="s">
        <v>5314</v>
      </c>
      <c r="E3324" s="2">
        <v>4769.6949999999997</v>
      </c>
      <c r="F3324" s="2">
        <v>4139.5550000000003</v>
      </c>
      <c r="G3324" s="2">
        <v>3021.34</v>
      </c>
      <c r="H3324" s="3">
        <f t="shared" si="255"/>
        <v>0.86788673070290667</v>
      </c>
      <c r="I3324" s="3">
        <f t="shared" si="256"/>
        <v>0.6334451154633578</v>
      </c>
      <c r="J3324" s="4">
        <f t="shared" si="259"/>
        <v>2.2428289812358106</v>
      </c>
      <c r="K3324" s="4">
        <f t="shared" si="257"/>
        <v>0.28149758624154275</v>
      </c>
      <c r="L3324" s="4">
        <f t="shared" si="258"/>
        <v>0.2990600794506259</v>
      </c>
    </row>
    <row r="3325" spans="1:12">
      <c r="A3325" s="1">
        <v>35</v>
      </c>
      <c r="B3325" s="1" t="s">
        <v>5427</v>
      </c>
      <c r="C3325" s="1" t="s">
        <v>5315</v>
      </c>
      <c r="D3325" s="1" t="s">
        <v>5316</v>
      </c>
      <c r="E3325" s="2">
        <v>5299.54</v>
      </c>
      <c r="F3325" s="2">
        <v>4206.96</v>
      </c>
      <c r="G3325" s="2">
        <v>3072.6849999999999</v>
      </c>
      <c r="H3325" s="3">
        <f t="shared" si="255"/>
        <v>0.79383493661714033</v>
      </c>
      <c r="I3325" s="3">
        <f t="shared" si="256"/>
        <v>0.5798022092483498</v>
      </c>
      <c r="J3325" s="4">
        <f t="shared" si="259"/>
        <v>4.3946809310958246</v>
      </c>
      <c r="K3325" s="4">
        <f t="shared" si="257"/>
        <v>-0.92264437156972856</v>
      </c>
      <c r="L3325" s="4">
        <f t="shared" si="258"/>
        <v>-0.53864664073467605</v>
      </c>
    </row>
    <row r="3326" spans="1:12">
      <c r="A3326" s="1">
        <v>35</v>
      </c>
      <c r="B3326" s="1" t="s">
        <v>5057</v>
      </c>
      <c r="C3326" s="1" t="s">
        <v>5317</v>
      </c>
      <c r="D3326" s="1" t="s">
        <v>5318</v>
      </c>
      <c r="E3326" s="2">
        <v>3657.16</v>
      </c>
      <c r="F3326" s="2">
        <v>194.67</v>
      </c>
      <c r="G3326" s="2">
        <v>0.54</v>
      </c>
      <c r="H3326" s="3">
        <f t="shared" si="255"/>
        <v>5.3229828610178387E-2</v>
      </c>
      <c r="I3326" s="3">
        <f t="shared" si="256"/>
        <v>1.4765555786457252E-4</v>
      </c>
      <c r="J3326" s="4">
        <f t="shared" si="259"/>
        <v>-2.275493564107657</v>
      </c>
      <c r="K3326" s="4">
        <f t="shared" si="257"/>
        <v>-12.965481357904741</v>
      </c>
      <c r="L3326" s="4">
        <f t="shared" si="258"/>
        <v>-9.5907385066425235</v>
      </c>
    </row>
    <row r="3327" spans="1:12">
      <c r="A3327" s="1">
        <v>35</v>
      </c>
      <c r="B3327" s="1" t="s">
        <v>5059</v>
      </c>
      <c r="C3327" s="1" t="s">
        <v>5319</v>
      </c>
      <c r="D3327" s="1" t="s">
        <v>5320</v>
      </c>
      <c r="E3327" s="2">
        <v>5131.6350000000002</v>
      </c>
      <c r="F3327" s="2">
        <v>4421.2349999999997</v>
      </c>
      <c r="G3327" s="2">
        <v>3043.24</v>
      </c>
      <c r="H3327" s="3">
        <f t="shared" si="255"/>
        <v>0.86156458906371935</v>
      </c>
      <c r="I3327" s="3">
        <f t="shared" si="256"/>
        <v>0.59303516325693462</v>
      </c>
      <c r="J3327" s="4">
        <f t="shared" si="259"/>
        <v>3.7127707467187996</v>
      </c>
      <c r="K3327" s="4">
        <f t="shared" si="257"/>
        <v>0.17869445898504266</v>
      </c>
      <c r="L3327" s="4">
        <f t="shared" si="258"/>
        <v>-0.33199612004023388</v>
      </c>
    </row>
    <row r="3328" spans="1:12">
      <c r="A3328" s="1">
        <v>35</v>
      </c>
      <c r="B3328" s="1" t="s">
        <v>5062</v>
      </c>
      <c r="C3328" s="1" t="s">
        <v>5321</v>
      </c>
      <c r="D3328" s="1" t="s">
        <v>5322</v>
      </c>
      <c r="E3328" s="2">
        <v>4469.0200000000004</v>
      </c>
      <c r="F3328" s="2">
        <v>3290.645</v>
      </c>
      <c r="G3328" s="2">
        <v>1926.9849999999999</v>
      </c>
      <c r="H3328" s="3">
        <f t="shared" si="255"/>
        <v>0.73632362352372549</v>
      </c>
      <c r="I3328" s="3">
        <f t="shared" si="256"/>
        <v>0.43118737441318222</v>
      </c>
      <c r="J3328" s="4">
        <f t="shared" si="259"/>
        <v>1.0217018874175092</v>
      </c>
      <c r="K3328" s="4">
        <f t="shared" si="257"/>
        <v>-1.8578247544297919</v>
      </c>
      <c r="L3328" s="4">
        <f t="shared" si="258"/>
        <v>-2.8594688080060253</v>
      </c>
    </row>
    <row r="3329" spans="1:12">
      <c r="A3329" s="1">
        <v>35</v>
      </c>
      <c r="B3329" s="1" t="s">
        <v>5064</v>
      </c>
      <c r="C3329" s="1" t="s">
        <v>5693</v>
      </c>
      <c r="D3329" s="1" t="s">
        <v>5694</v>
      </c>
      <c r="E3329" s="2">
        <v>4097.97</v>
      </c>
      <c r="F3329" s="2">
        <v>3497.7350000000001</v>
      </c>
      <c r="G3329" s="2">
        <v>2365.79</v>
      </c>
      <c r="H3329" s="3">
        <f t="shared" si="255"/>
        <v>0.85352869835552725</v>
      </c>
      <c r="I3329" s="3">
        <f t="shared" si="256"/>
        <v>0.57730778897844537</v>
      </c>
      <c r="J3329" s="4">
        <f t="shared" si="259"/>
        <v>-0.4852381912763698</v>
      </c>
      <c r="K3329" s="4">
        <f t="shared" si="257"/>
        <v>4.8024388265179324E-2</v>
      </c>
      <c r="L3329" s="4">
        <f t="shared" si="258"/>
        <v>-0.57760039567647592</v>
      </c>
    </row>
    <row r="3330" spans="1:12">
      <c r="A3330" s="1">
        <v>35</v>
      </c>
      <c r="B3330" s="1" t="s">
        <v>5432</v>
      </c>
      <c r="C3330" s="1" t="s">
        <v>5695</v>
      </c>
      <c r="D3330" s="1">
        <v>0</v>
      </c>
      <c r="E3330" s="2">
        <v>4888.2299999999996</v>
      </c>
      <c r="F3330" s="2">
        <v>3983.0149999999999</v>
      </c>
      <c r="G3330" s="2">
        <v>2743.46</v>
      </c>
      <c r="H3330" s="3">
        <f t="shared" ref="H3330:H3393" si="260">IF($E3330&lt;600,"AUGC [0] &lt;600",F3330/$E3330)</f>
        <v>0.81481742880347285</v>
      </c>
      <c r="I3330" s="3">
        <f t="shared" ref="I3330:I3393" si="261">IF($E3330&lt;600,"AUGC [0] &lt;600",G3330/$E3330)</f>
        <v>0.56123791229136111</v>
      </c>
      <c r="J3330" s="4">
        <f t="shared" si="259"/>
        <v>2.7242334879814747</v>
      </c>
      <c r="K3330" s="4">
        <f t="shared" ref="K3330:K3393" si="262">IF(H3330="AUGC [0] &lt;600","AUGC [0] &lt;600",(H3330-H$5285)/H$5289)</f>
        <v>-0.58145210833101035</v>
      </c>
      <c r="L3330" s="4">
        <f t="shared" ref="L3330:L3393" si="263">IF(I3330="AUGC [0] &lt;600","AUGC [0] &lt;600",(I3330-I$5285)/I$5289)</f>
        <v>-0.82855331085528294</v>
      </c>
    </row>
    <row r="3331" spans="1:12">
      <c r="A3331" s="1">
        <v>35</v>
      </c>
      <c r="B3331" s="1" t="s">
        <v>5434</v>
      </c>
      <c r="C3331" s="1" t="s">
        <v>5696</v>
      </c>
      <c r="D3331" s="1" t="s">
        <v>5697</v>
      </c>
      <c r="E3331" s="2">
        <v>4556.6000000000004</v>
      </c>
      <c r="F3331" s="2">
        <v>3961.2249999999999</v>
      </c>
      <c r="G3331" s="2">
        <v>2522.415</v>
      </c>
      <c r="H3331" s="3">
        <f t="shared" si="260"/>
        <v>0.86933788350963426</v>
      </c>
      <c r="I3331" s="3">
        <f t="shared" si="261"/>
        <v>0.5535739367071939</v>
      </c>
      <c r="J3331" s="4">
        <f t="shared" ref="J3331:J3394" si="264">IF(C3331="null","n/a",(E3331-E$5285)/E$5289)</f>
        <v>1.3773892936754522</v>
      </c>
      <c r="K3331" s="4">
        <f t="shared" si="262"/>
        <v>0.30509450247226166</v>
      </c>
      <c r="L3331" s="4">
        <f t="shared" si="263"/>
        <v>-0.9482366819325333</v>
      </c>
    </row>
    <row r="3332" spans="1:12">
      <c r="A3332" s="1">
        <v>35</v>
      </c>
      <c r="B3332" s="1" t="s">
        <v>5436</v>
      </c>
      <c r="C3332" s="1" t="s">
        <v>5698</v>
      </c>
      <c r="D3332" s="1" t="s">
        <v>5699</v>
      </c>
      <c r="E3332" s="2">
        <v>3548.12</v>
      </c>
      <c r="F3332" s="2">
        <v>3284.38</v>
      </c>
      <c r="G3332" s="2">
        <v>2764.52</v>
      </c>
      <c r="H3332" s="3">
        <f t="shared" si="260"/>
        <v>0.92566767753063595</v>
      </c>
      <c r="I3332" s="3">
        <f t="shared" si="261"/>
        <v>0.77915064879429108</v>
      </c>
      <c r="J3332" s="4">
        <f t="shared" si="264"/>
        <v>-2.7183361626274802</v>
      </c>
      <c r="K3332" s="4">
        <f t="shared" si="262"/>
        <v>1.2210624313113037</v>
      </c>
      <c r="L3332" s="4">
        <f t="shared" si="263"/>
        <v>2.5744495587282654</v>
      </c>
    </row>
    <row r="3333" spans="1:12">
      <c r="A3333" s="1">
        <v>35</v>
      </c>
      <c r="B3333" s="1" t="s">
        <v>5439</v>
      </c>
      <c r="C3333" s="1" t="s">
        <v>5700</v>
      </c>
      <c r="D3333" s="1" t="s">
        <v>7896</v>
      </c>
      <c r="E3333" s="2">
        <v>4132.4849999999997</v>
      </c>
      <c r="F3333" s="2">
        <v>3314.76</v>
      </c>
      <c r="G3333" s="2">
        <v>2231.8000000000002</v>
      </c>
      <c r="H3333" s="3">
        <f t="shared" si="260"/>
        <v>0.80212269373028589</v>
      </c>
      <c r="I3333" s="3">
        <f t="shared" si="261"/>
        <v>0.54006245636705286</v>
      </c>
      <c r="J3333" s="4">
        <f t="shared" si="264"/>
        <v>-0.34506291350755608</v>
      </c>
      <c r="K3333" s="4">
        <f t="shared" si="262"/>
        <v>-0.7878787497600932</v>
      </c>
      <c r="L3333" s="4">
        <f t="shared" si="263"/>
        <v>-1.1592367689751897</v>
      </c>
    </row>
    <row r="3334" spans="1:12">
      <c r="A3334" s="1">
        <v>35</v>
      </c>
      <c r="B3334" s="1" t="s">
        <v>5441</v>
      </c>
      <c r="C3334" s="1" t="s">
        <v>5701</v>
      </c>
      <c r="D3334" s="1" t="s">
        <v>5702</v>
      </c>
      <c r="E3334" s="2">
        <v>4445.28</v>
      </c>
      <c r="F3334" s="2">
        <v>3819.6950000000002</v>
      </c>
      <c r="G3334" s="2">
        <v>2719.0349999999999</v>
      </c>
      <c r="H3334" s="3">
        <f t="shared" si="260"/>
        <v>0.85926983227153308</v>
      </c>
      <c r="I3334" s="3">
        <f t="shared" si="261"/>
        <v>0.61166788143828965</v>
      </c>
      <c r="J3334" s="4">
        <f t="shared" si="264"/>
        <v>0.92528696363852059</v>
      </c>
      <c r="K3334" s="4">
        <f t="shared" si="262"/>
        <v>0.1413798608641173</v>
      </c>
      <c r="L3334" s="4">
        <f t="shared" si="263"/>
        <v>-4.1020959722148531E-2</v>
      </c>
    </row>
    <row r="3335" spans="1:12">
      <c r="A3335" s="1">
        <v>35</v>
      </c>
      <c r="B3335" s="1" t="s">
        <v>588</v>
      </c>
      <c r="C3335" s="1" t="s">
        <v>5331</v>
      </c>
      <c r="D3335" s="1" t="s">
        <v>5332</v>
      </c>
      <c r="E3335" s="2">
        <v>5032.1099999999997</v>
      </c>
      <c r="F3335" s="2">
        <v>4104.6099999999997</v>
      </c>
      <c r="G3335" s="2">
        <v>3138.3649999999998</v>
      </c>
      <c r="H3335" s="3">
        <f t="shared" si="260"/>
        <v>0.81568367941082365</v>
      </c>
      <c r="I3335" s="3">
        <f t="shared" si="261"/>
        <v>0.62366780535401656</v>
      </c>
      <c r="J3335" s="4">
        <f t="shared" si="264"/>
        <v>3.3085712821398774</v>
      </c>
      <c r="K3335" s="4">
        <f t="shared" si="262"/>
        <v>-0.56736617408500822</v>
      </c>
      <c r="L3335" s="4">
        <f t="shared" si="263"/>
        <v>0.14637412408679557</v>
      </c>
    </row>
    <row r="3336" spans="1:12">
      <c r="A3336" s="1">
        <v>35</v>
      </c>
      <c r="B3336" s="1" t="s">
        <v>216</v>
      </c>
      <c r="C3336" s="1" t="s">
        <v>5333</v>
      </c>
      <c r="D3336" s="1" t="s">
        <v>5334</v>
      </c>
      <c r="E3336" s="2">
        <v>3992.5650000000001</v>
      </c>
      <c r="F3336" s="2">
        <v>3430.7649999999999</v>
      </c>
      <c r="G3336" s="2">
        <v>2823.19</v>
      </c>
      <c r="H3336" s="3">
        <f t="shared" si="260"/>
        <v>0.85928845241091878</v>
      </c>
      <c r="I3336" s="3">
        <f t="shared" si="261"/>
        <v>0.70711184414029582</v>
      </c>
      <c r="J3336" s="4">
        <f t="shared" si="264"/>
        <v>-0.91331801608361551</v>
      </c>
      <c r="K3336" s="4">
        <f t="shared" si="262"/>
        <v>0.14168263936356382</v>
      </c>
      <c r="L3336" s="4">
        <f t="shared" si="263"/>
        <v>1.4494659396288909</v>
      </c>
    </row>
    <row r="3337" spans="1:12">
      <c r="A3337" s="1">
        <v>35</v>
      </c>
      <c r="B3337" s="1" t="s">
        <v>219</v>
      </c>
      <c r="C3337" s="1" t="s">
        <v>5335</v>
      </c>
      <c r="D3337" s="1" t="s">
        <v>5336</v>
      </c>
      <c r="E3337" s="2">
        <v>4524.3050000000003</v>
      </c>
      <c r="F3337" s="2">
        <v>3264.605</v>
      </c>
      <c r="G3337" s="2">
        <v>1640.15</v>
      </c>
      <c r="H3337" s="3">
        <f t="shared" si="260"/>
        <v>0.72157049535785045</v>
      </c>
      <c r="I3337" s="3">
        <f t="shared" si="261"/>
        <v>0.36251976822959547</v>
      </c>
      <c r="J3337" s="4">
        <f t="shared" si="264"/>
        <v>1.2462300702785545</v>
      </c>
      <c r="K3337" s="4">
        <f t="shared" si="262"/>
        <v>-2.0977225293968944</v>
      </c>
      <c r="L3337" s="4">
        <f t="shared" si="263"/>
        <v>-3.9318065916538241</v>
      </c>
    </row>
    <row r="3338" spans="1:12">
      <c r="A3338" s="1">
        <v>35</v>
      </c>
      <c r="B3338" s="1" t="s">
        <v>221</v>
      </c>
      <c r="C3338" s="1" t="s">
        <v>5337</v>
      </c>
      <c r="D3338" s="1" t="s">
        <v>5338</v>
      </c>
      <c r="E3338" s="2">
        <v>5695.8950000000004</v>
      </c>
      <c r="F3338" s="2">
        <v>4087.33</v>
      </c>
      <c r="G3338" s="2">
        <v>3107.07</v>
      </c>
      <c r="H3338" s="3">
        <f t="shared" si="260"/>
        <v>0.71759223089611024</v>
      </c>
      <c r="I3338" s="3">
        <f t="shared" si="261"/>
        <v>0.5454928505528982</v>
      </c>
      <c r="J3338" s="4">
        <f t="shared" si="264"/>
        <v>6.004391845772318</v>
      </c>
      <c r="K3338" s="4">
        <f t="shared" si="262"/>
        <v>-2.1624123214106117</v>
      </c>
      <c r="L3338" s="4">
        <f t="shared" si="263"/>
        <v>-1.0744338001631624</v>
      </c>
    </row>
    <row r="3339" spans="1:12">
      <c r="A3339" s="1">
        <v>35</v>
      </c>
      <c r="B3339" s="1" t="s">
        <v>224</v>
      </c>
      <c r="C3339" s="1" t="s">
        <v>5339</v>
      </c>
      <c r="D3339" s="1" t="s">
        <v>5340</v>
      </c>
      <c r="E3339" s="2">
        <v>4859.7</v>
      </c>
      <c r="F3339" s="2">
        <v>2186.6999999999998</v>
      </c>
      <c r="G3339" s="2">
        <v>264.95999999999998</v>
      </c>
      <c r="H3339" s="3">
        <f t="shared" si="260"/>
        <v>0.44996604728686956</v>
      </c>
      <c r="I3339" s="3">
        <f t="shared" si="261"/>
        <v>5.4521884066917707E-2</v>
      </c>
      <c r="J3339" s="4">
        <f t="shared" si="264"/>
        <v>2.6083650054450618</v>
      </c>
      <c r="K3339" s="4">
        <f t="shared" si="262"/>
        <v>-6.5142301358385826</v>
      </c>
      <c r="L3339" s="4">
        <f t="shared" si="263"/>
        <v>-8.7416111971646231</v>
      </c>
    </row>
    <row r="3340" spans="1:12">
      <c r="A3340" s="1">
        <v>35</v>
      </c>
      <c r="B3340" s="1" t="s">
        <v>15</v>
      </c>
      <c r="C3340" s="1" t="s">
        <v>5341</v>
      </c>
      <c r="D3340" s="1" t="s">
        <v>5342</v>
      </c>
      <c r="E3340" s="2">
        <v>4593.8450000000003</v>
      </c>
      <c r="F3340" s="2">
        <v>4226.2349999999997</v>
      </c>
      <c r="G3340" s="2">
        <v>2881.85</v>
      </c>
      <c r="H3340" s="3">
        <f t="shared" si="260"/>
        <v>0.91997770930451495</v>
      </c>
      <c r="I3340" s="3">
        <f t="shared" si="261"/>
        <v>0.6273285232740764</v>
      </c>
      <c r="J3340" s="4">
        <f t="shared" si="264"/>
        <v>1.5286518815502759</v>
      </c>
      <c r="K3340" s="4">
        <f t="shared" si="262"/>
        <v>1.128538954138693</v>
      </c>
      <c r="L3340" s="4">
        <f t="shared" si="263"/>
        <v>0.20354119833227943</v>
      </c>
    </row>
    <row r="3341" spans="1:12">
      <c r="A3341" s="1">
        <v>35</v>
      </c>
      <c r="B3341" s="1" t="s">
        <v>5827</v>
      </c>
      <c r="C3341" s="1" t="s">
        <v>5343</v>
      </c>
      <c r="D3341" s="1" t="s">
        <v>5344</v>
      </c>
      <c r="E3341" s="2">
        <v>4105.93</v>
      </c>
      <c r="F3341" s="2">
        <v>3292.2750000000001</v>
      </c>
      <c r="G3341" s="2">
        <v>2170.3000000000002</v>
      </c>
      <c r="H3341" s="3">
        <f t="shared" si="260"/>
        <v>0.80183417642288102</v>
      </c>
      <c r="I3341" s="3">
        <f t="shared" si="261"/>
        <v>0.52857696063985504</v>
      </c>
      <c r="J3341" s="4">
        <f t="shared" si="264"/>
        <v>-0.45291035668156227</v>
      </c>
      <c r="K3341" s="4">
        <f t="shared" si="262"/>
        <v>-0.79257027411396042</v>
      </c>
      <c r="L3341" s="4">
        <f t="shared" si="263"/>
        <v>-1.3385983590569985</v>
      </c>
    </row>
    <row r="3342" spans="1:12">
      <c r="A3342" s="1">
        <v>35</v>
      </c>
      <c r="B3342" s="1" t="s">
        <v>5830</v>
      </c>
      <c r="C3342" s="1" t="s">
        <v>5345</v>
      </c>
      <c r="D3342" s="1">
        <v>0</v>
      </c>
      <c r="E3342" s="2">
        <v>4264.4449999999997</v>
      </c>
      <c r="F3342" s="2">
        <v>2999.645</v>
      </c>
      <c r="G3342" s="2">
        <v>1996.68</v>
      </c>
      <c r="H3342" s="3">
        <f t="shared" si="260"/>
        <v>0.70340806365189379</v>
      </c>
      <c r="I3342" s="3">
        <f t="shared" si="261"/>
        <v>0.46821567636585776</v>
      </c>
      <c r="J3342" s="4">
        <f t="shared" si="264"/>
        <v>0.19086435447369773</v>
      </c>
      <c r="K3342" s="4">
        <f t="shared" si="262"/>
        <v>-2.3930583324389421</v>
      </c>
      <c r="L3342" s="4">
        <f t="shared" si="263"/>
        <v>-2.2812216627361721</v>
      </c>
    </row>
    <row r="3343" spans="1:12">
      <c r="A3343" s="1">
        <v>35</v>
      </c>
      <c r="B3343" s="1" t="s">
        <v>5463</v>
      </c>
      <c r="C3343" s="1" t="s">
        <v>5346</v>
      </c>
      <c r="D3343" s="1">
        <v>0</v>
      </c>
      <c r="E3343" s="2">
        <v>5063.8549999999996</v>
      </c>
      <c r="F3343" s="2">
        <v>4158.47</v>
      </c>
      <c r="G3343" s="2">
        <v>3147.11</v>
      </c>
      <c r="H3343" s="3">
        <f t="shared" si="260"/>
        <v>0.82120637340524183</v>
      </c>
      <c r="I3343" s="3">
        <f t="shared" si="261"/>
        <v>0.62148501487503105</v>
      </c>
      <c r="J3343" s="4">
        <f t="shared" si="264"/>
        <v>3.4374967983725604</v>
      </c>
      <c r="K3343" s="4">
        <f t="shared" si="262"/>
        <v>-0.4775627109693254</v>
      </c>
      <c r="L3343" s="4">
        <f t="shared" si="263"/>
        <v>0.11228689089936113</v>
      </c>
    </row>
    <row r="3344" spans="1:12">
      <c r="A3344" s="1">
        <v>35</v>
      </c>
      <c r="B3344" s="1" t="s">
        <v>5465</v>
      </c>
      <c r="C3344" s="1" t="s">
        <v>5347</v>
      </c>
      <c r="D3344" s="1" t="s">
        <v>5348</v>
      </c>
      <c r="E3344" s="2">
        <v>4897.38</v>
      </c>
      <c r="F3344" s="2">
        <v>3087.04</v>
      </c>
      <c r="G3344" s="2">
        <v>159.25</v>
      </c>
      <c r="H3344" s="3">
        <f t="shared" si="260"/>
        <v>0.6303452049871564</v>
      </c>
      <c r="I3344" s="3">
        <f t="shared" si="261"/>
        <v>3.2517386847661402E-2</v>
      </c>
      <c r="J3344" s="4">
        <f t="shared" si="264"/>
        <v>2.7613942526224928</v>
      </c>
      <c r="K3344" s="4">
        <f t="shared" si="262"/>
        <v>-3.5811194018837877</v>
      </c>
      <c r="L3344" s="4">
        <f t="shared" si="263"/>
        <v>-9.0852412592829328</v>
      </c>
    </row>
    <row r="3345" spans="1:12">
      <c r="A3345" s="1">
        <v>35</v>
      </c>
      <c r="B3345" s="1" t="s">
        <v>5467</v>
      </c>
      <c r="C3345" s="1" t="s">
        <v>5349</v>
      </c>
      <c r="D3345" s="1" t="s">
        <v>5350</v>
      </c>
      <c r="E3345" s="2">
        <v>4442.9849999999997</v>
      </c>
      <c r="F3345" s="2">
        <v>2162.5650000000001</v>
      </c>
      <c r="G3345" s="2">
        <v>31.895</v>
      </c>
      <c r="H3345" s="3">
        <f t="shared" si="260"/>
        <v>0.48673695724833649</v>
      </c>
      <c r="I3345" s="3">
        <f t="shared" si="261"/>
        <v>7.1787323162243403E-3</v>
      </c>
      <c r="J3345" s="4">
        <f t="shared" si="264"/>
        <v>0.91596631283511798</v>
      </c>
      <c r="K3345" s="4">
        <f t="shared" si="262"/>
        <v>-5.9163054527414936</v>
      </c>
      <c r="L3345" s="4">
        <f t="shared" si="263"/>
        <v>-9.4809387089393766</v>
      </c>
    </row>
    <row r="3346" spans="1:12">
      <c r="A3346" s="1">
        <v>35</v>
      </c>
      <c r="B3346" s="1" t="s">
        <v>5470</v>
      </c>
      <c r="C3346" s="1" t="s">
        <v>5351</v>
      </c>
      <c r="D3346" s="1" t="s">
        <v>5352</v>
      </c>
      <c r="E3346" s="2">
        <v>4200.6049999999996</v>
      </c>
      <c r="F3346" s="2">
        <v>3471.88</v>
      </c>
      <c r="G3346" s="2">
        <v>2354.3850000000002</v>
      </c>
      <c r="H3346" s="3">
        <f t="shared" si="260"/>
        <v>0.82651903713869801</v>
      </c>
      <c r="I3346" s="3">
        <f t="shared" si="261"/>
        <v>0.56048712030767012</v>
      </c>
      <c r="J3346" s="4">
        <f t="shared" si="264"/>
        <v>-6.840812800526036E-2</v>
      </c>
      <c r="K3346" s="4">
        <f t="shared" si="262"/>
        <v>-0.39117450946555549</v>
      </c>
      <c r="L3346" s="4">
        <f t="shared" si="263"/>
        <v>-0.84027794575254799</v>
      </c>
    </row>
    <row r="3347" spans="1:12">
      <c r="A3347" s="1">
        <v>35</v>
      </c>
      <c r="B3347" s="1" t="s">
        <v>5842</v>
      </c>
      <c r="C3347" s="1" t="s">
        <v>5353</v>
      </c>
      <c r="D3347" s="1" t="s">
        <v>5354</v>
      </c>
      <c r="E3347" s="2">
        <v>4739.3999999999996</v>
      </c>
      <c r="F3347" s="2">
        <v>3977.5050000000001</v>
      </c>
      <c r="G3347" s="2">
        <v>2829.1550000000002</v>
      </c>
      <c r="H3347" s="3">
        <f t="shared" si="260"/>
        <v>0.83924230915305742</v>
      </c>
      <c r="I3347" s="3">
        <f t="shared" si="261"/>
        <v>0.59694370595434032</v>
      </c>
      <c r="J3347" s="4">
        <f t="shared" si="264"/>
        <v>2.1197923293451457</v>
      </c>
      <c r="K3347" s="4">
        <f t="shared" si="262"/>
        <v>-0.18428383433360876</v>
      </c>
      <c r="L3347" s="4">
        <f t="shared" si="263"/>
        <v>-0.27095892584675635</v>
      </c>
    </row>
    <row r="3348" spans="1:12">
      <c r="A3348" s="1">
        <v>35</v>
      </c>
      <c r="B3348" s="1" t="s">
        <v>5844</v>
      </c>
      <c r="C3348" s="1" t="s">
        <v>5355</v>
      </c>
      <c r="D3348" s="1" t="s">
        <v>5356</v>
      </c>
      <c r="E3348" s="2">
        <v>4641.1949999999997</v>
      </c>
      <c r="F3348" s="2">
        <v>3603.08</v>
      </c>
      <c r="G3348" s="2">
        <v>2335.12</v>
      </c>
      <c r="H3348" s="3">
        <f t="shared" si="260"/>
        <v>0.77632592468103589</v>
      </c>
      <c r="I3348" s="3">
        <f t="shared" si="261"/>
        <v>0.50312904327441532</v>
      </c>
      <c r="J3348" s="4">
        <f t="shared" si="264"/>
        <v>1.7209537619603401</v>
      </c>
      <c r="K3348" s="4">
        <f t="shared" si="262"/>
        <v>-1.207355041613227</v>
      </c>
      <c r="L3348" s="4">
        <f t="shared" si="263"/>
        <v>-1.7360020960265079</v>
      </c>
    </row>
    <row r="3349" spans="1:12">
      <c r="A3349" s="1">
        <v>35</v>
      </c>
      <c r="B3349" s="1" t="s">
        <v>5847</v>
      </c>
      <c r="C3349" s="1" t="s">
        <v>4987</v>
      </c>
      <c r="D3349" s="1" t="s">
        <v>4988</v>
      </c>
      <c r="E3349" s="2">
        <v>4506.6400000000003</v>
      </c>
      <c r="F3349" s="2">
        <v>3733.1950000000002</v>
      </c>
      <c r="G3349" s="2">
        <v>2466.855</v>
      </c>
      <c r="H3349" s="3">
        <f t="shared" si="260"/>
        <v>0.82837657323416114</v>
      </c>
      <c r="I3349" s="3">
        <f t="shared" si="261"/>
        <v>0.5473823069958994</v>
      </c>
      <c r="J3349" s="4">
        <f t="shared" si="264"/>
        <v>1.1744874574497515</v>
      </c>
      <c r="K3349" s="4">
        <f t="shared" si="262"/>
        <v>-0.3609694728650174</v>
      </c>
      <c r="L3349" s="4">
        <f t="shared" si="263"/>
        <v>-1.0449273757077944</v>
      </c>
    </row>
    <row r="3350" spans="1:12">
      <c r="A3350" s="1">
        <v>35</v>
      </c>
      <c r="B3350" s="1" t="s">
        <v>247</v>
      </c>
      <c r="C3350" s="1" t="s">
        <v>4989</v>
      </c>
      <c r="D3350" s="1">
        <v>0</v>
      </c>
      <c r="E3350" s="2">
        <v>5964.1450000000004</v>
      </c>
      <c r="F3350" s="2">
        <v>4516.34</v>
      </c>
      <c r="G3350" s="2">
        <v>3132.6849999999999</v>
      </c>
      <c r="H3350" s="3">
        <f t="shared" si="260"/>
        <v>0.75724852430650158</v>
      </c>
      <c r="I3350" s="3">
        <f t="shared" si="261"/>
        <v>0.5252529909987097</v>
      </c>
      <c r="J3350" s="4">
        <f t="shared" si="264"/>
        <v>7.0938317490458198</v>
      </c>
      <c r="K3350" s="4">
        <f t="shared" si="262"/>
        <v>-1.5175689739095237</v>
      </c>
      <c r="L3350" s="4">
        <f t="shared" si="263"/>
        <v>-1.3905066522974632</v>
      </c>
    </row>
    <row r="3351" spans="1:12">
      <c r="A3351" s="1">
        <v>35</v>
      </c>
      <c r="B3351" s="1" t="s">
        <v>250</v>
      </c>
      <c r="C3351" s="1" t="s">
        <v>5664</v>
      </c>
      <c r="D3351" s="1" t="e">
        <v>#N/A</v>
      </c>
      <c r="E3351" s="2">
        <v>0.3</v>
      </c>
      <c r="F3351" s="2">
        <v>7.5549999999999997</v>
      </c>
      <c r="G3351" s="2">
        <v>0</v>
      </c>
      <c r="H3351" s="3" t="str">
        <f t="shared" si="260"/>
        <v>AUGC [0] &lt;600</v>
      </c>
      <c r="I3351" s="3" t="str">
        <f t="shared" si="261"/>
        <v>AUGC [0] &lt;600</v>
      </c>
      <c r="J3351" s="4" t="str">
        <f t="shared" si="264"/>
        <v>n/a</v>
      </c>
      <c r="K3351" s="4" t="str">
        <f t="shared" si="262"/>
        <v>AUGC [0] &lt;600</v>
      </c>
      <c r="L3351" s="4" t="str">
        <f t="shared" si="263"/>
        <v>AUGC [0] &lt;600</v>
      </c>
    </row>
    <row r="3352" spans="1:12">
      <c r="A3352" s="1">
        <v>35</v>
      </c>
      <c r="B3352" s="1" t="s">
        <v>251</v>
      </c>
      <c r="C3352" s="1" t="s">
        <v>4992</v>
      </c>
      <c r="D3352" s="1" t="e">
        <v>#N/A</v>
      </c>
      <c r="E3352" s="2">
        <v>5107.33</v>
      </c>
      <c r="F3352" s="2">
        <v>3752.1350000000002</v>
      </c>
      <c r="G3352" s="2">
        <v>2335.3049999999998</v>
      </c>
      <c r="H3352" s="3">
        <f t="shared" si="260"/>
        <v>0.73465685593059393</v>
      </c>
      <c r="I3352" s="3">
        <f t="shared" si="261"/>
        <v>0.45724576246296988</v>
      </c>
      <c r="J3352" s="4">
        <f t="shared" si="264"/>
        <v>3.6140611964893017</v>
      </c>
      <c r="K3352" s="4">
        <f t="shared" si="262"/>
        <v>-1.8849277411647964</v>
      </c>
      <c r="L3352" s="4">
        <f t="shared" si="263"/>
        <v>-2.4525317435038008</v>
      </c>
    </row>
    <row r="3353" spans="1:12">
      <c r="A3353" s="1">
        <v>35</v>
      </c>
      <c r="B3353" s="1" t="s">
        <v>253</v>
      </c>
      <c r="C3353" s="1" t="s">
        <v>4993</v>
      </c>
      <c r="D3353" s="1" t="s">
        <v>4994</v>
      </c>
      <c r="E3353" s="2">
        <v>5000.79</v>
      </c>
      <c r="F3353" s="2">
        <v>3452.0349999999999</v>
      </c>
      <c r="G3353" s="2">
        <v>2623.76</v>
      </c>
      <c r="H3353" s="3">
        <f t="shared" si="260"/>
        <v>0.69029793292659758</v>
      </c>
      <c r="I3353" s="3">
        <f t="shared" si="261"/>
        <v>0.52466910228183949</v>
      </c>
      <c r="J3353" s="4">
        <f t="shared" si="264"/>
        <v>3.1813718123522698</v>
      </c>
      <c r="K3353" s="4">
        <f t="shared" si="262"/>
        <v>-2.6062396425424637</v>
      </c>
      <c r="L3353" s="4">
        <f t="shared" si="263"/>
        <v>-1.3996248663629365</v>
      </c>
    </row>
    <row r="3354" spans="1:12">
      <c r="A3354" s="1">
        <v>35</v>
      </c>
      <c r="B3354" s="1" t="s">
        <v>5857</v>
      </c>
      <c r="C3354" s="1" t="s">
        <v>4995</v>
      </c>
      <c r="D3354" s="1" t="e">
        <v>#N/A</v>
      </c>
      <c r="E3354" s="2">
        <v>4692.6850000000004</v>
      </c>
      <c r="F3354" s="2">
        <v>2997.855</v>
      </c>
      <c r="G3354" s="2">
        <v>2154.5749999999998</v>
      </c>
      <c r="H3354" s="3">
        <f t="shared" si="260"/>
        <v>0.63883576246860796</v>
      </c>
      <c r="I3354" s="3">
        <f t="shared" si="261"/>
        <v>0.45913480235728577</v>
      </c>
      <c r="J3354" s="4">
        <f t="shared" si="264"/>
        <v>1.9300693653883116</v>
      </c>
      <c r="K3354" s="4">
        <f t="shared" si="262"/>
        <v>-3.4430560823539054</v>
      </c>
      <c r="L3354" s="4">
        <f t="shared" si="263"/>
        <v>-2.4230318240209927</v>
      </c>
    </row>
    <row r="3355" spans="1:12">
      <c r="A3355" s="1">
        <v>35</v>
      </c>
      <c r="B3355" s="1" t="s">
        <v>259</v>
      </c>
      <c r="C3355" s="1" t="s">
        <v>4996</v>
      </c>
      <c r="D3355" s="1" t="s">
        <v>7897</v>
      </c>
      <c r="E3355" s="2">
        <v>4461.7049999999999</v>
      </c>
      <c r="F3355" s="2">
        <v>3507.8449999999998</v>
      </c>
      <c r="G3355" s="2">
        <v>2130.71</v>
      </c>
      <c r="H3355" s="3">
        <f t="shared" si="260"/>
        <v>0.78621177330191039</v>
      </c>
      <c r="I3355" s="3">
        <f t="shared" si="261"/>
        <v>0.47755510505513027</v>
      </c>
      <c r="J3355" s="4">
        <f t="shared" si="264"/>
        <v>0.99199358213345989</v>
      </c>
      <c r="K3355" s="4">
        <f t="shared" si="262"/>
        <v>-1.0466031616631131</v>
      </c>
      <c r="L3355" s="4">
        <f t="shared" si="263"/>
        <v>-2.1353738195127545</v>
      </c>
    </row>
    <row r="3356" spans="1:12">
      <c r="A3356" s="1">
        <v>35</v>
      </c>
      <c r="B3356" s="1" t="s">
        <v>262</v>
      </c>
      <c r="C3356" s="1" t="s">
        <v>4997</v>
      </c>
      <c r="D3356" s="1" t="s">
        <v>4632</v>
      </c>
      <c r="E3356" s="2">
        <v>5280.89</v>
      </c>
      <c r="F3356" s="2">
        <v>4507.76</v>
      </c>
      <c r="G3356" s="2">
        <v>3583.7350000000001</v>
      </c>
      <c r="H3356" s="3">
        <f t="shared" si="260"/>
        <v>0.85359854115499467</v>
      </c>
      <c r="I3356" s="3">
        <f t="shared" si="261"/>
        <v>0.67862330023916417</v>
      </c>
      <c r="J3356" s="4">
        <f t="shared" si="264"/>
        <v>4.3189379518002031</v>
      </c>
      <c r="K3356" s="4">
        <f t="shared" si="262"/>
        <v>4.9160088572349714E-2</v>
      </c>
      <c r="L3356" s="4">
        <f t="shared" si="263"/>
        <v>1.0045786962230683</v>
      </c>
    </row>
    <row r="3357" spans="1:12">
      <c r="A3357" s="1">
        <v>35</v>
      </c>
      <c r="B3357" s="1" t="s">
        <v>265</v>
      </c>
      <c r="C3357" s="1" t="s">
        <v>4633</v>
      </c>
      <c r="D3357" s="1" t="s">
        <v>4634</v>
      </c>
      <c r="E3357" s="2">
        <v>4606.88</v>
      </c>
      <c r="F3357" s="2">
        <v>3236.8049999999998</v>
      </c>
      <c r="G3357" s="2">
        <v>2300.9899999999998</v>
      </c>
      <c r="H3357" s="3">
        <f t="shared" si="260"/>
        <v>0.70260241204459417</v>
      </c>
      <c r="I3357" s="3">
        <f t="shared" si="261"/>
        <v>0.49946818671204801</v>
      </c>
      <c r="J3357" s="4">
        <f t="shared" si="264"/>
        <v>1.5815907413421488</v>
      </c>
      <c r="K3357" s="4">
        <f t="shared" si="262"/>
        <v>-2.406158878019296</v>
      </c>
      <c r="L3357" s="4">
        <f t="shared" si="263"/>
        <v>-1.7931713353596215</v>
      </c>
    </row>
    <row r="3358" spans="1:12">
      <c r="A3358" s="1">
        <v>35</v>
      </c>
      <c r="B3358" s="1" t="s">
        <v>267</v>
      </c>
      <c r="C3358" s="1" t="s">
        <v>5372</v>
      </c>
      <c r="D3358" s="1" t="s">
        <v>7898</v>
      </c>
      <c r="E3358" s="2">
        <v>4897.7150000000001</v>
      </c>
      <c r="F3358" s="2">
        <v>3469.5650000000001</v>
      </c>
      <c r="G3358" s="2">
        <v>2710.9349999999999</v>
      </c>
      <c r="H3358" s="3">
        <f t="shared" si="260"/>
        <v>0.70840483776618279</v>
      </c>
      <c r="I3358" s="3">
        <f t="shared" si="261"/>
        <v>0.55351015728763309</v>
      </c>
      <c r="J3358" s="4">
        <f t="shared" si="264"/>
        <v>2.762754783349787</v>
      </c>
      <c r="K3358" s="4">
        <f t="shared" si="262"/>
        <v>-2.3118067511774267</v>
      </c>
      <c r="L3358" s="4">
        <f t="shared" si="263"/>
        <v>-0.94923268405369854</v>
      </c>
    </row>
    <row r="3359" spans="1:12">
      <c r="A3359" s="1">
        <v>35</v>
      </c>
      <c r="B3359" s="1" t="s">
        <v>269</v>
      </c>
      <c r="C3359" s="1" t="s">
        <v>5373</v>
      </c>
      <c r="D3359" s="1" t="s">
        <v>5374</v>
      </c>
      <c r="E3359" s="2">
        <v>4800.3900000000003</v>
      </c>
      <c r="F3359" s="2">
        <v>3360.13</v>
      </c>
      <c r="G3359" s="2">
        <v>2358.87</v>
      </c>
      <c r="H3359" s="3">
        <f t="shared" si="260"/>
        <v>0.69997021075370958</v>
      </c>
      <c r="I3359" s="3">
        <f t="shared" si="261"/>
        <v>0.49139132445488798</v>
      </c>
      <c r="J3359" s="4">
        <f t="shared" si="264"/>
        <v>2.3674901474277243</v>
      </c>
      <c r="K3359" s="4">
        <f t="shared" si="262"/>
        <v>-2.4489605961260601</v>
      </c>
      <c r="L3359" s="4">
        <f t="shared" si="263"/>
        <v>-1.9193024917088839</v>
      </c>
    </row>
    <row r="3360" spans="1:12">
      <c r="A3360" s="1">
        <v>35</v>
      </c>
      <c r="B3360" s="1" t="s">
        <v>271</v>
      </c>
      <c r="C3360" s="1" t="s">
        <v>5007</v>
      </c>
      <c r="D3360" s="1" t="s">
        <v>7899</v>
      </c>
      <c r="E3360" s="2">
        <v>4219.0050000000001</v>
      </c>
      <c r="F3360" s="2">
        <v>3076.12</v>
      </c>
      <c r="G3360" s="2">
        <v>1912.54</v>
      </c>
      <c r="H3360" s="3">
        <f t="shared" si="260"/>
        <v>0.72911029970336605</v>
      </c>
      <c r="I3360" s="3">
        <f t="shared" si="261"/>
        <v>0.45331541441643231</v>
      </c>
      <c r="J3360" s="4">
        <f t="shared" si="264"/>
        <v>6.3195298520854941E-3</v>
      </c>
      <c r="K3360" s="4">
        <f t="shared" si="262"/>
        <v>-1.9751192234512227</v>
      </c>
      <c r="L3360" s="4">
        <f t="shared" si="263"/>
        <v>-2.5139094577919678</v>
      </c>
    </row>
    <row r="3361" spans="1:12">
      <c r="A3361" s="1">
        <v>35</v>
      </c>
      <c r="B3361" s="1" t="s">
        <v>274</v>
      </c>
      <c r="C3361" s="1" t="s">
        <v>5008</v>
      </c>
      <c r="D3361" s="1">
        <v>0</v>
      </c>
      <c r="E3361" s="2">
        <v>5676.3950000000004</v>
      </c>
      <c r="F3361" s="2">
        <v>3756.105</v>
      </c>
      <c r="G3361" s="2">
        <v>2562.2049999999999</v>
      </c>
      <c r="H3361" s="3">
        <f t="shared" si="260"/>
        <v>0.66170606520511688</v>
      </c>
      <c r="I3361" s="3">
        <f t="shared" si="261"/>
        <v>0.45137891214406323</v>
      </c>
      <c r="J3361" s="4">
        <f t="shared" si="264"/>
        <v>5.9251967735865465</v>
      </c>
      <c r="K3361" s="4">
        <f t="shared" si="262"/>
        <v>-3.071166495438824</v>
      </c>
      <c r="L3361" s="4">
        <f t="shared" si="263"/>
        <v>-2.5441505666669344</v>
      </c>
    </row>
    <row r="3362" spans="1:12">
      <c r="A3362" s="1">
        <v>36</v>
      </c>
      <c r="B3362" s="1" t="s">
        <v>5663</v>
      </c>
      <c r="C3362" s="1" t="s">
        <v>5009</v>
      </c>
      <c r="D3362" s="1" t="s">
        <v>5010</v>
      </c>
      <c r="E3362" s="2">
        <v>1469.845</v>
      </c>
      <c r="F3362" s="2">
        <v>71.260000000000005</v>
      </c>
      <c r="G3362" s="2">
        <v>14.225</v>
      </c>
      <c r="H3362" s="3">
        <f t="shared" si="260"/>
        <v>4.8481302450258362E-2</v>
      </c>
      <c r="I3362" s="3">
        <f t="shared" si="261"/>
        <v>9.6778912062156202E-3</v>
      </c>
      <c r="J3362" s="4">
        <f t="shared" si="264"/>
        <v>-11.158804811185677</v>
      </c>
      <c r="K3362" s="4">
        <f t="shared" si="262"/>
        <v>-13.042696227004354</v>
      </c>
      <c r="L3362" s="4">
        <f t="shared" si="263"/>
        <v>-9.4419109540193649</v>
      </c>
    </row>
    <row r="3363" spans="1:12">
      <c r="A3363" s="1">
        <v>36</v>
      </c>
      <c r="B3363" s="1" t="s">
        <v>5665</v>
      </c>
      <c r="C3363" s="1" t="s">
        <v>5011</v>
      </c>
      <c r="D3363" s="1">
        <v>0</v>
      </c>
      <c r="E3363" s="2">
        <v>3660.8449999999998</v>
      </c>
      <c r="F3363" s="2">
        <v>3475.1</v>
      </c>
      <c r="G3363" s="2">
        <v>2544.3000000000002</v>
      </c>
      <c r="H3363" s="3">
        <f t="shared" si="260"/>
        <v>0.94926171416708438</v>
      </c>
      <c r="I3363" s="3">
        <f t="shared" si="261"/>
        <v>0.69500347597344336</v>
      </c>
      <c r="J3363" s="4">
        <f t="shared" si="264"/>
        <v>-2.2605277261074228</v>
      </c>
      <c r="K3363" s="4">
        <f t="shared" si="262"/>
        <v>1.6047205157485143</v>
      </c>
      <c r="L3363" s="4">
        <f t="shared" si="263"/>
        <v>1.2603773517885057</v>
      </c>
    </row>
    <row r="3364" spans="1:12">
      <c r="A3364" s="1">
        <v>36</v>
      </c>
      <c r="B3364" s="1" t="s">
        <v>5667</v>
      </c>
      <c r="C3364" s="1" t="s">
        <v>5012</v>
      </c>
      <c r="D3364" s="1" t="s">
        <v>5013</v>
      </c>
      <c r="E3364" s="2">
        <v>3720.5450000000001</v>
      </c>
      <c r="F3364" s="2">
        <v>3373.5349999999999</v>
      </c>
      <c r="G3364" s="2">
        <v>2593.875</v>
      </c>
      <c r="H3364" s="3">
        <f t="shared" si="260"/>
        <v>0.90673140628590698</v>
      </c>
      <c r="I3364" s="3">
        <f t="shared" si="261"/>
        <v>0.69717608576162904</v>
      </c>
      <c r="J3364" s="4">
        <f t="shared" si="264"/>
        <v>-2.0180689666463665</v>
      </c>
      <c r="K3364" s="4">
        <f t="shared" si="262"/>
        <v>0.91314337260674183</v>
      </c>
      <c r="L3364" s="4">
        <f t="shared" si="263"/>
        <v>1.2943055996841111</v>
      </c>
    </row>
    <row r="3365" spans="1:12">
      <c r="A3365" s="1">
        <v>36</v>
      </c>
      <c r="B3365" s="1" t="s">
        <v>67</v>
      </c>
      <c r="C3365" s="1" t="s">
        <v>5014</v>
      </c>
      <c r="D3365" s="1" t="s">
        <v>5015</v>
      </c>
      <c r="E3365" s="2">
        <v>2702.19</v>
      </c>
      <c r="F3365" s="2">
        <v>2277.0650000000001</v>
      </c>
      <c r="G3365" s="2">
        <v>1640.32</v>
      </c>
      <c r="H3365" s="3">
        <f t="shared" si="260"/>
        <v>0.84267390523982399</v>
      </c>
      <c r="I3365" s="3">
        <f t="shared" si="261"/>
        <v>0.60703355426524408</v>
      </c>
      <c r="J3365" s="4">
        <f t="shared" si="264"/>
        <v>-6.1538996197613223</v>
      </c>
      <c r="K3365" s="4">
        <f t="shared" si="262"/>
        <v>-0.12848331145160005</v>
      </c>
      <c r="L3365" s="4">
        <f t="shared" si="263"/>
        <v>-0.11339226266455846</v>
      </c>
    </row>
    <row r="3366" spans="1:12">
      <c r="A3366" s="1">
        <v>36</v>
      </c>
      <c r="B3366" s="1" t="s">
        <v>69</v>
      </c>
      <c r="C3366" s="1" t="s">
        <v>5387</v>
      </c>
      <c r="D3366" s="1">
        <v>0</v>
      </c>
      <c r="E3366" s="2">
        <v>4050.0949999999998</v>
      </c>
      <c r="F3366" s="2">
        <v>3530.08</v>
      </c>
      <c r="G3366" s="2">
        <v>2687.84</v>
      </c>
      <c r="H3366" s="3">
        <f t="shared" si="260"/>
        <v>0.8716042463201481</v>
      </c>
      <c r="I3366" s="3">
        <f t="shared" si="261"/>
        <v>0.66364863046422373</v>
      </c>
      <c r="J3366" s="4">
        <f t="shared" si="264"/>
        <v>-0.67967224670682413</v>
      </c>
      <c r="K3366" s="4">
        <f t="shared" si="262"/>
        <v>0.34194739152721226</v>
      </c>
      <c r="L3366" s="4">
        <f t="shared" si="263"/>
        <v>0.77072892207504284</v>
      </c>
    </row>
    <row r="3367" spans="1:12">
      <c r="A3367" s="1">
        <v>36</v>
      </c>
      <c r="B3367" s="1" t="s">
        <v>71</v>
      </c>
      <c r="C3367" s="1" t="s">
        <v>5388</v>
      </c>
      <c r="D3367" s="1">
        <v>0</v>
      </c>
      <c r="E3367" s="2">
        <v>3791.42</v>
      </c>
      <c r="F3367" s="2">
        <v>3125.49</v>
      </c>
      <c r="G3367" s="2">
        <v>1961.43</v>
      </c>
      <c r="H3367" s="3">
        <f t="shared" si="260"/>
        <v>0.82435868355391906</v>
      </c>
      <c r="I3367" s="3">
        <f t="shared" si="261"/>
        <v>0.51733387490702698</v>
      </c>
      <c r="J3367" s="4">
        <f t="shared" si="264"/>
        <v>-1.7302253388942344</v>
      </c>
      <c r="K3367" s="4">
        <f t="shared" si="262"/>
        <v>-0.42630360292313502</v>
      </c>
      <c r="L3367" s="4">
        <f t="shared" si="263"/>
        <v>-1.514174388369417</v>
      </c>
    </row>
    <row r="3368" spans="1:12">
      <c r="A3368" s="1">
        <v>36</v>
      </c>
      <c r="B3368" s="1" t="s">
        <v>5676</v>
      </c>
      <c r="C3368" s="1" t="s">
        <v>5389</v>
      </c>
      <c r="D3368" s="1" t="s">
        <v>7900</v>
      </c>
      <c r="E3368" s="2">
        <v>3403.5949999999998</v>
      </c>
      <c r="F3368" s="2">
        <v>3201.875</v>
      </c>
      <c r="G3368" s="2">
        <v>2246.2750000000001</v>
      </c>
      <c r="H3368" s="3">
        <f t="shared" si="260"/>
        <v>0.94073325410338193</v>
      </c>
      <c r="I3368" s="3">
        <f t="shared" si="261"/>
        <v>0.65997129505713814</v>
      </c>
      <c r="J3368" s="4">
        <f t="shared" si="264"/>
        <v>-3.3052934860966432</v>
      </c>
      <c r="K3368" s="4">
        <f t="shared" si="262"/>
        <v>1.4660408696304492</v>
      </c>
      <c r="L3368" s="4">
        <f t="shared" si="263"/>
        <v>0.71330234323638375</v>
      </c>
    </row>
    <row r="3369" spans="1:12">
      <c r="A3369" s="1">
        <v>36</v>
      </c>
      <c r="B3369" s="1" t="s">
        <v>76</v>
      </c>
      <c r="C3369" s="1" t="s">
        <v>5390</v>
      </c>
      <c r="D3369" s="1" t="s">
        <v>5391</v>
      </c>
      <c r="E3369" s="2">
        <v>3239.4</v>
      </c>
      <c r="F3369" s="2">
        <v>1665.89</v>
      </c>
      <c r="G3369" s="2">
        <v>298.8</v>
      </c>
      <c r="H3369" s="3">
        <f t="shared" si="260"/>
        <v>0.51425881336049883</v>
      </c>
      <c r="I3369" s="3">
        <f t="shared" si="261"/>
        <v>9.2239303574736059E-2</v>
      </c>
      <c r="J3369" s="4">
        <f t="shared" si="264"/>
        <v>-3.972136300329606</v>
      </c>
      <c r="K3369" s="4">
        <f t="shared" si="262"/>
        <v>-5.4687778524902901</v>
      </c>
      <c r="L3369" s="4">
        <f t="shared" si="263"/>
        <v>-8.1526025468296446</v>
      </c>
    </row>
    <row r="3370" spans="1:12">
      <c r="A3370" s="1">
        <v>36</v>
      </c>
      <c r="B3370" s="1" t="s">
        <v>78</v>
      </c>
      <c r="C3370" s="1" t="s">
        <v>5392</v>
      </c>
      <c r="D3370" s="1">
        <v>0</v>
      </c>
      <c r="E3370" s="2">
        <v>1463.7</v>
      </c>
      <c r="F3370" s="2">
        <v>1292.82</v>
      </c>
      <c r="G3370" s="2">
        <v>790.90499999999997</v>
      </c>
      <c r="H3370" s="3">
        <f t="shared" si="260"/>
        <v>0.88325476532076241</v>
      </c>
      <c r="I3370" s="3">
        <f t="shared" si="261"/>
        <v>0.5403463824554211</v>
      </c>
      <c r="J3370" s="4">
        <f t="shared" si="264"/>
        <v>-11.18376141213858</v>
      </c>
      <c r="K3370" s="4">
        <f t="shared" si="262"/>
        <v>0.53139423656474061</v>
      </c>
      <c r="L3370" s="4">
        <f t="shared" si="263"/>
        <v>-1.1548028781022999</v>
      </c>
    </row>
    <row r="3371" spans="1:12">
      <c r="A3371" s="1">
        <v>36</v>
      </c>
      <c r="B3371" s="1" t="s">
        <v>81</v>
      </c>
      <c r="C3371" s="1" t="s">
        <v>5393</v>
      </c>
      <c r="D3371" s="1">
        <v>0</v>
      </c>
      <c r="E3371" s="2">
        <v>3545.02</v>
      </c>
      <c r="F3371" s="2">
        <v>3022.11</v>
      </c>
      <c r="G3371" s="2">
        <v>2154.165</v>
      </c>
      <c r="H3371" s="3">
        <f t="shared" si="260"/>
        <v>0.85249448522152205</v>
      </c>
      <c r="I3371" s="3">
        <f t="shared" si="261"/>
        <v>0.60765947723849234</v>
      </c>
      <c r="J3371" s="4">
        <f t="shared" si="264"/>
        <v>-2.730926148462141</v>
      </c>
      <c r="K3371" s="4">
        <f t="shared" si="262"/>
        <v>3.1207247730639275E-2</v>
      </c>
      <c r="L3371" s="4">
        <f t="shared" si="263"/>
        <v>-0.10361762668740225</v>
      </c>
    </row>
    <row r="3372" spans="1:12">
      <c r="A3372" s="1">
        <v>36</v>
      </c>
      <c r="B3372" s="1" t="s">
        <v>84</v>
      </c>
      <c r="C3372" s="1" t="s">
        <v>5394</v>
      </c>
      <c r="D3372" s="1" t="s">
        <v>5395</v>
      </c>
      <c r="E3372" s="2">
        <v>3287.665</v>
      </c>
      <c r="F3372" s="2">
        <v>3094.65</v>
      </c>
      <c r="G3372" s="2">
        <v>1980.095</v>
      </c>
      <c r="H3372" s="3">
        <f t="shared" si="260"/>
        <v>0.94129115953115661</v>
      </c>
      <c r="I3372" s="3">
        <f t="shared" si="261"/>
        <v>0.60228003765590477</v>
      </c>
      <c r="J3372" s="4">
        <f t="shared" si="264"/>
        <v>-3.7761183434554386</v>
      </c>
      <c r="K3372" s="4">
        <f t="shared" si="262"/>
        <v>1.475112862312977</v>
      </c>
      <c r="L3372" s="4">
        <f t="shared" si="263"/>
        <v>-0.18762487027525332</v>
      </c>
    </row>
    <row r="3373" spans="1:12">
      <c r="A3373" s="1">
        <v>36</v>
      </c>
      <c r="B3373" s="1" t="s">
        <v>86</v>
      </c>
      <c r="C3373" s="1" t="s">
        <v>165</v>
      </c>
      <c r="D3373" s="1">
        <v>0</v>
      </c>
      <c r="E3373" s="2">
        <v>4011.74</v>
      </c>
      <c r="F3373" s="2">
        <v>3489.52</v>
      </c>
      <c r="G3373" s="2">
        <v>2620.06</v>
      </c>
      <c r="H3373" s="3">
        <f t="shared" si="260"/>
        <v>0.86982705758598522</v>
      </c>
      <c r="I3373" s="3">
        <f t="shared" si="261"/>
        <v>0.65309815690947071</v>
      </c>
      <c r="J3373" s="4">
        <f t="shared" si="264"/>
        <v>-0.83544286176760774</v>
      </c>
      <c r="K3373" s="4">
        <f t="shared" si="262"/>
        <v>0.31304886789014136</v>
      </c>
      <c r="L3373" s="4">
        <f t="shared" si="263"/>
        <v>0.60596897110353487</v>
      </c>
    </row>
    <row r="3374" spans="1:12">
      <c r="A3374" s="1">
        <v>36</v>
      </c>
      <c r="B3374" s="1" t="s">
        <v>89</v>
      </c>
      <c r="C3374" s="1" t="s">
        <v>166</v>
      </c>
      <c r="D3374" s="1">
        <v>0</v>
      </c>
      <c r="E3374" s="2">
        <v>4200.32</v>
      </c>
      <c r="F3374" s="2">
        <v>3937.6550000000002</v>
      </c>
      <c r="G3374" s="2">
        <v>3060.165</v>
      </c>
      <c r="H3374" s="3">
        <f t="shared" si="260"/>
        <v>0.93746547882066145</v>
      </c>
      <c r="I3374" s="3">
        <f t="shared" si="261"/>
        <v>0.72855520531769014</v>
      </c>
      <c r="J3374" s="4">
        <f t="shared" si="264"/>
        <v>-6.9565594444897974E-2</v>
      </c>
      <c r="K3374" s="4">
        <f t="shared" si="262"/>
        <v>1.4129042052835328</v>
      </c>
      <c r="L3374" s="4">
        <f t="shared" si="263"/>
        <v>1.7843331015545463</v>
      </c>
    </row>
    <row r="3375" spans="1:12">
      <c r="A3375" s="1">
        <v>36</v>
      </c>
      <c r="B3375" s="1" t="s">
        <v>91</v>
      </c>
      <c r="C3375" s="1" t="s">
        <v>167</v>
      </c>
      <c r="D3375" s="1">
        <v>0</v>
      </c>
      <c r="E3375" s="2">
        <v>3981.7750000000001</v>
      </c>
      <c r="F3375" s="2">
        <v>3617.585</v>
      </c>
      <c r="G3375" s="2">
        <v>3033.7150000000001</v>
      </c>
      <c r="H3375" s="3">
        <f t="shared" si="260"/>
        <v>0.90853576608422126</v>
      </c>
      <c r="I3375" s="3">
        <f t="shared" si="261"/>
        <v>0.76190015759303331</v>
      </c>
      <c r="J3375" s="4">
        <f t="shared" si="264"/>
        <v>-0.95713928935974246</v>
      </c>
      <c r="K3375" s="4">
        <f t="shared" si="262"/>
        <v>0.94248371968356881</v>
      </c>
      <c r="L3375" s="4">
        <f t="shared" si="263"/>
        <v>2.3050597470005023</v>
      </c>
    </row>
    <row r="3376" spans="1:12">
      <c r="A3376" s="1">
        <v>36</v>
      </c>
      <c r="B3376" s="1" t="s">
        <v>464</v>
      </c>
      <c r="C3376" s="1" t="s">
        <v>168</v>
      </c>
      <c r="D3376" s="1" t="s">
        <v>169</v>
      </c>
      <c r="E3376" s="2">
        <v>4108.6899999999996</v>
      </c>
      <c r="F3376" s="2">
        <v>3322.79</v>
      </c>
      <c r="G3376" s="2">
        <v>2195.1999999999998</v>
      </c>
      <c r="H3376" s="3">
        <f t="shared" si="260"/>
        <v>0.80872248818966641</v>
      </c>
      <c r="I3376" s="3">
        <f t="shared" si="261"/>
        <v>0.53428221647289043</v>
      </c>
      <c r="J3376" s="4">
        <f t="shared" si="264"/>
        <v>-0.44170120800296353</v>
      </c>
      <c r="K3376" s="4">
        <f t="shared" si="262"/>
        <v>-0.68056076348326944</v>
      </c>
      <c r="L3376" s="4">
        <f t="shared" si="263"/>
        <v>-1.2495030529124371</v>
      </c>
    </row>
    <row r="3377" spans="1:12">
      <c r="A3377" s="1">
        <v>36</v>
      </c>
      <c r="B3377" s="1" t="s">
        <v>466</v>
      </c>
      <c r="C3377" s="1" t="s">
        <v>170</v>
      </c>
      <c r="D3377" s="1" t="s">
        <v>171</v>
      </c>
      <c r="E3377" s="2">
        <v>3749.7649999999999</v>
      </c>
      <c r="F3377" s="2">
        <v>3310.46</v>
      </c>
      <c r="G3377" s="2">
        <v>2363.1750000000002</v>
      </c>
      <c r="H3377" s="3">
        <f t="shared" si="260"/>
        <v>0.88284465826525138</v>
      </c>
      <c r="I3377" s="3">
        <f t="shared" si="261"/>
        <v>0.63021949375494202</v>
      </c>
      <c r="J3377" s="4">
        <f t="shared" si="264"/>
        <v>-1.8993981969403031</v>
      </c>
      <c r="K3377" s="4">
        <f t="shared" si="262"/>
        <v>0.52472556474075582</v>
      </c>
      <c r="L3377" s="4">
        <f t="shared" si="263"/>
        <v>0.24868762253926813</v>
      </c>
    </row>
    <row r="3378" spans="1:12">
      <c r="A3378" s="1">
        <v>36</v>
      </c>
      <c r="B3378" s="1" t="s">
        <v>468</v>
      </c>
      <c r="C3378" s="1" t="s">
        <v>172</v>
      </c>
      <c r="D3378" s="1" t="s">
        <v>173</v>
      </c>
      <c r="E3378" s="2">
        <v>3334.2150000000001</v>
      </c>
      <c r="F3378" s="2">
        <v>2776.7449999999999</v>
      </c>
      <c r="G3378" s="2">
        <v>1745.01</v>
      </c>
      <c r="H3378" s="3">
        <f t="shared" si="260"/>
        <v>0.83280322354737168</v>
      </c>
      <c r="I3378" s="3">
        <f t="shared" si="261"/>
        <v>0.52336457007121617</v>
      </c>
      <c r="J3378" s="4">
        <f t="shared" si="264"/>
        <v>-3.5870654916478646</v>
      </c>
      <c r="K3378" s="4">
        <f t="shared" si="262"/>
        <v>-0.28898856490049624</v>
      </c>
      <c r="L3378" s="4">
        <f t="shared" si="263"/>
        <v>-1.4199969057740227</v>
      </c>
    </row>
    <row r="3379" spans="1:12">
      <c r="A3379" s="1">
        <v>36</v>
      </c>
      <c r="B3379" s="1" t="s">
        <v>470</v>
      </c>
      <c r="C3379" s="1" t="s">
        <v>174</v>
      </c>
      <c r="D3379" s="1" t="s">
        <v>175</v>
      </c>
      <c r="E3379" s="2">
        <v>4063.13</v>
      </c>
      <c r="F3379" s="2">
        <v>3891.2</v>
      </c>
      <c r="G3379" s="2">
        <v>3281.6149999999998</v>
      </c>
      <c r="H3379" s="3">
        <f t="shared" si="260"/>
        <v>0.95768533125939848</v>
      </c>
      <c r="I3379" s="3">
        <f t="shared" si="261"/>
        <v>0.80765690489844033</v>
      </c>
      <c r="J3379" s="4">
        <f t="shared" si="264"/>
        <v>-0.62673338691494929</v>
      </c>
      <c r="K3379" s="4">
        <f t="shared" si="262"/>
        <v>1.7416953305064626</v>
      </c>
      <c r="L3379" s="4">
        <f t="shared" si="263"/>
        <v>3.0196134022019079</v>
      </c>
    </row>
    <row r="3380" spans="1:12">
      <c r="A3380" s="1">
        <v>36</v>
      </c>
      <c r="B3380" s="1" t="s">
        <v>472</v>
      </c>
      <c r="C3380" s="1" t="s">
        <v>176</v>
      </c>
      <c r="D3380" s="1" t="s">
        <v>177</v>
      </c>
      <c r="E3380" s="2">
        <v>3665.125</v>
      </c>
      <c r="F3380" s="2">
        <v>3305.18</v>
      </c>
      <c r="G3380" s="2">
        <v>2483.27</v>
      </c>
      <c r="H3380" s="3">
        <f t="shared" si="260"/>
        <v>0.90179188977183589</v>
      </c>
      <c r="I3380" s="3">
        <f t="shared" si="261"/>
        <v>0.67754032945670339</v>
      </c>
      <c r="J3380" s="4">
        <f t="shared" si="264"/>
        <v>-2.2431454230840835</v>
      </c>
      <c r="K3380" s="4">
        <f t="shared" si="262"/>
        <v>0.83282284615189484</v>
      </c>
      <c r="L3380" s="4">
        <f t="shared" si="263"/>
        <v>0.98766663894944662</v>
      </c>
    </row>
    <row r="3381" spans="1:12">
      <c r="A3381" s="1">
        <v>36</v>
      </c>
      <c r="B3381" s="1" t="s">
        <v>475</v>
      </c>
      <c r="C3381" s="1" t="s">
        <v>5400</v>
      </c>
      <c r="D3381" s="1" t="s">
        <v>5401</v>
      </c>
      <c r="E3381" s="2">
        <v>4039.07</v>
      </c>
      <c r="F3381" s="2">
        <v>3602.3049999999998</v>
      </c>
      <c r="G3381" s="2">
        <v>2872.4250000000002</v>
      </c>
      <c r="H3381" s="3">
        <f t="shared" si="260"/>
        <v>0.89186495901284202</v>
      </c>
      <c r="I3381" s="3">
        <f t="shared" si="261"/>
        <v>0.71115999475126701</v>
      </c>
      <c r="J3381" s="4">
        <f t="shared" si="264"/>
        <v>-0.72444792213493214</v>
      </c>
      <c r="K3381" s="4">
        <f t="shared" si="262"/>
        <v>0.67140293746815094</v>
      </c>
      <c r="L3381" s="4">
        <f t="shared" si="263"/>
        <v>1.5126833007006524</v>
      </c>
    </row>
    <row r="3382" spans="1:12">
      <c r="A3382" s="1">
        <v>36</v>
      </c>
      <c r="B3382" s="1" t="s">
        <v>106</v>
      </c>
      <c r="C3382" s="1" t="s">
        <v>5402</v>
      </c>
      <c r="D3382" s="1">
        <v>0</v>
      </c>
      <c r="E3382" s="2">
        <v>3914.53</v>
      </c>
      <c r="F3382" s="2">
        <v>3489.3</v>
      </c>
      <c r="G3382" s="2">
        <v>2632.2449999999999</v>
      </c>
      <c r="H3382" s="3">
        <f t="shared" si="260"/>
        <v>0.89137137791765553</v>
      </c>
      <c r="I3382" s="3">
        <f t="shared" si="261"/>
        <v>0.67242938488145443</v>
      </c>
      <c r="J3382" s="4">
        <f t="shared" si="264"/>
        <v>-1.2302404498280612</v>
      </c>
      <c r="K3382" s="4">
        <f t="shared" si="262"/>
        <v>0.66337691036598345</v>
      </c>
      <c r="L3382" s="4">
        <f t="shared" si="263"/>
        <v>0.90785230897970282</v>
      </c>
    </row>
    <row r="3383" spans="1:12">
      <c r="A3383" s="1">
        <v>36</v>
      </c>
      <c r="B3383" s="1" t="s">
        <v>107</v>
      </c>
      <c r="C3383" s="1" t="s">
        <v>5403</v>
      </c>
      <c r="D3383" s="1" t="s">
        <v>5404</v>
      </c>
      <c r="E3383" s="2">
        <v>2254.7049999999999</v>
      </c>
      <c r="F3383" s="2">
        <v>1696.1849999999999</v>
      </c>
      <c r="G3383" s="2">
        <v>611.44500000000005</v>
      </c>
      <c r="H3383" s="3">
        <f t="shared" si="260"/>
        <v>0.75228688453700154</v>
      </c>
      <c r="I3383" s="3">
        <f t="shared" si="261"/>
        <v>0.27118625274703345</v>
      </c>
      <c r="J3383" s="4">
        <f t="shared" si="264"/>
        <v>-7.9712640749946608</v>
      </c>
      <c r="K3383" s="4">
        <f t="shared" si="262"/>
        <v>-1.5982492423589334</v>
      </c>
      <c r="L3383" s="4">
        <f t="shared" si="263"/>
        <v>-5.3581032839177611</v>
      </c>
    </row>
    <row r="3384" spans="1:12">
      <c r="A3384" s="1">
        <v>36</v>
      </c>
      <c r="B3384" s="1" t="s">
        <v>110</v>
      </c>
      <c r="C3384" s="1" t="s">
        <v>5405</v>
      </c>
      <c r="D3384" s="1">
        <v>0</v>
      </c>
      <c r="E3384" s="2">
        <v>3873.9850000000001</v>
      </c>
      <c r="F3384" s="2">
        <v>3422.45</v>
      </c>
      <c r="G3384" s="2">
        <v>2534.73</v>
      </c>
      <c r="H3384" s="3">
        <f t="shared" si="260"/>
        <v>0.88344430863826262</v>
      </c>
      <c r="I3384" s="3">
        <f t="shared" si="261"/>
        <v>0.65429525411172218</v>
      </c>
      <c r="J3384" s="4">
        <f t="shared" si="264"/>
        <v>-1.3949052806881701</v>
      </c>
      <c r="K3384" s="4">
        <f t="shared" si="262"/>
        <v>0.53447636393575881</v>
      </c>
      <c r="L3384" s="4">
        <f t="shared" si="263"/>
        <v>0.62466326717730947</v>
      </c>
    </row>
    <row r="3385" spans="1:12">
      <c r="A3385" s="1">
        <v>36</v>
      </c>
      <c r="B3385" s="1" t="s">
        <v>113</v>
      </c>
      <c r="C3385" s="1" t="s">
        <v>5406</v>
      </c>
      <c r="D3385" s="1" t="s">
        <v>5414</v>
      </c>
      <c r="E3385" s="2">
        <v>4100.915</v>
      </c>
      <c r="F3385" s="2">
        <v>3677.53</v>
      </c>
      <c r="G3385" s="2">
        <v>2974.29</v>
      </c>
      <c r="H3385" s="3">
        <f t="shared" si="260"/>
        <v>0.89675840635565485</v>
      </c>
      <c r="I3385" s="3">
        <f t="shared" si="261"/>
        <v>0.72527472527472525</v>
      </c>
      <c r="J3385" s="4">
        <f t="shared" si="264"/>
        <v>-0.47327770473344288</v>
      </c>
      <c r="K3385" s="4">
        <f t="shared" si="262"/>
        <v>0.75097434200423085</v>
      </c>
      <c r="L3385" s="4">
        <f t="shared" si="263"/>
        <v>1.7331039573614486</v>
      </c>
    </row>
    <row r="3386" spans="1:12">
      <c r="A3386" s="1">
        <v>36</v>
      </c>
      <c r="B3386" s="1" t="s">
        <v>115</v>
      </c>
      <c r="C3386" s="1" t="s">
        <v>5415</v>
      </c>
      <c r="D3386" s="1" t="s">
        <v>7901</v>
      </c>
      <c r="E3386" s="2">
        <v>4057.84</v>
      </c>
      <c r="F3386" s="2">
        <v>3628</v>
      </c>
      <c r="G3386" s="2">
        <v>2877.94</v>
      </c>
      <c r="H3386" s="3">
        <f t="shared" si="260"/>
        <v>0.89407172288705317</v>
      </c>
      <c r="I3386" s="3">
        <f t="shared" si="261"/>
        <v>0.70922954083946133</v>
      </c>
      <c r="J3386" s="4">
        <f t="shared" si="264"/>
        <v>-0.64821758854893552</v>
      </c>
      <c r="K3386" s="4">
        <f t="shared" si="262"/>
        <v>0.70728669970140867</v>
      </c>
      <c r="L3386" s="4">
        <f t="shared" si="263"/>
        <v>1.482536645177444</v>
      </c>
    </row>
    <row r="3387" spans="1:12">
      <c r="A3387" s="1">
        <v>36</v>
      </c>
      <c r="B3387" s="1" t="s">
        <v>117</v>
      </c>
      <c r="C3387" s="1" t="s">
        <v>5416</v>
      </c>
      <c r="D3387" s="1" t="s">
        <v>5047</v>
      </c>
      <c r="E3387" s="2">
        <v>307.20499999999998</v>
      </c>
      <c r="F3387" s="2">
        <v>1059.9000000000001</v>
      </c>
      <c r="G3387" s="2">
        <v>475.57499999999999</v>
      </c>
      <c r="H3387" s="3" t="str">
        <f t="shared" si="260"/>
        <v>AUGC [0] &lt;600</v>
      </c>
      <c r="I3387" s="3" t="str">
        <f t="shared" si="261"/>
        <v>AUGC [0] &lt;600</v>
      </c>
      <c r="J3387" s="4">
        <f t="shared" si="264"/>
        <v>-15.88061807918905</v>
      </c>
      <c r="K3387" s="4" t="str">
        <f t="shared" si="262"/>
        <v>AUGC [0] &lt;600</v>
      </c>
      <c r="L3387" s="4" t="str">
        <f t="shared" si="263"/>
        <v>AUGC [0] &lt;600</v>
      </c>
    </row>
    <row r="3388" spans="1:12">
      <c r="A3388" s="1">
        <v>36</v>
      </c>
      <c r="B3388" s="1" t="s">
        <v>119</v>
      </c>
      <c r="C3388" s="1" t="s">
        <v>5048</v>
      </c>
      <c r="D3388" s="1">
        <v>0</v>
      </c>
      <c r="E3388" s="2">
        <v>4105.4350000000004</v>
      </c>
      <c r="F3388" s="2">
        <v>3615.54</v>
      </c>
      <c r="G3388" s="2">
        <v>2887.28</v>
      </c>
      <c r="H3388" s="3">
        <f t="shared" si="260"/>
        <v>0.88067159752864177</v>
      </c>
      <c r="I3388" s="3">
        <f t="shared" si="261"/>
        <v>0.70328235619367985</v>
      </c>
      <c r="J3388" s="4">
        <f t="shared" si="264"/>
        <v>-0.45492069312935451</v>
      </c>
      <c r="K3388" s="4">
        <f t="shared" si="262"/>
        <v>0.48938984273524594</v>
      </c>
      <c r="L3388" s="4">
        <f t="shared" si="263"/>
        <v>1.3896632925670265</v>
      </c>
    </row>
    <row r="3389" spans="1:12">
      <c r="A3389" s="1">
        <v>36</v>
      </c>
      <c r="B3389" s="1" t="s">
        <v>121</v>
      </c>
      <c r="C3389" s="1" t="s">
        <v>5049</v>
      </c>
      <c r="D3389" s="1">
        <v>0</v>
      </c>
      <c r="E3389" s="2">
        <v>3677.96</v>
      </c>
      <c r="F3389" s="2">
        <v>3282.4949999999999</v>
      </c>
      <c r="G3389" s="2">
        <v>2494.5300000000002</v>
      </c>
      <c r="H3389" s="3">
        <f t="shared" si="260"/>
        <v>0.89247707968547774</v>
      </c>
      <c r="I3389" s="3">
        <f t="shared" si="261"/>
        <v>0.67823739246756354</v>
      </c>
      <c r="J3389" s="4">
        <f t="shared" si="264"/>
        <v>-2.1910188204428329</v>
      </c>
      <c r="K3389" s="4">
        <f t="shared" si="262"/>
        <v>0.68135651380298823</v>
      </c>
      <c r="L3389" s="4">
        <f t="shared" si="263"/>
        <v>0.99855222307961389</v>
      </c>
    </row>
    <row r="3390" spans="1:12">
      <c r="A3390" s="1">
        <v>36</v>
      </c>
      <c r="B3390" s="1" t="s">
        <v>123</v>
      </c>
      <c r="C3390" s="1" t="s">
        <v>4683</v>
      </c>
      <c r="D3390" s="1" t="s">
        <v>4684</v>
      </c>
      <c r="E3390" s="2">
        <v>3179.03</v>
      </c>
      <c r="F3390" s="2">
        <v>2465.69</v>
      </c>
      <c r="G3390" s="2">
        <v>351.54500000000002</v>
      </c>
      <c r="H3390" s="3">
        <f t="shared" si="260"/>
        <v>0.77561079952060841</v>
      </c>
      <c r="I3390" s="3">
        <f t="shared" si="261"/>
        <v>0.11058247327014845</v>
      </c>
      <c r="J3390" s="4">
        <f t="shared" si="264"/>
        <v>-4.2173161212452488</v>
      </c>
      <c r="K3390" s="4">
        <f t="shared" si="262"/>
        <v>-1.2189835540805944</v>
      </c>
      <c r="L3390" s="4">
        <f t="shared" si="263"/>
        <v>-7.8661490787465302</v>
      </c>
    </row>
    <row r="3391" spans="1:12">
      <c r="A3391" s="1">
        <v>36</v>
      </c>
      <c r="B3391" s="1" t="s">
        <v>126</v>
      </c>
      <c r="C3391" s="1" t="s">
        <v>4685</v>
      </c>
      <c r="D3391" s="1" t="s">
        <v>4686</v>
      </c>
      <c r="E3391" s="2">
        <v>3613.35</v>
      </c>
      <c r="F3391" s="2">
        <v>3022.56</v>
      </c>
      <c r="G3391" s="2">
        <v>1903.54</v>
      </c>
      <c r="H3391" s="3">
        <f t="shared" si="260"/>
        <v>0.83649798663290298</v>
      </c>
      <c r="I3391" s="3">
        <f t="shared" si="261"/>
        <v>0.52680753317558504</v>
      </c>
      <c r="J3391" s="4">
        <f t="shared" si="264"/>
        <v>-2.4534184929516907</v>
      </c>
      <c r="K3391" s="4">
        <f t="shared" si="262"/>
        <v>-0.22890873414977006</v>
      </c>
      <c r="L3391" s="4">
        <f t="shared" si="263"/>
        <v>-1.3662303682505035</v>
      </c>
    </row>
    <row r="3392" spans="1:12">
      <c r="A3392" s="1">
        <v>36</v>
      </c>
      <c r="B3392" s="1" t="s">
        <v>129</v>
      </c>
      <c r="C3392" s="1" t="s">
        <v>4687</v>
      </c>
      <c r="D3392" s="1" t="s">
        <v>4688</v>
      </c>
      <c r="E3392" s="2">
        <v>3472.0949999999998</v>
      </c>
      <c r="F3392" s="2">
        <v>3330.7550000000001</v>
      </c>
      <c r="G3392" s="2">
        <v>2762.4949999999999</v>
      </c>
      <c r="H3392" s="3">
        <f t="shared" si="260"/>
        <v>0.95929258848044197</v>
      </c>
      <c r="I3392" s="3">
        <f t="shared" si="261"/>
        <v>0.79562771179936032</v>
      </c>
      <c r="J3392" s="4">
        <f t="shared" si="264"/>
        <v>-3.0270954120081628</v>
      </c>
      <c r="K3392" s="4">
        <f t="shared" si="262"/>
        <v>1.7678306305454068</v>
      </c>
      <c r="L3392" s="4">
        <f t="shared" si="263"/>
        <v>2.8317612404059704</v>
      </c>
    </row>
    <row r="3393" spans="1:12">
      <c r="A3393" s="1">
        <v>36</v>
      </c>
      <c r="B3393" s="1" t="s">
        <v>5360</v>
      </c>
      <c r="C3393" s="1" t="s">
        <v>4689</v>
      </c>
      <c r="D3393" s="1">
        <v>0</v>
      </c>
      <c r="E3393" s="2">
        <v>3501.28</v>
      </c>
      <c r="F3393" s="2">
        <v>3345.14</v>
      </c>
      <c r="G3393" s="2">
        <v>2766.7649999999999</v>
      </c>
      <c r="H3393" s="3">
        <f t="shared" si="260"/>
        <v>0.95540488050084527</v>
      </c>
      <c r="I3393" s="3">
        <f t="shared" si="261"/>
        <v>0.79021529269295787</v>
      </c>
      <c r="J3393" s="4">
        <f t="shared" si="264"/>
        <v>-2.9085667873034557</v>
      </c>
      <c r="K3393" s="4">
        <f t="shared" si="262"/>
        <v>1.7046133600424376</v>
      </c>
      <c r="L3393" s="4">
        <f t="shared" si="263"/>
        <v>2.7472389768336036</v>
      </c>
    </row>
    <row r="3394" spans="1:12">
      <c r="A3394" s="1">
        <v>36</v>
      </c>
      <c r="B3394" s="1" t="s">
        <v>5735</v>
      </c>
      <c r="C3394" s="1" t="s">
        <v>4690</v>
      </c>
      <c r="D3394" s="1" t="s">
        <v>4317</v>
      </c>
      <c r="E3394" s="2">
        <v>2314.61</v>
      </c>
      <c r="F3394" s="2">
        <v>25.395</v>
      </c>
      <c r="G3394" s="2">
        <v>8.4600000000000009</v>
      </c>
      <c r="H3394" s="3">
        <f t="shared" ref="H3394:H3457" si="265">IF($E3394&lt;600,"AUGC [0] &lt;600",F3394/$E3394)</f>
        <v>1.0971610768120763E-2</v>
      </c>
      <c r="I3394" s="3">
        <f t="shared" ref="I3394:I3457" si="266">IF($E3394&lt;600,"AUGC [0] &lt;600",G3394/$E3394)</f>
        <v>3.6550433982398766E-3</v>
      </c>
      <c r="J3394" s="4">
        <f t="shared" si="264"/>
        <v>-7.7279727519542156</v>
      </c>
      <c r="K3394" s="4">
        <f t="shared" ref="K3394:K3457" si="267">IF(H3394="AUGC [0] &lt;600","AUGC [0] &lt;600",(H3394-H$5285)/H$5289)</f>
        <v>-13.652634097337573</v>
      </c>
      <c r="L3394" s="4">
        <f t="shared" ref="L3394:L3457" si="268">IF(I3394="AUGC [0] &lt;600","AUGC [0] &lt;600",(I3394-I$5285)/I$5289)</f>
        <v>-9.5359658895064925</v>
      </c>
    </row>
    <row r="3395" spans="1:12">
      <c r="A3395" s="1">
        <v>36</v>
      </c>
      <c r="B3395" s="1" t="s">
        <v>5365</v>
      </c>
      <c r="C3395" s="1" t="s">
        <v>4318</v>
      </c>
      <c r="D3395" s="1" t="s">
        <v>4319</v>
      </c>
      <c r="E3395" s="2">
        <v>2911.68</v>
      </c>
      <c r="F3395" s="2">
        <v>2722.855</v>
      </c>
      <c r="G3395" s="2">
        <v>1190.2750000000001</v>
      </c>
      <c r="H3395" s="3">
        <f t="shared" si="265"/>
        <v>0.9351491235300583</v>
      </c>
      <c r="I3395" s="3">
        <f t="shared" si="266"/>
        <v>0.40879320529728547</v>
      </c>
      <c r="J3395" s="4">
        <f t="shared" ref="J3395:J3458" si="269">IF(C3395="null","n/a",(E3395-E$5285)/E$5289)</f>
        <v>-5.3031008673409472</v>
      </c>
      <c r="K3395" s="4">
        <f t="shared" si="267"/>
        <v>1.3752383981407255</v>
      </c>
      <c r="L3395" s="4">
        <f t="shared" si="268"/>
        <v>-3.2091841251844282</v>
      </c>
    </row>
    <row r="3396" spans="1:12">
      <c r="A3396" s="1">
        <v>36</v>
      </c>
      <c r="B3396" s="1" t="s">
        <v>5368</v>
      </c>
      <c r="C3396" s="1" t="s">
        <v>4320</v>
      </c>
      <c r="D3396" s="1" t="s">
        <v>4321</v>
      </c>
      <c r="E3396" s="2">
        <v>2924.32</v>
      </c>
      <c r="F3396" s="2">
        <v>870.83</v>
      </c>
      <c r="G3396" s="2">
        <v>5.36</v>
      </c>
      <c r="H3396" s="3">
        <f t="shared" si="265"/>
        <v>0.29778888767303169</v>
      </c>
      <c r="I3396" s="3">
        <f t="shared" si="266"/>
        <v>1.8329047436669037E-3</v>
      </c>
      <c r="J3396" s="4">
        <f t="shared" si="269"/>
        <v>-5.2517662154215534</v>
      </c>
      <c r="K3396" s="4">
        <f t="shared" si="267"/>
        <v>-8.9887536119252562</v>
      </c>
      <c r="L3396" s="4">
        <f t="shared" si="268"/>
        <v>-9.5644210554128115</v>
      </c>
    </row>
    <row r="3397" spans="1:12">
      <c r="A3397" s="1">
        <v>36</v>
      </c>
      <c r="B3397" s="1" t="s">
        <v>5370</v>
      </c>
      <c r="C3397" s="1" t="s">
        <v>5664</v>
      </c>
      <c r="D3397" s="1" t="e">
        <v>#N/A</v>
      </c>
      <c r="E3397" s="2">
        <v>0</v>
      </c>
      <c r="F3397" s="2">
        <v>0</v>
      </c>
      <c r="G3397" s="2">
        <v>0</v>
      </c>
      <c r="H3397" s="3" t="str">
        <f t="shared" si="265"/>
        <v>AUGC [0] &lt;600</v>
      </c>
      <c r="I3397" s="3" t="str">
        <f t="shared" si="266"/>
        <v>AUGC [0] &lt;600</v>
      </c>
      <c r="J3397" s="4" t="str">
        <f t="shared" si="269"/>
        <v>n/a</v>
      </c>
      <c r="K3397" s="4" t="str">
        <f t="shared" si="267"/>
        <v>AUGC [0] &lt;600</v>
      </c>
      <c r="L3397" s="4" t="str">
        <f t="shared" si="268"/>
        <v>AUGC [0] &lt;600</v>
      </c>
    </row>
    <row r="3398" spans="1:12">
      <c r="A3398" s="1">
        <v>36</v>
      </c>
      <c r="B3398" s="1" t="s">
        <v>514</v>
      </c>
      <c r="C3398" s="1" t="s">
        <v>4322</v>
      </c>
      <c r="D3398" s="1" t="s">
        <v>4323</v>
      </c>
      <c r="E3398" s="2">
        <v>4019.1950000000002</v>
      </c>
      <c r="F3398" s="2">
        <v>3598.5</v>
      </c>
      <c r="G3398" s="2">
        <v>2474.96</v>
      </c>
      <c r="H3398" s="3">
        <f t="shared" si="265"/>
        <v>0.8953285421583177</v>
      </c>
      <c r="I3398" s="3">
        <f t="shared" si="266"/>
        <v>0.61578500172298178</v>
      </c>
      <c r="J3398" s="4">
        <f t="shared" si="269"/>
        <v>-0.8051659764781226</v>
      </c>
      <c r="K3398" s="4">
        <f t="shared" si="267"/>
        <v>0.72772359574963419</v>
      </c>
      <c r="L3398" s="4">
        <f t="shared" si="268"/>
        <v>2.3273456327459394E-2</v>
      </c>
    </row>
    <row r="3399" spans="1:12">
      <c r="A3399" s="1">
        <v>36</v>
      </c>
      <c r="B3399" s="1" t="s">
        <v>517</v>
      </c>
      <c r="C3399" s="1" t="s">
        <v>4324</v>
      </c>
      <c r="D3399" s="1" t="s">
        <v>7902</v>
      </c>
      <c r="E3399" s="2">
        <v>2167.75</v>
      </c>
      <c r="F3399" s="2">
        <v>1944.14</v>
      </c>
      <c r="G3399" s="2">
        <v>1145.8499999999999</v>
      </c>
      <c r="H3399" s="3">
        <f t="shared" si="265"/>
        <v>0.89684696113481721</v>
      </c>
      <c r="I3399" s="3">
        <f t="shared" si="266"/>
        <v>0.528589551378157</v>
      </c>
      <c r="J3399" s="4">
        <f t="shared" si="269"/>
        <v>-8.3244131776569059</v>
      </c>
      <c r="K3399" s="4">
        <f t="shared" si="267"/>
        <v>0.75241431420842364</v>
      </c>
      <c r="L3399" s="4">
        <f t="shared" si="268"/>
        <v>-1.338401737605406</v>
      </c>
    </row>
    <row r="3400" spans="1:12">
      <c r="A3400" s="1">
        <v>36</v>
      </c>
      <c r="B3400" s="1" t="s">
        <v>519</v>
      </c>
      <c r="C3400" s="1" t="s">
        <v>4325</v>
      </c>
      <c r="D3400" s="1">
        <v>0</v>
      </c>
      <c r="E3400" s="2">
        <v>3865.74</v>
      </c>
      <c r="F3400" s="2">
        <v>3500.4850000000001</v>
      </c>
      <c r="G3400" s="2">
        <v>2724.7249999999999</v>
      </c>
      <c r="H3400" s="3">
        <f t="shared" si="265"/>
        <v>0.90551485614655935</v>
      </c>
      <c r="I3400" s="3">
        <f t="shared" si="266"/>
        <v>0.70483917697517162</v>
      </c>
      <c r="J3400" s="4">
        <f t="shared" si="269"/>
        <v>-1.428390581722617</v>
      </c>
      <c r="K3400" s="4">
        <f t="shared" si="267"/>
        <v>0.89336128515491053</v>
      </c>
      <c r="L3400" s="4">
        <f t="shared" si="268"/>
        <v>1.4139751601148538</v>
      </c>
    </row>
    <row r="3401" spans="1:12">
      <c r="A3401" s="1">
        <v>36</v>
      </c>
      <c r="B3401" s="1" t="s">
        <v>150</v>
      </c>
      <c r="C3401" s="1" t="s">
        <v>4701</v>
      </c>
      <c r="D3401" s="1">
        <v>0</v>
      </c>
      <c r="E3401" s="2">
        <v>3598.7950000000001</v>
      </c>
      <c r="F3401" s="2">
        <v>3232.8049999999998</v>
      </c>
      <c r="G3401" s="2">
        <v>2606.415</v>
      </c>
      <c r="H3401" s="3">
        <f t="shared" si="265"/>
        <v>0.89830207055417155</v>
      </c>
      <c r="I3401" s="3">
        <f t="shared" si="266"/>
        <v>0.72424658809407039</v>
      </c>
      <c r="J3401" s="4">
        <f t="shared" si="269"/>
        <v>-2.5125305070883006</v>
      </c>
      <c r="K3401" s="4">
        <f t="shared" si="267"/>
        <v>0.7760755681548388</v>
      </c>
      <c r="L3401" s="4">
        <f t="shared" si="268"/>
        <v>1.7170482011342445</v>
      </c>
    </row>
    <row r="3402" spans="1:12">
      <c r="A3402" s="1">
        <v>36</v>
      </c>
      <c r="B3402" s="1" t="s">
        <v>152</v>
      </c>
      <c r="C3402" s="1" t="s">
        <v>4702</v>
      </c>
      <c r="D3402" s="1" t="e">
        <v>#N/A</v>
      </c>
      <c r="E3402" s="2">
        <v>3974.31</v>
      </c>
      <c r="F3402" s="2">
        <v>3651.84</v>
      </c>
      <c r="G3402" s="2">
        <v>2991.63</v>
      </c>
      <c r="H3402" s="3">
        <f t="shared" si="265"/>
        <v>0.91886138725967537</v>
      </c>
      <c r="I3402" s="3">
        <f t="shared" si="266"/>
        <v>0.75274198540123949</v>
      </c>
      <c r="J3402" s="4">
        <f t="shared" si="269"/>
        <v>-0.98745678750675769</v>
      </c>
      <c r="K3402" s="4">
        <f t="shared" si="267"/>
        <v>1.1103866564230676</v>
      </c>
      <c r="L3402" s="4">
        <f t="shared" si="268"/>
        <v>2.1620424697685423</v>
      </c>
    </row>
    <row r="3403" spans="1:12">
      <c r="A3403" s="1">
        <v>36</v>
      </c>
      <c r="B3403" s="1" t="s">
        <v>155</v>
      </c>
      <c r="C3403" s="1" t="s">
        <v>5070</v>
      </c>
      <c r="D3403" s="1" t="s">
        <v>5071</v>
      </c>
      <c r="E3403" s="2">
        <v>3754.17</v>
      </c>
      <c r="F3403" s="2">
        <v>3430.2849999999999</v>
      </c>
      <c r="G3403" s="2">
        <v>2544.9549999999999</v>
      </c>
      <c r="H3403" s="3">
        <f t="shared" si="265"/>
        <v>0.91372660268448147</v>
      </c>
      <c r="I3403" s="3">
        <f t="shared" si="266"/>
        <v>0.67790084093155079</v>
      </c>
      <c r="J3403" s="4">
        <f t="shared" si="269"/>
        <v>-1.8815082331978241</v>
      </c>
      <c r="K3403" s="4">
        <f t="shared" si="267"/>
        <v>1.0268909136440072</v>
      </c>
      <c r="L3403" s="4">
        <f t="shared" si="268"/>
        <v>0.99329651448178835</v>
      </c>
    </row>
    <row r="3404" spans="1:12">
      <c r="A3404" s="1">
        <v>36</v>
      </c>
      <c r="B3404" s="1" t="s">
        <v>157</v>
      </c>
      <c r="C3404" s="1" t="s">
        <v>5072</v>
      </c>
      <c r="D3404" s="1" t="s">
        <v>7903</v>
      </c>
      <c r="E3404" s="2">
        <v>2862.39</v>
      </c>
      <c r="F3404" s="2">
        <v>2182.5949999999998</v>
      </c>
      <c r="G3404" s="2">
        <v>1326.885</v>
      </c>
      <c r="H3404" s="3">
        <f t="shared" si="265"/>
        <v>0.76250790423387449</v>
      </c>
      <c r="I3404" s="3">
        <f t="shared" si="266"/>
        <v>0.4635584249525746</v>
      </c>
      <c r="J3404" s="4">
        <f t="shared" si="269"/>
        <v>-5.5032816421120589</v>
      </c>
      <c r="K3404" s="4">
        <f t="shared" si="267"/>
        <v>-1.4320472101115362</v>
      </c>
      <c r="L3404" s="4">
        <f t="shared" si="268"/>
        <v>-2.3539509587751009</v>
      </c>
    </row>
    <row r="3405" spans="1:12">
      <c r="A3405" s="1">
        <v>36</v>
      </c>
      <c r="B3405" s="1" t="s">
        <v>160</v>
      </c>
      <c r="C3405" s="1" t="s">
        <v>5073</v>
      </c>
      <c r="D3405" s="1">
        <v>0</v>
      </c>
      <c r="E3405" s="2">
        <v>2691.72</v>
      </c>
      <c r="F3405" s="2">
        <v>2689.5349999999999</v>
      </c>
      <c r="G3405" s="2">
        <v>1063.28</v>
      </c>
      <c r="H3405" s="3">
        <f t="shared" si="265"/>
        <v>0.99918825137830092</v>
      </c>
      <c r="I3405" s="3">
        <f t="shared" si="266"/>
        <v>0.39501879838913412</v>
      </c>
      <c r="J3405" s="4">
        <f t="shared" si="269"/>
        <v>-6.1964212815964528</v>
      </c>
      <c r="K3405" s="4">
        <f t="shared" si="267"/>
        <v>2.4165663191685169</v>
      </c>
      <c r="L3405" s="4">
        <f t="shared" si="268"/>
        <v>-3.4242901671142914</v>
      </c>
    </row>
    <row r="3406" spans="1:12">
      <c r="A3406" s="1">
        <v>36</v>
      </c>
      <c r="B3406" s="1" t="s">
        <v>162</v>
      </c>
      <c r="C3406" s="1" t="s">
        <v>5074</v>
      </c>
      <c r="D3406" s="1" t="s">
        <v>5075</v>
      </c>
      <c r="E3406" s="2">
        <v>4197.7849999999999</v>
      </c>
      <c r="F3406" s="2">
        <v>3432.3049999999998</v>
      </c>
      <c r="G3406" s="2">
        <v>2745.855</v>
      </c>
      <c r="H3406" s="3">
        <f t="shared" si="265"/>
        <v>0.81764668747923008</v>
      </c>
      <c r="I3406" s="3">
        <f t="shared" si="266"/>
        <v>0.65411997041296777</v>
      </c>
      <c r="J3406" s="4">
        <f t="shared" si="269"/>
        <v>-7.9860953829047718E-2</v>
      </c>
      <c r="K3406" s="4">
        <f t="shared" si="267"/>
        <v>-0.53544607805124333</v>
      </c>
      <c r="L3406" s="4">
        <f t="shared" si="268"/>
        <v>0.62192597453703058</v>
      </c>
    </row>
    <row r="3407" spans="1:12">
      <c r="A3407" s="1">
        <v>36</v>
      </c>
      <c r="B3407" s="1" t="s">
        <v>532</v>
      </c>
      <c r="C3407" s="1" t="s">
        <v>5076</v>
      </c>
      <c r="D3407" s="1">
        <v>0</v>
      </c>
      <c r="E3407" s="2">
        <v>3752.6950000000002</v>
      </c>
      <c r="F3407" s="2">
        <v>3252.99</v>
      </c>
      <c r="G3407" s="2">
        <v>2482.14</v>
      </c>
      <c r="H3407" s="3">
        <f t="shared" si="265"/>
        <v>0.86684103024626291</v>
      </c>
      <c r="I3407" s="3">
        <f t="shared" si="266"/>
        <v>0.66142865327451328</v>
      </c>
      <c r="J3407" s="4">
        <f t="shared" si="269"/>
        <v>-1.8874986296836704</v>
      </c>
      <c r="K3407" s="4">
        <f t="shared" si="267"/>
        <v>0.26449365256656931</v>
      </c>
      <c r="L3407" s="4">
        <f t="shared" si="268"/>
        <v>0.73606096797455767</v>
      </c>
    </row>
    <row r="3408" spans="1:12">
      <c r="A3408" s="1">
        <v>36</v>
      </c>
      <c r="B3408" s="1" t="s">
        <v>908</v>
      </c>
      <c r="C3408" s="1" t="s">
        <v>5077</v>
      </c>
      <c r="D3408" s="1" t="s">
        <v>5447</v>
      </c>
      <c r="E3408" s="2">
        <v>3818.895</v>
      </c>
      <c r="F3408" s="2">
        <v>3490.9250000000002</v>
      </c>
      <c r="G3408" s="2">
        <v>2663.9650000000001</v>
      </c>
      <c r="H3408" s="3">
        <f t="shared" si="265"/>
        <v>0.91411913655651711</v>
      </c>
      <c r="I3408" s="3">
        <f t="shared" si="266"/>
        <v>0.69757482203621735</v>
      </c>
      <c r="J3408" s="4">
        <f t="shared" si="269"/>
        <v>-1.6186415128273588</v>
      </c>
      <c r="K3408" s="4">
        <f t="shared" si="267"/>
        <v>1.0332738313169105</v>
      </c>
      <c r="L3408" s="4">
        <f t="shared" si="268"/>
        <v>1.3005324072971338</v>
      </c>
    </row>
    <row r="3409" spans="1:12">
      <c r="A3409" s="1">
        <v>36</v>
      </c>
      <c r="B3409" s="1" t="s">
        <v>910</v>
      </c>
      <c r="C3409" s="1" t="s">
        <v>5448</v>
      </c>
      <c r="D3409" s="1" t="e">
        <v>#N/A</v>
      </c>
      <c r="E3409" s="2">
        <v>4299.5749999999998</v>
      </c>
      <c r="F3409" s="2">
        <v>3787.32</v>
      </c>
      <c r="G3409" s="2">
        <v>3065.91</v>
      </c>
      <c r="H3409" s="3">
        <f t="shared" si="265"/>
        <v>0.8808591546838932</v>
      </c>
      <c r="I3409" s="3">
        <f t="shared" si="266"/>
        <v>0.71307280370734316</v>
      </c>
      <c r="J3409" s="4">
        <f t="shared" si="269"/>
        <v>0.33353732298068089</v>
      </c>
      <c r="K3409" s="4">
        <f t="shared" si="267"/>
        <v>0.49243967350456391</v>
      </c>
      <c r="L3409" s="4">
        <f t="shared" si="268"/>
        <v>1.5425544063136314</v>
      </c>
    </row>
    <row r="3410" spans="1:12">
      <c r="A3410" s="1">
        <v>36</v>
      </c>
      <c r="B3410" s="1" t="s">
        <v>913</v>
      </c>
      <c r="C3410" s="1" t="s">
        <v>5449</v>
      </c>
      <c r="D3410" s="1" t="s">
        <v>5450</v>
      </c>
      <c r="E3410" s="2">
        <v>4057.99</v>
      </c>
      <c r="F3410" s="2">
        <v>3575.04</v>
      </c>
      <c r="G3410" s="2">
        <v>2822.5650000000001</v>
      </c>
      <c r="H3410" s="3">
        <f t="shared" si="265"/>
        <v>0.88098787823528402</v>
      </c>
      <c r="I3410" s="3">
        <f t="shared" si="266"/>
        <v>0.69555740649927678</v>
      </c>
      <c r="J3410" s="4">
        <f t="shared" si="269"/>
        <v>-0.64760839568596951</v>
      </c>
      <c r="K3410" s="4">
        <f t="shared" si="267"/>
        <v>0.4945328223755911</v>
      </c>
      <c r="L3410" s="4">
        <f t="shared" si="268"/>
        <v>1.269027728077712</v>
      </c>
    </row>
    <row r="3411" spans="1:12">
      <c r="A3411" s="1">
        <v>36</v>
      </c>
      <c r="B3411" s="1" t="s">
        <v>915</v>
      </c>
      <c r="C3411" s="1" t="s">
        <v>5451</v>
      </c>
      <c r="D3411" s="1">
        <v>0</v>
      </c>
      <c r="E3411" s="2">
        <v>3836.53</v>
      </c>
      <c r="F3411" s="2">
        <v>3392.87</v>
      </c>
      <c r="G3411" s="2">
        <v>2197.12</v>
      </c>
      <c r="H3411" s="3">
        <f t="shared" si="265"/>
        <v>0.88435904319788972</v>
      </c>
      <c r="I3411" s="3">
        <f t="shared" si="266"/>
        <v>0.57268417033100216</v>
      </c>
      <c r="J3411" s="4">
        <f t="shared" si="269"/>
        <v>-1.5470207385711483</v>
      </c>
      <c r="K3411" s="4">
        <f t="shared" si="267"/>
        <v>0.54935068638946305</v>
      </c>
      <c r="L3411" s="4">
        <f t="shared" si="268"/>
        <v>-0.64980447047087275</v>
      </c>
    </row>
    <row r="3412" spans="1:12">
      <c r="A3412" s="1">
        <v>36</v>
      </c>
      <c r="B3412" s="1" t="s">
        <v>918</v>
      </c>
      <c r="C3412" s="1" t="s">
        <v>5452</v>
      </c>
      <c r="D3412" s="1" t="e">
        <v>#N/A</v>
      </c>
      <c r="E3412" s="2">
        <v>3655.835</v>
      </c>
      <c r="F3412" s="2">
        <v>3263.4349999999999</v>
      </c>
      <c r="G3412" s="2">
        <v>2482.5300000000002</v>
      </c>
      <c r="H3412" s="3">
        <f t="shared" si="265"/>
        <v>0.89266474006622287</v>
      </c>
      <c r="I3412" s="3">
        <f t="shared" si="266"/>
        <v>0.67905964027369947</v>
      </c>
      <c r="J3412" s="4">
        <f t="shared" si="269"/>
        <v>-2.2808747677305354</v>
      </c>
      <c r="K3412" s="4">
        <f t="shared" si="267"/>
        <v>0.6844080231021733</v>
      </c>
      <c r="L3412" s="4">
        <f t="shared" si="268"/>
        <v>1.0113927375382616</v>
      </c>
    </row>
    <row r="3413" spans="1:12">
      <c r="A3413" s="1">
        <v>36</v>
      </c>
      <c r="B3413" s="1" t="s">
        <v>921</v>
      </c>
      <c r="C3413" s="1" t="s">
        <v>5453</v>
      </c>
      <c r="D3413" s="1">
        <v>0</v>
      </c>
      <c r="E3413" s="2">
        <v>3779.66</v>
      </c>
      <c r="F3413" s="2">
        <v>3388.9</v>
      </c>
      <c r="G3413" s="2">
        <v>2384.3649999999998</v>
      </c>
      <c r="H3413" s="3">
        <f t="shared" si="265"/>
        <v>0.8966150394479927</v>
      </c>
      <c r="I3413" s="3">
        <f t="shared" si="266"/>
        <v>0.63084113385860097</v>
      </c>
      <c r="J3413" s="4">
        <f t="shared" si="269"/>
        <v>-1.7779860593508854</v>
      </c>
      <c r="K3413" s="4">
        <f t="shared" si="267"/>
        <v>0.74864308033786664</v>
      </c>
      <c r="L3413" s="4">
        <f t="shared" si="268"/>
        <v>0.25839537570022747</v>
      </c>
    </row>
    <row r="3414" spans="1:12">
      <c r="A3414" s="1">
        <v>36</v>
      </c>
      <c r="B3414" s="1" t="s">
        <v>549</v>
      </c>
      <c r="C3414" s="1" t="s">
        <v>5454</v>
      </c>
      <c r="D3414" s="1">
        <v>0</v>
      </c>
      <c r="E3414" s="2">
        <v>3973.35</v>
      </c>
      <c r="F3414" s="2">
        <v>3703.34</v>
      </c>
      <c r="G3414" s="2">
        <v>3111.4749999999999</v>
      </c>
      <c r="H3414" s="3">
        <f t="shared" si="265"/>
        <v>0.93204474813444582</v>
      </c>
      <c r="I3414" s="3">
        <f t="shared" si="266"/>
        <v>0.78308606088061705</v>
      </c>
      <c r="J3414" s="4">
        <f t="shared" si="269"/>
        <v>-0.99135562182974968</v>
      </c>
      <c r="K3414" s="4">
        <f t="shared" si="267"/>
        <v>1.3247587478796594</v>
      </c>
      <c r="L3414" s="4">
        <f t="shared" si="268"/>
        <v>2.6359063548645527</v>
      </c>
    </row>
    <row r="3415" spans="1:12">
      <c r="A3415" s="1">
        <v>36</v>
      </c>
      <c r="B3415" s="1" t="s">
        <v>551</v>
      </c>
      <c r="C3415" s="1" t="s">
        <v>5455</v>
      </c>
      <c r="D3415" s="1" t="s">
        <v>5456</v>
      </c>
      <c r="E3415" s="2">
        <v>3213.5</v>
      </c>
      <c r="F3415" s="2">
        <v>2369.4250000000002</v>
      </c>
      <c r="G3415" s="2">
        <v>1452.0050000000001</v>
      </c>
      <c r="H3415" s="3">
        <f t="shared" si="265"/>
        <v>0.73733468181110939</v>
      </c>
      <c r="I3415" s="3">
        <f t="shared" si="266"/>
        <v>0.45184533997199317</v>
      </c>
      <c r="J3415" s="4">
        <f t="shared" si="269"/>
        <v>-4.0773236013353236</v>
      </c>
      <c r="K3415" s="4">
        <f t="shared" si="267"/>
        <v>-1.841384130395461</v>
      </c>
      <c r="L3415" s="4">
        <f t="shared" si="268"/>
        <v>-2.5368666636589161</v>
      </c>
    </row>
    <row r="3416" spans="1:12">
      <c r="A3416" s="1">
        <v>36</v>
      </c>
      <c r="B3416" s="1" t="s">
        <v>5410</v>
      </c>
      <c r="C3416" s="1" t="s">
        <v>5457</v>
      </c>
      <c r="D3416" s="1" t="s">
        <v>5458</v>
      </c>
      <c r="E3416" s="2">
        <v>3646.66</v>
      </c>
      <c r="F3416" s="2">
        <v>3047.11</v>
      </c>
      <c r="G3416" s="2">
        <v>1722.36</v>
      </c>
      <c r="H3416" s="3">
        <f t="shared" si="265"/>
        <v>0.83558927895663437</v>
      </c>
      <c r="I3416" s="3">
        <f t="shared" si="266"/>
        <v>0.47231164956425881</v>
      </c>
      <c r="J3416" s="4">
        <f t="shared" si="269"/>
        <v>-2.3181370645153803</v>
      </c>
      <c r="K3416" s="4">
        <f t="shared" si="267"/>
        <v>-0.24368505461423981</v>
      </c>
      <c r="L3416" s="4">
        <f t="shared" si="268"/>
        <v>-2.217257487114392</v>
      </c>
    </row>
    <row r="3417" spans="1:12">
      <c r="A3417" s="1">
        <v>36</v>
      </c>
      <c r="B3417" s="1" t="s">
        <v>5413</v>
      </c>
      <c r="C3417" s="1" t="s">
        <v>4723</v>
      </c>
      <c r="D3417" s="1" t="s">
        <v>7904</v>
      </c>
      <c r="E3417" s="2">
        <v>4132.5950000000003</v>
      </c>
      <c r="F3417" s="2">
        <v>3448.67</v>
      </c>
      <c r="G3417" s="2">
        <v>2733.12</v>
      </c>
      <c r="H3417" s="3">
        <f t="shared" si="265"/>
        <v>0.83450471193039721</v>
      </c>
      <c r="I3417" s="3">
        <f t="shared" si="266"/>
        <v>0.66135684721101384</v>
      </c>
      <c r="J3417" s="4">
        <f t="shared" si="269"/>
        <v>-0.3446161720747109</v>
      </c>
      <c r="K3417" s="4">
        <f t="shared" si="267"/>
        <v>-0.2613209900898637</v>
      </c>
      <c r="L3417" s="4">
        <f t="shared" si="268"/>
        <v>0.73493961892418314</v>
      </c>
    </row>
    <row r="3418" spans="1:12">
      <c r="A3418" s="1">
        <v>36</v>
      </c>
      <c r="B3418" s="1" t="s">
        <v>193</v>
      </c>
      <c r="C3418" s="1" t="s">
        <v>4724</v>
      </c>
      <c r="D3418" s="1">
        <v>0</v>
      </c>
      <c r="E3418" s="2">
        <v>3778.3049999999998</v>
      </c>
      <c r="F3418" s="2">
        <v>3350.5450000000001</v>
      </c>
      <c r="G3418" s="2">
        <v>2614.73</v>
      </c>
      <c r="H3418" s="3">
        <f t="shared" si="265"/>
        <v>0.88678521188734105</v>
      </c>
      <c r="I3418" s="3">
        <f t="shared" si="266"/>
        <v>0.69203783177906497</v>
      </c>
      <c r="J3418" s="4">
        <f t="shared" si="269"/>
        <v>-1.7834891015463583</v>
      </c>
      <c r="K3418" s="4">
        <f t="shared" si="267"/>
        <v>0.58880214805577635</v>
      </c>
      <c r="L3418" s="4">
        <f t="shared" si="268"/>
        <v>1.2140647962876583</v>
      </c>
    </row>
    <row r="3419" spans="1:12">
      <c r="A3419" s="1">
        <v>36</v>
      </c>
      <c r="B3419" s="1" t="s">
        <v>5423</v>
      </c>
      <c r="C3419" s="1" t="s">
        <v>4725</v>
      </c>
      <c r="D3419" s="1" t="s">
        <v>7905</v>
      </c>
      <c r="E3419" s="2">
        <v>3769.64</v>
      </c>
      <c r="F3419" s="2">
        <v>3288.98</v>
      </c>
      <c r="G3419" s="2">
        <v>2783.99</v>
      </c>
      <c r="H3419" s="3">
        <f t="shared" si="265"/>
        <v>0.87249180293078388</v>
      </c>
      <c r="I3419" s="3">
        <f t="shared" si="266"/>
        <v>0.73852940864379624</v>
      </c>
      <c r="J3419" s="4">
        <f t="shared" si="269"/>
        <v>-1.8186801425971126</v>
      </c>
      <c r="K3419" s="4">
        <f t="shared" si="267"/>
        <v>0.35637977858810488</v>
      </c>
      <c r="L3419" s="4">
        <f t="shared" si="268"/>
        <v>1.9400938114848374</v>
      </c>
    </row>
    <row r="3420" spans="1:12">
      <c r="A3420" s="1">
        <v>36</v>
      </c>
      <c r="B3420" s="1" t="s">
        <v>5425</v>
      </c>
      <c r="C3420" s="1" t="s">
        <v>4726</v>
      </c>
      <c r="D3420" s="1" t="s">
        <v>7906</v>
      </c>
      <c r="E3420" s="2">
        <v>3881.0549999999998</v>
      </c>
      <c r="F3420" s="2">
        <v>3483.6550000000002</v>
      </c>
      <c r="G3420" s="2">
        <v>2767.61</v>
      </c>
      <c r="H3420" s="3">
        <f t="shared" si="265"/>
        <v>0.8976051614831535</v>
      </c>
      <c r="I3420" s="3">
        <f t="shared" si="266"/>
        <v>0.71310764727632059</v>
      </c>
      <c r="J3420" s="4">
        <f t="shared" si="269"/>
        <v>-1.3661919904136377</v>
      </c>
      <c r="K3420" s="4">
        <f t="shared" si="267"/>
        <v>0.76474326400809278</v>
      </c>
      <c r="L3420" s="4">
        <f t="shared" si="268"/>
        <v>1.5430985358910005</v>
      </c>
    </row>
    <row r="3421" spans="1:12">
      <c r="A3421" s="1">
        <v>36</v>
      </c>
      <c r="B3421" s="1" t="s">
        <v>5427</v>
      </c>
      <c r="C3421" s="1" t="s">
        <v>4727</v>
      </c>
      <c r="D3421" s="1">
        <v>0</v>
      </c>
      <c r="E3421" s="2">
        <v>3617.8150000000001</v>
      </c>
      <c r="F3421" s="2">
        <v>3432.73</v>
      </c>
      <c r="G3421" s="2">
        <v>2678.71</v>
      </c>
      <c r="H3421" s="3">
        <f t="shared" si="265"/>
        <v>0.94884066764055097</v>
      </c>
      <c r="I3421" s="3">
        <f t="shared" si="266"/>
        <v>0.74042205032595643</v>
      </c>
      <c r="J3421" s="4">
        <f t="shared" si="269"/>
        <v>-2.4352848520640249</v>
      </c>
      <c r="K3421" s="4">
        <f t="shared" si="267"/>
        <v>1.5978739592936853</v>
      </c>
      <c r="L3421" s="4">
        <f t="shared" si="268"/>
        <v>1.9696499777688488</v>
      </c>
    </row>
    <row r="3422" spans="1:12">
      <c r="A3422" s="1">
        <v>36</v>
      </c>
      <c r="B3422" s="1" t="s">
        <v>5057</v>
      </c>
      <c r="C3422" s="1" t="s">
        <v>4728</v>
      </c>
      <c r="D3422" s="1" t="s">
        <v>4729</v>
      </c>
      <c r="E3422" s="2">
        <v>4082.5149999999999</v>
      </c>
      <c r="F3422" s="2">
        <v>3713.54</v>
      </c>
      <c r="G3422" s="2">
        <v>2693.3</v>
      </c>
      <c r="H3422" s="3">
        <f t="shared" si="265"/>
        <v>0.90962066275322939</v>
      </c>
      <c r="I3422" s="3">
        <f t="shared" si="266"/>
        <v>0.65971588591836161</v>
      </c>
      <c r="J3422" s="4">
        <f t="shared" si="269"/>
        <v>-0.54800536259078692</v>
      </c>
      <c r="K3422" s="4">
        <f t="shared" si="267"/>
        <v>0.96012501541678685</v>
      </c>
      <c r="L3422" s="4">
        <f t="shared" si="268"/>
        <v>0.70931378320027638</v>
      </c>
    </row>
    <row r="3423" spans="1:12">
      <c r="A3423" s="1">
        <v>36</v>
      </c>
      <c r="B3423" s="1" t="s">
        <v>5059</v>
      </c>
      <c r="C3423" s="1" t="s">
        <v>5096</v>
      </c>
      <c r="D3423" s="1" t="s">
        <v>5097</v>
      </c>
      <c r="E3423" s="2">
        <v>3835.3850000000002</v>
      </c>
      <c r="F3423" s="2">
        <v>2939.35</v>
      </c>
      <c r="G3423" s="2">
        <v>1529.9649999999999</v>
      </c>
      <c r="H3423" s="3">
        <f t="shared" si="265"/>
        <v>0.76637677834167883</v>
      </c>
      <c r="I3423" s="3">
        <f t="shared" si="266"/>
        <v>0.39890780195469289</v>
      </c>
      <c r="J3423" s="4">
        <f t="shared" si="269"/>
        <v>-1.5516709107584667</v>
      </c>
      <c r="K3423" s="4">
        <f t="shared" si="267"/>
        <v>-1.3691361935695034</v>
      </c>
      <c r="L3423" s="4">
        <f t="shared" si="268"/>
        <v>-3.3635581029596144</v>
      </c>
    </row>
    <row r="3424" spans="1:12">
      <c r="A3424" s="1">
        <v>36</v>
      </c>
      <c r="B3424" s="1" t="s">
        <v>5062</v>
      </c>
      <c r="C3424" s="1" t="s">
        <v>5098</v>
      </c>
      <c r="D3424" s="1" t="s">
        <v>5099</v>
      </c>
      <c r="E3424" s="2">
        <v>4109.7150000000001</v>
      </c>
      <c r="F3424" s="2">
        <v>3744.83</v>
      </c>
      <c r="G3424" s="2">
        <v>3097.875</v>
      </c>
      <c r="H3424" s="3">
        <f t="shared" si="265"/>
        <v>0.91121403795640321</v>
      </c>
      <c r="I3424" s="3">
        <f t="shared" si="266"/>
        <v>0.75379314624006777</v>
      </c>
      <c r="J3424" s="4">
        <f t="shared" si="269"/>
        <v>-0.43753839010601692</v>
      </c>
      <c r="K3424" s="4">
        <f t="shared" si="267"/>
        <v>0.98603458263747412</v>
      </c>
      <c r="L3424" s="4">
        <f t="shared" si="268"/>
        <v>2.1784577716381435</v>
      </c>
    </row>
    <row r="3425" spans="1:12">
      <c r="A3425" s="1">
        <v>36</v>
      </c>
      <c r="B3425" s="1" t="s">
        <v>5064</v>
      </c>
      <c r="C3425" s="1" t="s">
        <v>5100</v>
      </c>
      <c r="D3425" s="1" t="s">
        <v>5475</v>
      </c>
      <c r="E3425" s="2">
        <v>713.57500000000005</v>
      </c>
      <c r="F3425" s="2">
        <v>528.05499999999995</v>
      </c>
      <c r="G3425" s="2">
        <v>88.1</v>
      </c>
      <c r="H3425" s="3">
        <f t="shared" si="265"/>
        <v>0.74001331324668029</v>
      </c>
      <c r="I3425" s="3">
        <f t="shared" si="266"/>
        <v>0.12346284553130363</v>
      </c>
      <c r="J3425" s="4">
        <f t="shared" si="269"/>
        <v>-14.230233387695097</v>
      </c>
      <c r="K3425" s="4">
        <f t="shared" si="267"/>
        <v>-1.7978274206505567</v>
      </c>
      <c r="L3425" s="4">
        <f t="shared" si="268"/>
        <v>-7.6650046001381131</v>
      </c>
    </row>
    <row r="3426" spans="1:12">
      <c r="A3426" s="1">
        <v>36</v>
      </c>
      <c r="B3426" s="1" t="s">
        <v>5432</v>
      </c>
      <c r="C3426" s="1" t="s">
        <v>5476</v>
      </c>
      <c r="D3426" s="1" t="s">
        <v>5477</v>
      </c>
      <c r="E3426" s="2">
        <v>4063.9</v>
      </c>
      <c r="F3426" s="2">
        <v>3518.2950000000001</v>
      </c>
      <c r="G3426" s="2">
        <v>2768.5</v>
      </c>
      <c r="H3426" s="3">
        <f t="shared" si="265"/>
        <v>0.86574349762543368</v>
      </c>
      <c r="I3426" s="3">
        <f t="shared" si="266"/>
        <v>0.68124215654912768</v>
      </c>
      <c r="J3426" s="4">
        <f t="shared" si="269"/>
        <v>-0.6236061968850497</v>
      </c>
      <c r="K3426" s="4">
        <f t="shared" si="267"/>
        <v>0.24664688605505986</v>
      </c>
      <c r="L3426" s="4">
        <f t="shared" si="268"/>
        <v>1.0454756886653294</v>
      </c>
    </row>
    <row r="3427" spans="1:12">
      <c r="A3427" s="1">
        <v>36</v>
      </c>
      <c r="B3427" s="1" t="s">
        <v>5434</v>
      </c>
      <c r="C3427" s="1" t="s">
        <v>5478</v>
      </c>
      <c r="D3427" s="1">
        <v>0</v>
      </c>
      <c r="E3427" s="2">
        <v>3838.0050000000001</v>
      </c>
      <c r="F3427" s="2">
        <v>3232.6149999999998</v>
      </c>
      <c r="G3427" s="2">
        <v>2614.3200000000002</v>
      </c>
      <c r="H3427" s="3">
        <f t="shared" si="265"/>
        <v>0.84226440559613647</v>
      </c>
      <c r="I3427" s="3">
        <f t="shared" si="266"/>
        <v>0.68116638722461276</v>
      </c>
      <c r="J3427" s="4">
        <f t="shared" si="269"/>
        <v>-1.541030342085302</v>
      </c>
      <c r="K3427" s="4">
        <f t="shared" si="267"/>
        <v>-0.13514210626893855</v>
      </c>
      <c r="L3427" s="4">
        <f t="shared" si="268"/>
        <v>1.0442924479200268</v>
      </c>
    </row>
    <row r="3428" spans="1:12">
      <c r="A3428" s="1">
        <v>36</v>
      </c>
      <c r="B3428" s="1" t="s">
        <v>5436</v>
      </c>
      <c r="C3428" s="1" t="s">
        <v>5106</v>
      </c>
      <c r="D3428" s="1">
        <v>0</v>
      </c>
      <c r="E3428" s="2">
        <v>3179.105</v>
      </c>
      <c r="F3428" s="2">
        <v>2980.145</v>
      </c>
      <c r="G3428" s="2">
        <v>2057.31</v>
      </c>
      <c r="H3428" s="3">
        <f t="shared" si="265"/>
        <v>0.9374163483118676</v>
      </c>
      <c r="I3428" s="3">
        <f t="shared" si="266"/>
        <v>0.64713496408580395</v>
      </c>
      <c r="J3428" s="4">
        <f t="shared" si="269"/>
        <v>-4.2170115248137661</v>
      </c>
      <c r="K3428" s="4">
        <f t="shared" si="267"/>
        <v>1.4121053035448556</v>
      </c>
      <c r="L3428" s="4">
        <f t="shared" si="268"/>
        <v>0.51284562908839226</v>
      </c>
    </row>
    <row r="3429" spans="1:12">
      <c r="A3429" s="1">
        <v>36</v>
      </c>
      <c r="B3429" s="1" t="s">
        <v>5439</v>
      </c>
      <c r="C3429" s="1" t="s">
        <v>5107</v>
      </c>
      <c r="D3429" s="1">
        <v>0</v>
      </c>
      <c r="E3429" s="2">
        <v>3669.68</v>
      </c>
      <c r="F3429" s="2">
        <v>3363.5549999999998</v>
      </c>
      <c r="G3429" s="2">
        <v>2654.4949999999999</v>
      </c>
      <c r="H3429" s="3">
        <f t="shared" si="265"/>
        <v>0.91657991977502129</v>
      </c>
      <c r="I3429" s="3">
        <f t="shared" si="266"/>
        <v>0.72335871247629224</v>
      </c>
      <c r="J3429" s="4">
        <f t="shared" si="269"/>
        <v>-2.2246462664786382</v>
      </c>
      <c r="K3429" s="4">
        <f t="shared" si="267"/>
        <v>1.0732881531717851</v>
      </c>
      <c r="L3429" s="4">
        <f t="shared" si="268"/>
        <v>1.7031828194056657</v>
      </c>
    </row>
    <row r="3430" spans="1:12">
      <c r="A3430" s="1">
        <v>36</v>
      </c>
      <c r="B3430" s="1" t="s">
        <v>5441</v>
      </c>
      <c r="C3430" s="1" t="s">
        <v>5108</v>
      </c>
      <c r="D3430" s="1" t="s">
        <v>5109</v>
      </c>
      <c r="E3430" s="2">
        <v>3700.32</v>
      </c>
      <c r="F3430" s="2">
        <v>3374.7550000000001</v>
      </c>
      <c r="G3430" s="2">
        <v>2802.61</v>
      </c>
      <c r="H3430" s="3">
        <f t="shared" si="265"/>
        <v>0.9120170687940502</v>
      </c>
      <c r="I3430" s="3">
        <f t="shared" si="266"/>
        <v>0.75739665758637087</v>
      </c>
      <c r="J3430" s="4">
        <f t="shared" si="269"/>
        <v>-2.1002084710031474</v>
      </c>
      <c r="K3430" s="4">
        <f t="shared" si="267"/>
        <v>0.99909251238738861</v>
      </c>
      <c r="L3430" s="4">
        <f t="shared" si="268"/>
        <v>2.2347314876624544</v>
      </c>
    </row>
    <row r="3431" spans="1:12">
      <c r="A3431" s="1">
        <v>36</v>
      </c>
      <c r="B3431" s="1" t="s">
        <v>588</v>
      </c>
      <c r="C3431" s="1" t="s">
        <v>5110</v>
      </c>
      <c r="D3431" s="1" t="e">
        <v>#N/A</v>
      </c>
      <c r="E3431" s="2">
        <v>3860.95</v>
      </c>
      <c r="F3431" s="2">
        <v>3664.2449999999999</v>
      </c>
      <c r="G3431" s="2">
        <v>2965.2449999999999</v>
      </c>
      <c r="H3431" s="3">
        <f t="shared" si="265"/>
        <v>0.94905269428508532</v>
      </c>
      <c r="I3431" s="3">
        <f t="shared" si="266"/>
        <v>0.76800916872790381</v>
      </c>
      <c r="J3431" s="4">
        <f t="shared" si="269"/>
        <v>-1.4478441404800451</v>
      </c>
      <c r="K3431" s="4">
        <f t="shared" si="267"/>
        <v>1.6013216837142719</v>
      </c>
      <c r="L3431" s="4">
        <f t="shared" si="268"/>
        <v>2.4004602396743331</v>
      </c>
    </row>
    <row r="3432" spans="1:12">
      <c r="A3432" s="1">
        <v>36</v>
      </c>
      <c r="B3432" s="1" t="s">
        <v>216</v>
      </c>
      <c r="C3432" s="1" t="s">
        <v>5111</v>
      </c>
      <c r="D3432" s="1">
        <v>0</v>
      </c>
      <c r="E3432" s="2">
        <v>4079.32</v>
      </c>
      <c r="F3432" s="2">
        <v>3581.0450000000001</v>
      </c>
      <c r="G3432" s="2">
        <v>2928.105</v>
      </c>
      <c r="H3432" s="3">
        <f t="shared" si="265"/>
        <v>0.87785341674592821</v>
      </c>
      <c r="I3432" s="3">
        <f t="shared" si="266"/>
        <v>0.71779242618867845</v>
      </c>
      <c r="J3432" s="4">
        <f t="shared" si="269"/>
        <v>-0.56098117057199293</v>
      </c>
      <c r="K3432" s="4">
        <f t="shared" si="267"/>
        <v>0.44356394794014498</v>
      </c>
      <c r="L3432" s="4">
        <f t="shared" si="268"/>
        <v>1.6162577111551959</v>
      </c>
    </row>
    <row r="3433" spans="1:12">
      <c r="A3433" s="1">
        <v>36</v>
      </c>
      <c r="B3433" s="1" t="s">
        <v>219</v>
      </c>
      <c r="C3433" s="1" t="s">
        <v>5112</v>
      </c>
      <c r="D3433" s="1" t="s">
        <v>5113</v>
      </c>
      <c r="E3433" s="2">
        <v>3963.64</v>
      </c>
      <c r="F3433" s="2">
        <v>3594.8150000000001</v>
      </c>
      <c r="G3433" s="2">
        <v>2774.1350000000002</v>
      </c>
      <c r="H3433" s="3">
        <f t="shared" si="265"/>
        <v>0.90694790646981061</v>
      </c>
      <c r="I3433" s="3">
        <f t="shared" si="266"/>
        <v>0.69989580284788733</v>
      </c>
      <c r="J3433" s="4">
        <f t="shared" si="269"/>
        <v>-1.030790706492511</v>
      </c>
      <c r="K3433" s="4">
        <f t="shared" si="267"/>
        <v>0.91666384038920057</v>
      </c>
      <c r="L3433" s="4">
        <f t="shared" si="268"/>
        <v>1.3367776699151594</v>
      </c>
    </row>
    <row r="3434" spans="1:12">
      <c r="A3434" s="1">
        <v>36</v>
      </c>
      <c r="B3434" s="1" t="s">
        <v>221</v>
      </c>
      <c r="C3434" s="1" t="s">
        <v>5114</v>
      </c>
      <c r="D3434" s="1" t="s">
        <v>5487</v>
      </c>
      <c r="E3434" s="2">
        <v>3778.9349999999999</v>
      </c>
      <c r="F3434" s="2">
        <v>3496.23</v>
      </c>
      <c r="G3434" s="2">
        <v>2620.56</v>
      </c>
      <c r="H3434" s="3">
        <f t="shared" si="265"/>
        <v>0.92518923982550638</v>
      </c>
      <c r="I3434" s="3">
        <f t="shared" si="266"/>
        <v>0.69346522234439067</v>
      </c>
      <c r="J3434" s="4">
        <f t="shared" si="269"/>
        <v>-1.7809304915218944</v>
      </c>
      <c r="K3434" s="4">
        <f t="shared" si="267"/>
        <v>1.2132826479575309</v>
      </c>
      <c r="L3434" s="4">
        <f t="shared" si="268"/>
        <v>1.236355435503024</v>
      </c>
    </row>
    <row r="3435" spans="1:12">
      <c r="A3435" s="1">
        <v>36</v>
      </c>
      <c r="B3435" s="1" t="s">
        <v>224</v>
      </c>
      <c r="C3435" s="1" t="s">
        <v>5488</v>
      </c>
      <c r="D3435" s="1" t="s">
        <v>5489</v>
      </c>
      <c r="E3435" s="2">
        <v>4381.335</v>
      </c>
      <c r="F3435" s="2">
        <v>3908.8150000000001</v>
      </c>
      <c r="G3435" s="2">
        <v>3040.855</v>
      </c>
      <c r="H3435" s="3">
        <f t="shared" si="265"/>
        <v>0.89215159306467096</v>
      </c>
      <c r="I3435" s="3">
        <f t="shared" si="266"/>
        <v>0.69404759051750209</v>
      </c>
      <c r="J3435" s="4">
        <f t="shared" si="269"/>
        <v>0.66558804615548706</v>
      </c>
      <c r="K3435" s="4">
        <f t="shared" si="267"/>
        <v>0.67606383856590058</v>
      </c>
      <c r="L3435" s="4">
        <f t="shared" si="268"/>
        <v>1.2454499042158504</v>
      </c>
    </row>
    <row r="3436" spans="1:12">
      <c r="A3436" s="1">
        <v>36</v>
      </c>
      <c r="B3436" s="1" t="s">
        <v>15</v>
      </c>
      <c r="C3436" s="1" t="s">
        <v>5490</v>
      </c>
      <c r="D3436" s="1" t="e">
        <v>#N/A</v>
      </c>
      <c r="E3436" s="2">
        <v>3978.4250000000002</v>
      </c>
      <c r="F3436" s="2">
        <v>3582.8249999999998</v>
      </c>
      <c r="G3436" s="2">
        <v>2789.2150000000001</v>
      </c>
      <c r="H3436" s="3">
        <f t="shared" si="265"/>
        <v>0.90056366526954756</v>
      </c>
      <c r="I3436" s="3">
        <f t="shared" si="266"/>
        <v>0.70108522845095733</v>
      </c>
      <c r="J3436" s="4">
        <f t="shared" si="269"/>
        <v>-0.97074459663268231</v>
      </c>
      <c r="K3436" s="4">
        <f t="shared" si="267"/>
        <v>0.81285092413330984</v>
      </c>
      <c r="L3436" s="4">
        <f t="shared" si="268"/>
        <v>1.3553521635650472</v>
      </c>
    </row>
    <row r="3437" spans="1:12">
      <c r="A3437" s="1">
        <v>36</v>
      </c>
      <c r="B3437" s="1" t="s">
        <v>5827</v>
      </c>
      <c r="C3437" s="1" t="s">
        <v>5491</v>
      </c>
      <c r="D3437" s="1" t="s">
        <v>5492</v>
      </c>
      <c r="E3437" s="2">
        <v>3755.6149999999998</v>
      </c>
      <c r="F3437" s="2">
        <v>3352.165</v>
      </c>
      <c r="G3437" s="2">
        <v>2514.35</v>
      </c>
      <c r="H3437" s="3">
        <f t="shared" si="265"/>
        <v>0.89257418558611579</v>
      </c>
      <c r="I3437" s="3">
        <f t="shared" si="266"/>
        <v>0.66949088231887455</v>
      </c>
      <c r="J3437" s="4">
        <f t="shared" si="269"/>
        <v>-1.8756396752845719</v>
      </c>
      <c r="K3437" s="4">
        <f t="shared" si="267"/>
        <v>0.68293553414615371</v>
      </c>
      <c r="L3437" s="4">
        <f t="shared" si="268"/>
        <v>0.8619636068633697</v>
      </c>
    </row>
    <row r="3438" spans="1:12">
      <c r="A3438" s="1">
        <v>36</v>
      </c>
      <c r="B3438" s="1" t="s">
        <v>5830</v>
      </c>
      <c r="C3438" s="1" t="s">
        <v>5493</v>
      </c>
      <c r="D3438" s="1">
        <v>0</v>
      </c>
      <c r="E3438" s="2">
        <v>3746.18</v>
      </c>
      <c r="F3438" s="2">
        <v>3424.4</v>
      </c>
      <c r="G3438" s="2">
        <v>2562.61</v>
      </c>
      <c r="H3438" s="3">
        <f t="shared" si="265"/>
        <v>0.91410450111847275</v>
      </c>
      <c r="I3438" s="3">
        <f t="shared" si="266"/>
        <v>0.68405949527251764</v>
      </c>
      <c r="J3438" s="4">
        <f t="shared" si="269"/>
        <v>-1.9139579063652259</v>
      </c>
      <c r="K3438" s="4">
        <f t="shared" si="267"/>
        <v>1.0330358472783367</v>
      </c>
      <c r="L3438" s="4">
        <f t="shared" si="268"/>
        <v>1.0894722531348688</v>
      </c>
    </row>
    <row r="3439" spans="1:12">
      <c r="A3439" s="1">
        <v>36</v>
      </c>
      <c r="B3439" s="1" t="s">
        <v>5463</v>
      </c>
      <c r="C3439" s="1" t="s">
        <v>5122</v>
      </c>
      <c r="D3439" s="1" t="s">
        <v>5123</v>
      </c>
      <c r="E3439" s="2">
        <v>3225.5149999999999</v>
      </c>
      <c r="F3439" s="2">
        <v>2698.35</v>
      </c>
      <c r="G3439" s="2">
        <v>2153.37</v>
      </c>
      <c r="H3439" s="3">
        <f t="shared" si="265"/>
        <v>0.83656408356495005</v>
      </c>
      <c r="I3439" s="3">
        <f t="shared" si="266"/>
        <v>0.66760501811338657</v>
      </c>
      <c r="J3439" s="4">
        <f t="shared" si="269"/>
        <v>-4.0285272530116298</v>
      </c>
      <c r="K3439" s="4">
        <f t="shared" si="267"/>
        <v>-0.22783394467109394</v>
      </c>
      <c r="L3439" s="4">
        <f t="shared" si="268"/>
        <v>0.8325132800678352</v>
      </c>
    </row>
    <row r="3440" spans="1:12">
      <c r="A3440" s="1">
        <v>36</v>
      </c>
      <c r="B3440" s="1" t="s">
        <v>5465</v>
      </c>
      <c r="C3440" s="1" t="s">
        <v>5124</v>
      </c>
      <c r="D3440" s="1">
        <v>0</v>
      </c>
      <c r="E3440" s="2">
        <v>3500.06</v>
      </c>
      <c r="F3440" s="2">
        <v>3238.37</v>
      </c>
      <c r="G3440" s="2">
        <v>2341.65</v>
      </c>
      <c r="H3440" s="3">
        <f t="shared" si="265"/>
        <v>0.92523271029639487</v>
      </c>
      <c r="I3440" s="3">
        <f t="shared" si="266"/>
        <v>0.66903138803334805</v>
      </c>
      <c r="J3440" s="4">
        <f t="shared" si="269"/>
        <v>-2.9135215559222591</v>
      </c>
      <c r="K3440" s="4">
        <f t="shared" si="267"/>
        <v>1.2139895129102154</v>
      </c>
      <c r="L3440" s="4">
        <f t="shared" si="268"/>
        <v>0.85478798052184612</v>
      </c>
    </row>
    <row r="3441" spans="1:12">
      <c r="A3441" s="1">
        <v>36</v>
      </c>
      <c r="B3441" s="1" t="s">
        <v>5467</v>
      </c>
      <c r="C3441" s="1" t="s">
        <v>5497</v>
      </c>
      <c r="D3441" s="1" t="s">
        <v>7907</v>
      </c>
      <c r="E3441" s="2">
        <v>3613.07</v>
      </c>
      <c r="F3441" s="2">
        <v>3289.9349999999999</v>
      </c>
      <c r="G3441" s="2">
        <v>2486.44</v>
      </c>
      <c r="H3441" s="3">
        <f t="shared" si="265"/>
        <v>0.91056497659884805</v>
      </c>
      <c r="I3441" s="3">
        <f t="shared" si="266"/>
        <v>0.68817930458031529</v>
      </c>
      <c r="J3441" s="4">
        <f t="shared" si="269"/>
        <v>-2.4545556529625623</v>
      </c>
      <c r="K3441" s="4">
        <f t="shared" si="267"/>
        <v>0.97548032094165471</v>
      </c>
      <c r="L3441" s="4">
        <f t="shared" si="268"/>
        <v>1.1538086619265775</v>
      </c>
    </row>
    <row r="3442" spans="1:12">
      <c r="A3442" s="1">
        <v>36</v>
      </c>
      <c r="B3442" s="1" t="s">
        <v>5470</v>
      </c>
      <c r="C3442" s="1" t="s">
        <v>5498</v>
      </c>
      <c r="D3442" s="1" t="s">
        <v>7908</v>
      </c>
      <c r="E3442" s="2">
        <v>3560.1350000000002</v>
      </c>
      <c r="F3442" s="2">
        <v>3229.355</v>
      </c>
      <c r="G3442" s="2">
        <v>2579.395</v>
      </c>
      <c r="H3442" s="3">
        <f t="shared" si="265"/>
        <v>0.90708779301908493</v>
      </c>
      <c r="I3442" s="3">
        <f t="shared" si="266"/>
        <v>0.7245216824642885</v>
      </c>
      <c r="J3442" s="4">
        <f t="shared" si="269"/>
        <v>-2.6695398143037838</v>
      </c>
      <c r="K3442" s="4">
        <f t="shared" si="267"/>
        <v>0.91893850861829918</v>
      </c>
      <c r="L3442" s="4">
        <f t="shared" si="268"/>
        <v>1.7213441727524335</v>
      </c>
    </row>
    <row r="3443" spans="1:12">
      <c r="A3443" s="1">
        <v>36</v>
      </c>
      <c r="B3443" s="1" t="s">
        <v>5842</v>
      </c>
      <c r="C3443" s="1" t="s">
        <v>5499</v>
      </c>
      <c r="D3443" s="1" t="s">
        <v>7909</v>
      </c>
      <c r="E3443" s="2">
        <v>3401.165</v>
      </c>
      <c r="F3443" s="2">
        <v>3207.74</v>
      </c>
      <c r="G3443" s="2">
        <v>2431.89</v>
      </c>
      <c r="H3443" s="3">
        <f t="shared" si="265"/>
        <v>0.94312978053108265</v>
      </c>
      <c r="I3443" s="3">
        <f t="shared" si="266"/>
        <v>0.71501676631389532</v>
      </c>
      <c r="J3443" s="4">
        <f t="shared" si="269"/>
        <v>-3.3151624104767152</v>
      </c>
      <c r="K3443" s="4">
        <f t="shared" si="267"/>
        <v>1.505010324188913</v>
      </c>
      <c r="L3443" s="4">
        <f t="shared" si="268"/>
        <v>1.5729120184230601</v>
      </c>
    </row>
    <row r="3444" spans="1:12">
      <c r="A3444" s="1">
        <v>36</v>
      </c>
      <c r="B3444" s="1" t="s">
        <v>5844</v>
      </c>
      <c r="C3444" s="1" t="s">
        <v>5500</v>
      </c>
      <c r="D3444" s="1" t="s">
        <v>7910</v>
      </c>
      <c r="E3444" s="2">
        <v>3649.415</v>
      </c>
      <c r="F3444" s="2">
        <v>3393.56</v>
      </c>
      <c r="G3444" s="2">
        <v>2658.165</v>
      </c>
      <c r="H3444" s="3">
        <f t="shared" si="265"/>
        <v>0.92989150315872549</v>
      </c>
      <c r="I3444" s="3">
        <f t="shared" si="266"/>
        <v>0.72838112409797184</v>
      </c>
      <c r="J3444" s="4">
        <f t="shared" si="269"/>
        <v>-2.3069482222655435</v>
      </c>
      <c r="K3444" s="4">
        <f t="shared" si="267"/>
        <v>1.2897452461445336</v>
      </c>
      <c r="L3444" s="4">
        <f t="shared" si="268"/>
        <v>1.7816145872549749</v>
      </c>
    </row>
    <row r="3445" spans="1:12">
      <c r="A3445" s="1">
        <v>36</v>
      </c>
      <c r="B3445" s="1" t="s">
        <v>5847</v>
      </c>
      <c r="C3445" s="1" t="s">
        <v>5501</v>
      </c>
      <c r="D3445" s="1" t="s">
        <v>5502</v>
      </c>
      <c r="E3445" s="2">
        <v>4002.08</v>
      </c>
      <c r="F3445" s="2">
        <v>3549.2849999999999</v>
      </c>
      <c r="G3445" s="2">
        <v>2780.395</v>
      </c>
      <c r="H3445" s="3">
        <f t="shared" si="265"/>
        <v>0.88686008275696637</v>
      </c>
      <c r="I3445" s="3">
        <f t="shared" si="266"/>
        <v>0.69473748650701639</v>
      </c>
      <c r="J3445" s="4">
        <f t="shared" si="269"/>
        <v>-0.8746748821427125</v>
      </c>
      <c r="K3445" s="4">
        <f t="shared" si="267"/>
        <v>0.59001960884314431</v>
      </c>
      <c r="L3445" s="4">
        <f t="shared" si="268"/>
        <v>1.2562235655892404</v>
      </c>
    </row>
    <row r="3446" spans="1:12">
      <c r="A3446" s="1">
        <v>36</v>
      </c>
      <c r="B3446" s="1" t="s">
        <v>247</v>
      </c>
      <c r="C3446" s="1" t="s">
        <v>5503</v>
      </c>
      <c r="D3446" s="1" t="s">
        <v>5504</v>
      </c>
      <c r="E3446" s="2">
        <v>3619.5749999999998</v>
      </c>
      <c r="F3446" s="2">
        <v>3561.76</v>
      </c>
      <c r="G3446" s="2">
        <v>2862.2449999999999</v>
      </c>
      <c r="H3446" s="3">
        <f t="shared" si="265"/>
        <v>0.98402713025700539</v>
      </c>
      <c r="I3446" s="3">
        <f t="shared" si="266"/>
        <v>0.79076825317889532</v>
      </c>
      <c r="J3446" s="4">
        <f t="shared" si="269"/>
        <v>-2.4281369891385407</v>
      </c>
      <c r="K3446" s="4">
        <f t="shared" si="267"/>
        <v>2.170034249351728</v>
      </c>
      <c r="L3446" s="4">
        <f t="shared" si="268"/>
        <v>2.7558742046344631</v>
      </c>
    </row>
    <row r="3447" spans="1:12">
      <c r="A3447" s="1">
        <v>36</v>
      </c>
      <c r="B3447" s="1" t="s">
        <v>250</v>
      </c>
      <c r="C3447" s="1" t="s">
        <v>5664</v>
      </c>
      <c r="D3447" s="1" t="e">
        <v>#N/A</v>
      </c>
      <c r="E3447" s="2">
        <v>0</v>
      </c>
      <c r="F3447" s="2">
        <v>1.45</v>
      </c>
      <c r="G3447" s="2">
        <v>0</v>
      </c>
      <c r="H3447" s="3" t="str">
        <f t="shared" si="265"/>
        <v>AUGC [0] &lt;600</v>
      </c>
      <c r="I3447" s="3" t="str">
        <f t="shared" si="266"/>
        <v>AUGC [0] &lt;600</v>
      </c>
      <c r="J3447" s="4" t="str">
        <f t="shared" si="269"/>
        <v>n/a</v>
      </c>
      <c r="K3447" s="4" t="str">
        <f t="shared" si="267"/>
        <v>AUGC [0] &lt;600</v>
      </c>
      <c r="L3447" s="4" t="str">
        <f t="shared" si="268"/>
        <v>AUGC [0] &lt;600</v>
      </c>
    </row>
    <row r="3448" spans="1:12">
      <c r="A3448" s="1">
        <v>36</v>
      </c>
      <c r="B3448" s="1" t="s">
        <v>251</v>
      </c>
      <c r="C3448" s="1" t="s">
        <v>5505</v>
      </c>
      <c r="D3448" s="1" t="s">
        <v>5506</v>
      </c>
      <c r="E3448" s="2">
        <v>3491.55</v>
      </c>
      <c r="F3448" s="2">
        <v>3195.01</v>
      </c>
      <c r="G3448" s="2">
        <v>2452.02</v>
      </c>
      <c r="H3448" s="3">
        <f t="shared" si="265"/>
        <v>0.91506923859031086</v>
      </c>
      <c r="I3448" s="3">
        <f t="shared" si="266"/>
        <v>0.70227262963440307</v>
      </c>
      <c r="J3448" s="4">
        <f t="shared" si="269"/>
        <v>-2.9480830976812795</v>
      </c>
      <c r="K3448" s="4">
        <f t="shared" si="267"/>
        <v>1.0487232574546195</v>
      </c>
      <c r="L3448" s="4">
        <f t="shared" si="268"/>
        <v>1.3738950431573946</v>
      </c>
    </row>
    <row r="3449" spans="1:12">
      <c r="A3449" s="1">
        <v>36</v>
      </c>
      <c r="B3449" s="1" t="s">
        <v>253</v>
      </c>
      <c r="C3449" s="1" t="s">
        <v>5507</v>
      </c>
      <c r="D3449" s="1" t="s">
        <v>5508</v>
      </c>
      <c r="E3449" s="2">
        <v>3546.7849999999999</v>
      </c>
      <c r="F3449" s="2">
        <v>3353.6</v>
      </c>
      <c r="G3449" s="2">
        <v>2664.7</v>
      </c>
      <c r="H3449" s="3">
        <f t="shared" si="265"/>
        <v>0.94553236240708138</v>
      </c>
      <c r="I3449" s="3">
        <f t="shared" si="266"/>
        <v>0.75130012109558375</v>
      </c>
      <c r="J3449" s="4">
        <f t="shared" si="269"/>
        <v>-2.7237579791078907</v>
      </c>
      <c r="K3449" s="4">
        <f t="shared" si="267"/>
        <v>1.5440782452255901</v>
      </c>
      <c r="L3449" s="4">
        <f t="shared" si="268"/>
        <v>2.1395258034715696</v>
      </c>
    </row>
    <row r="3450" spans="1:12">
      <c r="A3450" s="1">
        <v>36</v>
      </c>
      <c r="B3450" s="1" t="s">
        <v>5857</v>
      </c>
      <c r="C3450" s="1" t="s">
        <v>5509</v>
      </c>
      <c r="D3450" s="1" t="s">
        <v>5510</v>
      </c>
      <c r="E3450" s="2">
        <v>2962.0349999999999</v>
      </c>
      <c r="F3450" s="2">
        <v>2719.36</v>
      </c>
      <c r="G3450" s="2">
        <v>1986.8050000000001</v>
      </c>
      <c r="H3450" s="3">
        <f t="shared" si="265"/>
        <v>0.9180715285268406</v>
      </c>
      <c r="I3450" s="3">
        <f t="shared" si="266"/>
        <v>0.67075676013281416</v>
      </c>
      <c r="J3450" s="4">
        <f t="shared" si="269"/>
        <v>-5.0985948232427658</v>
      </c>
      <c r="K3450" s="4">
        <f t="shared" si="267"/>
        <v>1.097542915731945</v>
      </c>
      <c r="L3450" s="4">
        <f t="shared" si="268"/>
        <v>0.88173200545498076</v>
      </c>
    </row>
    <row r="3451" spans="1:12">
      <c r="A3451" s="1">
        <v>36</v>
      </c>
      <c r="B3451" s="1" t="s">
        <v>259</v>
      </c>
      <c r="C3451" s="1" t="s">
        <v>5872</v>
      </c>
      <c r="D3451" s="1" t="s">
        <v>5873</v>
      </c>
      <c r="E3451" s="2">
        <v>3520.1149999999998</v>
      </c>
      <c r="F3451" s="2">
        <v>3338.8449999999998</v>
      </c>
      <c r="G3451" s="2">
        <v>2544.875</v>
      </c>
      <c r="H3451" s="3">
        <f t="shared" si="265"/>
        <v>0.94850452328972212</v>
      </c>
      <c r="I3451" s="3">
        <f t="shared" si="266"/>
        <v>0.7229522330946575</v>
      </c>
      <c r="J3451" s="4">
        <f t="shared" si="269"/>
        <v>-2.8320724701435083</v>
      </c>
      <c r="K3451" s="4">
        <f t="shared" si="267"/>
        <v>1.5924079807618829</v>
      </c>
      <c r="L3451" s="4">
        <f t="shared" si="268"/>
        <v>1.6968350926764806</v>
      </c>
    </row>
    <row r="3452" spans="1:12">
      <c r="A3452" s="1">
        <v>36</v>
      </c>
      <c r="B3452" s="1" t="s">
        <v>262</v>
      </c>
      <c r="C3452" s="1" t="s">
        <v>5874</v>
      </c>
      <c r="D3452" s="1" t="s">
        <v>7911</v>
      </c>
      <c r="E3452" s="2">
        <v>3384.03</v>
      </c>
      <c r="F3452" s="2">
        <v>3236.55</v>
      </c>
      <c r="G3452" s="2">
        <v>2534.16</v>
      </c>
      <c r="H3452" s="3">
        <f t="shared" si="265"/>
        <v>0.95641882607423689</v>
      </c>
      <c r="I3452" s="3">
        <f t="shared" si="266"/>
        <v>0.74885860940949101</v>
      </c>
      <c r="J3452" s="4">
        <f t="shared" si="269"/>
        <v>-3.3847525418563658</v>
      </c>
      <c r="K3452" s="4">
        <f t="shared" si="267"/>
        <v>1.7211009336783145</v>
      </c>
      <c r="L3452" s="4">
        <f t="shared" si="268"/>
        <v>2.101398287809888</v>
      </c>
    </row>
    <row r="3453" spans="1:12">
      <c r="A3453" s="1">
        <v>36</v>
      </c>
      <c r="B3453" s="1" t="s">
        <v>265</v>
      </c>
      <c r="C3453" s="1" t="s">
        <v>5875</v>
      </c>
      <c r="D3453" s="1" t="s">
        <v>5876</v>
      </c>
      <c r="E3453" s="2">
        <v>2989.17</v>
      </c>
      <c r="F3453" s="2">
        <v>3033.9050000000002</v>
      </c>
      <c r="G3453" s="2">
        <v>2001.925</v>
      </c>
      <c r="H3453" s="3">
        <f t="shared" si="265"/>
        <v>1.0149656928177389</v>
      </c>
      <c r="I3453" s="3">
        <f t="shared" si="266"/>
        <v>0.66972604435344929</v>
      </c>
      <c r="J3453" s="4">
        <f t="shared" si="269"/>
        <v>-4.9883918343319484</v>
      </c>
      <c r="K3453" s="4">
        <f t="shared" si="267"/>
        <v>2.6731202549466802</v>
      </c>
      <c r="L3453" s="4">
        <f t="shared" si="268"/>
        <v>0.86563598091234684</v>
      </c>
    </row>
    <row r="3454" spans="1:12">
      <c r="A3454" s="1">
        <v>36</v>
      </c>
      <c r="B3454" s="1" t="s">
        <v>267</v>
      </c>
      <c r="C3454" s="1" t="s">
        <v>5877</v>
      </c>
      <c r="D3454" s="1" t="s">
        <v>7912</v>
      </c>
      <c r="E3454" s="2">
        <v>3403.29</v>
      </c>
      <c r="F3454" s="2">
        <v>3358.7049999999999</v>
      </c>
      <c r="G3454" s="2">
        <v>2563.085</v>
      </c>
      <c r="H3454" s="3">
        <f t="shared" si="265"/>
        <v>0.98689944142285846</v>
      </c>
      <c r="I3454" s="3">
        <f t="shared" si="266"/>
        <v>0.75311977527627683</v>
      </c>
      <c r="J3454" s="4">
        <f t="shared" si="269"/>
        <v>-3.3065321782513428</v>
      </c>
      <c r="K3454" s="4">
        <f t="shared" si="267"/>
        <v>2.2167403478790328</v>
      </c>
      <c r="L3454" s="4">
        <f t="shared" si="268"/>
        <v>2.1679421709493147</v>
      </c>
    </row>
    <row r="3455" spans="1:12">
      <c r="A3455" s="1">
        <v>36</v>
      </c>
      <c r="B3455" s="1" t="s">
        <v>269</v>
      </c>
      <c r="C3455" s="1" t="s">
        <v>5878</v>
      </c>
      <c r="D3455" s="1" t="s">
        <v>7912</v>
      </c>
      <c r="E3455" s="2">
        <v>3001.76</v>
      </c>
      <c r="F3455" s="2">
        <v>2586.7249999999999</v>
      </c>
      <c r="G3455" s="2">
        <v>1828.4</v>
      </c>
      <c r="H3455" s="3">
        <f t="shared" si="265"/>
        <v>0.86173611481264312</v>
      </c>
      <c r="I3455" s="3">
        <f t="shared" si="266"/>
        <v>0.60910932253078198</v>
      </c>
      <c r="J3455" s="4">
        <f t="shared" si="269"/>
        <v>-4.9372602467002107</v>
      </c>
      <c r="K3455" s="4">
        <f t="shared" si="267"/>
        <v>0.18148360614446041</v>
      </c>
      <c r="L3455" s="4">
        <f t="shared" si="268"/>
        <v>-8.0976326461944748E-2</v>
      </c>
    </row>
    <row r="3456" spans="1:12">
      <c r="A3456" s="1">
        <v>36</v>
      </c>
      <c r="B3456" s="1" t="s">
        <v>271</v>
      </c>
      <c r="C3456" s="1" t="s">
        <v>5879</v>
      </c>
      <c r="D3456" s="1">
        <v>0</v>
      </c>
      <c r="E3456" s="2">
        <v>3333.7150000000001</v>
      </c>
      <c r="F3456" s="2">
        <v>3327.15</v>
      </c>
      <c r="G3456" s="2">
        <v>2499.7350000000001</v>
      </c>
      <c r="H3456" s="3">
        <f t="shared" si="265"/>
        <v>0.99803072548193228</v>
      </c>
      <c r="I3456" s="3">
        <f t="shared" si="266"/>
        <v>0.7498346439332696</v>
      </c>
      <c r="J3456" s="4">
        <f t="shared" si="269"/>
        <v>-3.5890961345244228</v>
      </c>
      <c r="K3456" s="4">
        <f t="shared" si="267"/>
        <v>2.3977440135609545</v>
      </c>
      <c r="L3456" s="4">
        <f t="shared" si="268"/>
        <v>2.1166403903989055</v>
      </c>
    </row>
    <row r="3457" spans="1:12">
      <c r="A3457" s="1">
        <v>36</v>
      </c>
      <c r="B3457" s="1" t="s">
        <v>274</v>
      </c>
      <c r="C3457" s="1" t="s">
        <v>5880</v>
      </c>
      <c r="D3457" s="1" t="s">
        <v>5881</v>
      </c>
      <c r="E3457" s="2">
        <v>2543.2649999999999</v>
      </c>
      <c r="F3457" s="2">
        <v>2090.105</v>
      </c>
      <c r="G3457" s="2">
        <v>1562.855</v>
      </c>
      <c r="H3457" s="3">
        <f t="shared" si="265"/>
        <v>0.82181959017247519</v>
      </c>
      <c r="I3457" s="3">
        <f t="shared" si="266"/>
        <v>0.61450733604244945</v>
      </c>
      <c r="J3457" s="4">
        <f t="shared" si="269"/>
        <v>-6.7993394580753632</v>
      </c>
      <c r="K3457" s="4">
        <f t="shared" si="267"/>
        <v>-0.46759131125139464</v>
      </c>
      <c r="L3457" s="4">
        <f t="shared" si="268"/>
        <v>3.3209742146871712E-3</v>
      </c>
    </row>
    <row r="3458" spans="1:12">
      <c r="A3458" s="1">
        <v>37</v>
      </c>
      <c r="B3458" s="1" t="s">
        <v>5663</v>
      </c>
      <c r="C3458" s="1" t="s">
        <v>5882</v>
      </c>
      <c r="D3458" s="1">
        <v>0</v>
      </c>
      <c r="E3458" s="2">
        <v>4772.9650000000001</v>
      </c>
      <c r="F3458" s="2">
        <v>3638.46</v>
      </c>
      <c r="G3458" s="2">
        <v>2390.7249999999999</v>
      </c>
      <c r="H3458" s="3">
        <f t="shared" ref="H3458:H3521" si="270">IF($E3458&lt;600,"AUGC [0] &lt;600",F3458/$E3458)</f>
        <v>0.76230602989965357</v>
      </c>
      <c r="I3458" s="3">
        <f t="shared" ref="I3458:I3521" si="271">IF($E3458&lt;600,"AUGC [0] &lt;600",G3458/$E3458)</f>
        <v>0.50088886048818704</v>
      </c>
      <c r="J3458" s="4">
        <f t="shared" si="269"/>
        <v>2.2561093856485033</v>
      </c>
      <c r="K3458" s="4">
        <f t="shared" ref="K3458:K3521" si="272">IF(H3458="AUGC [0] &lt;600","AUGC [0] &lt;600",(H3458-H$5285)/H$5289)</f>
        <v>-1.4353298497699229</v>
      </c>
      <c r="L3458" s="4">
        <f t="shared" ref="L3458:L3521" si="273">IF(I3458="AUGC [0] &lt;600","AUGC [0] &lt;600",(I3458-I$5285)/I$5289)</f>
        <v>-1.7709855879153542</v>
      </c>
    </row>
    <row r="3459" spans="1:12">
      <c r="A3459" s="1">
        <v>37</v>
      </c>
      <c r="B3459" s="1" t="s">
        <v>5665</v>
      </c>
      <c r="C3459" s="1" t="s">
        <v>5521</v>
      </c>
      <c r="D3459" s="1">
        <v>0</v>
      </c>
      <c r="E3459" s="2">
        <v>4426.92</v>
      </c>
      <c r="F3459" s="2">
        <v>3406</v>
      </c>
      <c r="G3459" s="2">
        <v>2432.4250000000002</v>
      </c>
      <c r="H3459" s="3">
        <f t="shared" si="270"/>
        <v>0.76938367984964717</v>
      </c>
      <c r="I3459" s="3">
        <f t="shared" si="271"/>
        <v>0.54946215427430356</v>
      </c>
      <c r="J3459" s="4">
        <f t="shared" ref="J3459:J3522" si="274">IF(C3459="null","n/a",(E3459-E$5285)/E$5289)</f>
        <v>0.85072175721130294</v>
      </c>
      <c r="K3459" s="4">
        <f t="shared" si="272"/>
        <v>-1.3202415474174176</v>
      </c>
      <c r="L3459" s="4">
        <f t="shared" si="273"/>
        <v>-1.0124477401881435</v>
      </c>
    </row>
    <row r="3460" spans="1:12">
      <c r="A3460" s="1">
        <v>37</v>
      </c>
      <c r="B3460" s="1" t="s">
        <v>5667</v>
      </c>
      <c r="C3460" s="1" t="s">
        <v>5522</v>
      </c>
      <c r="D3460" s="1" t="s">
        <v>7913</v>
      </c>
      <c r="E3460" s="2">
        <v>781.66</v>
      </c>
      <c r="F3460" s="2">
        <v>1485.56</v>
      </c>
      <c r="G3460" s="2">
        <v>332.005</v>
      </c>
      <c r="H3460" s="3">
        <f t="shared" si="270"/>
        <v>1.9005194074149887</v>
      </c>
      <c r="I3460" s="3">
        <f t="shared" si="271"/>
        <v>0.42474349461402655</v>
      </c>
      <c r="J3460" s="4">
        <f t="shared" si="274"/>
        <v>-13.95372074719416</v>
      </c>
      <c r="K3460" s="4">
        <f t="shared" si="272"/>
        <v>17.072938609207707</v>
      </c>
      <c r="L3460" s="4">
        <f t="shared" si="273"/>
        <v>-2.9600987289536858</v>
      </c>
    </row>
    <row r="3461" spans="1:12">
      <c r="A3461" s="1">
        <v>37</v>
      </c>
      <c r="B3461" s="1" t="s">
        <v>67</v>
      </c>
      <c r="C3461" s="1" t="s">
        <v>5523</v>
      </c>
      <c r="D3461" s="1" t="s">
        <v>5524</v>
      </c>
      <c r="E3461" s="2">
        <v>3909.0450000000001</v>
      </c>
      <c r="F3461" s="2">
        <v>3338.03</v>
      </c>
      <c r="G3461" s="2">
        <v>2165.9349999999999</v>
      </c>
      <c r="H3461" s="3">
        <f t="shared" si="270"/>
        <v>0.85392467981310016</v>
      </c>
      <c r="I3461" s="3">
        <f t="shared" si="271"/>
        <v>0.55408290260153048</v>
      </c>
      <c r="J3461" s="4">
        <f t="shared" si="274"/>
        <v>-1.2525166021839058</v>
      </c>
      <c r="K3461" s="4">
        <f t="shared" si="272"/>
        <v>5.4463366462339027E-2</v>
      </c>
      <c r="L3461" s="4">
        <f t="shared" si="273"/>
        <v>-0.94028848933607057</v>
      </c>
    </row>
    <row r="3462" spans="1:12">
      <c r="A3462" s="1">
        <v>37</v>
      </c>
      <c r="B3462" s="1" t="s">
        <v>69</v>
      </c>
      <c r="C3462" s="1" t="s">
        <v>5525</v>
      </c>
      <c r="D3462" s="1">
        <v>0</v>
      </c>
      <c r="E3462" s="2">
        <v>4283.13</v>
      </c>
      <c r="F3462" s="2">
        <v>3505.4650000000001</v>
      </c>
      <c r="G3462" s="2">
        <v>2112.6750000000002</v>
      </c>
      <c r="H3462" s="3">
        <f t="shared" si="270"/>
        <v>0.81843534984929245</v>
      </c>
      <c r="I3462" s="3">
        <f t="shared" si="271"/>
        <v>0.49325493272443288</v>
      </c>
      <c r="J3462" s="4">
        <f t="shared" si="274"/>
        <v>0.26674947877068123</v>
      </c>
      <c r="K3462" s="4">
        <f t="shared" si="272"/>
        <v>-0.52262179118468777</v>
      </c>
      <c r="L3462" s="4">
        <f t="shared" si="273"/>
        <v>-1.8901997215320903</v>
      </c>
    </row>
    <row r="3463" spans="1:12">
      <c r="A3463" s="1">
        <v>37</v>
      </c>
      <c r="B3463" s="1" t="s">
        <v>71</v>
      </c>
      <c r="C3463" s="1" t="s">
        <v>5526</v>
      </c>
      <c r="D3463" s="1" t="s">
        <v>7914</v>
      </c>
      <c r="E3463" s="2">
        <v>4243.5649999999996</v>
      </c>
      <c r="F3463" s="2">
        <v>3649.68</v>
      </c>
      <c r="G3463" s="2">
        <v>2622.9</v>
      </c>
      <c r="H3463" s="3">
        <f t="shared" si="270"/>
        <v>0.8600504528621572</v>
      </c>
      <c r="I3463" s="3">
        <f t="shared" si="271"/>
        <v>0.61808880033650959</v>
      </c>
      <c r="J3463" s="4">
        <f t="shared" si="274"/>
        <v>0.10606470794862473</v>
      </c>
      <c r="K3463" s="4">
        <f t="shared" si="272"/>
        <v>0.15407338190444803</v>
      </c>
      <c r="L3463" s="4">
        <f t="shared" si="273"/>
        <v>5.9250395622479989E-2</v>
      </c>
    </row>
    <row r="3464" spans="1:12">
      <c r="A3464" s="1">
        <v>37</v>
      </c>
      <c r="B3464" s="1" t="s">
        <v>5676</v>
      </c>
      <c r="C3464" s="1" t="s">
        <v>5527</v>
      </c>
      <c r="D3464" s="1" t="e">
        <v>#N/A</v>
      </c>
      <c r="E3464" s="2">
        <v>4049.99</v>
      </c>
      <c r="F3464" s="2">
        <v>3296.09</v>
      </c>
      <c r="G3464" s="2">
        <v>2289.81</v>
      </c>
      <c r="H3464" s="3">
        <f t="shared" si="270"/>
        <v>0.81385139222565994</v>
      </c>
      <c r="I3464" s="3">
        <f t="shared" si="271"/>
        <v>0.56538658120143503</v>
      </c>
      <c r="J3464" s="4">
        <f t="shared" si="274"/>
        <v>-0.68009868171090149</v>
      </c>
      <c r="K3464" s="4">
        <f t="shared" si="272"/>
        <v>-0.59716064301928107</v>
      </c>
      <c r="L3464" s="4">
        <f t="shared" si="273"/>
        <v>-0.76376622024048635</v>
      </c>
    </row>
    <row r="3465" spans="1:12">
      <c r="A3465" s="1">
        <v>37</v>
      </c>
      <c r="B3465" s="1" t="s">
        <v>76</v>
      </c>
      <c r="C3465" s="1" t="s">
        <v>5528</v>
      </c>
      <c r="D3465" s="1" t="s">
        <v>5529</v>
      </c>
      <c r="E3465" s="2">
        <v>4260.6750000000002</v>
      </c>
      <c r="F3465" s="2">
        <v>3768.06</v>
      </c>
      <c r="G3465" s="2">
        <v>2621.5250000000001</v>
      </c>
      <c r="H3465" s="3">
        <f t="shared" si="270"/>
        <v>0.88438099596894848</v>
      </c>
      <c r="I3465" s="3">
        <f t="shared" si="271"/>
        <v>0.61528396322179002</v>
      </c>
      <c r="J3465" s="4">
        <f t="shared" si="274"/>
        <v>0.17555330718445045</v>
      </c>
      <c r="K3465" s="4">
        <f t="shared" si="272"/>
        <v>0.54970765617052564</v>
      </c>
      <c r="L3465" s="4">
        <f t="shared" si="273"/>
        <v>1.5449060724476878E-2</v>
      </c>
    </row>
    <row r="3466" spans="1:12">
      <c r="A3466" s="1">
        <v>37</v>
      </c>
      <c r="B3466" s="1" t="s">
        <v>78</v>
      </c>
      <c r="C3466" s="1" t="s">
        <v>5530</v>
      </c>
      <c r="D3466" s="1" t="s">
        <v>7915</v>
      </c>
      <c r="E3466" s="2">
        <v>4099.72</v>
      </c>
      <c r="F3466" s="2">
        <v>3111.6149999999998</v>
      </c>
      <c r="G3466" s="2">
        <v>1978.2550000000001</v>
      </c>
      <c r="H3466" s="3">
        <f t="shared" si="270"/>
        <v>0.75898232074385563</v>
      </c>
      <c r="I3466" s="3">
        <f t="shared" si="271"/>
        <v>0.48253417306547763</v>
      </c>
      <c r="J3466" s="4">
        <f t="shared" si="274"/>
        <v>-0.47813094120841593</v>
      </c>
      <c r="K3466" s="4">
        <f t="shared" si="272"/>
        <v>-1.489376044051488</v>
      </c>
      <c r="L3466" s="4">
        <f t="shared" si="273"/>
        <v>-2.0576189209282196</v>
      </c>
    </row>
    <row r="3467" spans="1:12">
      <c r="A3467" s="1">
        <v>37</v>
      </c>
      <c r="B3467" s="1" t="s">
        <v>81</v>
      </c>
      <c r="C3467" s="1" t="s">
        <v>5531</v>
      </c>
      <c r="D3467" s="1" t="s">
        <v>5532</v>
      </c>
      <c r="E3467" s="2">
        <v>3972.6350000000002</v>
      </c>
      <c r="F3467" s="2">
        <v>3398.95</v>
      </c>
      <c r="G3467" s="2">
        <v>2275.38</v>
      </c>
      <c r="H3467" s="3">
        <f t="shared" si="270"/>
        <v>0.8555908106332446</v>
      </c>
      <c r="I3467" s="3">
        <f t="shared" si="271"/>
        <v>0.57276341773155603</v>
      </c>
      <c r="J3467" s="4">
        <f t="shared" si="274"/>
        <v>-0.99425944114322673</v>
      </c>
      <c r="K3467" s="4">
        <f t="shared" si="272"/>
        <v>8.1555998754472142E-2</v>
      </c>
      <c r="L3467" s="4">
        <f t="shared" si="273"/>
        <v>-0.64856691485195994</v>
      </c>
    </row>
    <row r="3468" spans="1:12">
      <c r="A3468" s="1">
        <v>37</v>
      </c>
      <c r="B3468" s="1" t="s">
        <v>84</v>
      </c>
      <c r="C3468" s="1" t="s">
        <v>5533</v>
      </c>
      <c r="D3468" s="1" t="s">
        <v>5534</v>
      </c>
      <c r="E3468" s="2">
        <v>4285.2749999999996</v>
      </c>
      <c r="F3468" s="2">
        <v>3620.3150000000001</v>
      </c>
      <c r="G3468" s="2">
        <v>2587.9</v>
      </c>
      <c r="H3468" s="3">
        <f t="shared" si="270"/>
        <v>0.84482676140971125</v>
      </c>
      <c r="I3468" s="3">
        <f t="shared" si="271"/>
        <v>0.60390523361977944</v>
      </c>
      <c r="J3468" s="4">
        <f t="shared" si="274"/>
        <v>0.27546093671111421</v>
      </c>
      <c r="K3468" s="4">
        <f t="shared" si="272"/>
        <v>-9.3476132013223828E-2</v>
      </c>
      <c r="L3468" s="4">
        <f t="shared" si="273"/>
        <v>-0.16224523153795198</v>
      </c>
    </row>
    <row r="3469" spans="1:12">
      <c r="A3469" s="1">
        <v>37</v>
      </c>
      <c r="B3469" s="1" t="s">
        <v>86</v>
      </c>
      <c r="C3469" s="1" t="s">
        <v>5535</v>
      </c>
      <c r="D3469" s="1" t="e">
        <v>#N/A</v>
      </c>
      <c r="E3469" s="2">
        <v>4608.2299999999996</v>
      </c>
      <c r="F3469" s="2">
        <v>3761.48</v>
      </c>
      <c r="G3469" s="2">
        <v>2731.3</v>
      </c>
      <c r="H3469" s="3">
        <f t="shared" si="270"/>
        <v>0.81625266099999361</v>
      </c>
      <c r="I3469" s="3">
        <f t="shared" si="271"/>
        <v>0.59270045114935677</v>
      </c>
      <c r="J3469" s="4">
        <f t="shared" si="274"/>
        <v>1.5870734771088539</v>
      </c>
      <c r="K3469" s="4">
        <f t="shared" si="272"/>
        <v>-0.55811407407581515</v>
      </c>
      <c r="L3469" s="4">
        <f t="shared" si="273"/>
        <v>-0.33722310346878842</v>
      </c>
    </row>
    <row r="3470" spans="1:12">
      <c r="A3470" s="1">
        <v>37</v>
      </c>
      <c r="B3470" s="1" t="s">
        <v>89</v>
      </c>
      <c r="C3470" s="1" t="s">
        <v>5536</v>
      </c>
      <c r="D3470" s="1" t="s">
        <v>7916</v>
      </c>
      <c r="E3470" s="2">
        <v>4198.7250000000004</v>
      </c>
      <c r="F3470" s="2">
        <v>3702.2</v>
      </c>
      <c r="G3470" s="2">
        <v>2824.8049999999998</v>
      </c>
      <c r="H3470" s="3">
        <f t="shared" si="270"/>
        <v>0.88174386272023042</v>
      </c>
      <c r="I3470" s="3">
        <f t="shared" si="271"/>
        <v>0.6727768548785642</v>
      </c>
      <c r="J3470" s="4">
        <f t="shared" si="274"/>
        <v>-7.6043345221116138E-2</v>
      </c>
      <c r="K3470" s="4">
        <f t="shared" si="272"/>
        <v>0.50682574044755557</v>
      </c>
      <c r="L3470" s="4">
        <f t="shared" si="273"/>
        <v>0.91327852415296251</v>
      </c>
    </row>
    <row r="3471" spans="1:12">
      <c r="A3471" s="1">
        <v>37</v>
      </c>
      <c r="B3471" s="1" t="s">
        <v>91</v>
      </c>
      <c r="C3471" s="1" t="s">
        <v>5537</v>
      </c>
      <c r="D3471" s="1" t="s">
        <v>5538</v>
      </c>
      <c r="E3471" s="2">
        <v>4137.375</v>
      </c>
      <c r="F3471" s="2">
        <v>2705.23</v>
      </c>
      <c r="G3471" s="2">
        <v>3.4649999999999999</v>
      </c>
      <c r="H3471" s="3">
        <f t="shared" si="270"/>
        <v>0.65385177799933536</v>
      </c>
      <c r="I3471" s="3">
        <f t="shared" si="271"/>
        <v>8.3748753738783642E-4</v>
      </c>
      <c r="J3471" s="4">
        <f t="shared" si="274"/>
        <v>-0.32520322617481506</v>
      </c>
      <c r="K3471" s="4">
        <f t="shared" si="272"/>
        <v>-3.1988835465912642</v>
      </c>
      <c r="L3471" s="4">
        <f t="shared" si="273"/>
        <v>-9.5799658448719391</v>
      </c>
    </row>
    <row r="3472" spans="1:12">
      <c r="A3472" s="1">
        <v>37</v>
      </c>
      <c r="B3472" s="1" t="s">
        <v>464</v>
      </c>
      <c r="C3472" s="1" t="s">
        <v>5539</v>
      </c>
      <c r="D3472" s="1">
        <v>0</v>
      </c>
      <c r="E3472" s="2">
        <v>4562.0550000000003</v>
      </c>
      <c r="F3472" s="2">
        <v>3667.2249999999999</v>
      </c>
      <c r="G3472" s="2">
        <v>2709.31</v>
      </c>
      <c r="H3472" s="3">
        <f t="shared" si="270"/>
        <v>0.80385374573520041</v>
      </c>
      <c r="I3472" s="3">
        <f t="shared" si="271"/>
        <v>0.59387929343245527</v>
      </c>
      <c r="J3472" s="4">
        <f t="shared" si="274"/>
        <v>1.3995436074587024</v>
      </c>
      <c r="K3472" s="4">
        <f t="shared" si="272"/>
        <v>-0.75973044658925137</v>
      </c>
      <c r="L3472" s="4">
        <f t="shared" si="273"/>
        <v>-0.3188138827112092</v>
      </c>
    </row>
    <row r="3473" spans="1:12">
      <c r="A3473" s="1">
        <v>37</v>
      </c>
      <c r="B3473" s="1" t="s">
        <v>466</v>
      </c>
      <c r="C3473" s="1" t="s">
        <v>5540</v>
      </c>
      <c r="D3473" s="1" t="s">
        <v>5541</v>
      </c>
      <c r="E3473" s="2">
        <v>4088.6</v>
      </c>
      <c r="F3473" s="2">
        <v>3497.73</v>
      </c>
      <c r="G3473" s="2">
        <v>2511.2600000000002</v>
      </c>
      <c r="H3473" s="3">
        <f t="shared" si="270"/>
        <v>0.85548353959790635</v>
      </c>
      <c r="I3473" s="3">
        <f t="shared" si="271"/>
        <v>0.61421024311500272</v>
      </c>
      <c r="J3473" s="4">
        <f t="shared" si="274"/>
        <v>-0.52329243878307286</v>
      </c>
      <c r="K3473" s="4">
        <f t="shared" si="272"/>
        <v>7.9811685114224054E-2</v>
      </c>
      <c r="L3473" s="4">
        <f t="shared" si="273"/>
        <v>-1.3185347046118308E-3</v>
      </c>
    </row>
    <row r="3474" spans="1:12">
      <c r="A3474" s="1">
        <v>37</v>
      </c>
      <c r="B3474" s="1" t="s">
        <v>468</v>
      </c>
      <c r="C3474" s="1" t="s">
        <v>5542</v>
      </c>
      <c r="D3474" s="1" t="s">
        <v>5543</v>
      </c>
      <c r="E3474" s="2">
        <v>3526.145</v>
      </c>
      <c r="F3474" s="2">
        <v>3341.1</v>
      </c>
      <c r="G3474" s="2">
        <v>2421.8000000000002</v>
      </c>
      <c r="H3474" s="3">
        <f t="shared" si="270"/>
        <v>0.94752201058096019</v>
      </c>
      <c r="I3474" s="3">
        <f t="shared" si="271"/>
        <v>0.68681236874830731</v>
      </c>
      <c r="J3474" s="4">
        <f t="shared" si="274"/>
        <v>-2.8075829170522151</v>
      </c>
      <c r="K3474" s="4">
        <f t="shared" si="272"/>
        <v>1.5764315308823189</v>
      </c>
      <c r="L3474" s="4">
        <f t="shared" si="273"/>
        <v>1.1324621053484256</v>
      </c>
    </row>
    <row r="3475" spans="1:12">
      <c r="A3475" s="1">
        <v>37</v>
      </c>
      <c r="B3475" s="1" t="s">
        <v>470</v>
      </c>
      <c r="C3475" s="1" t="s">
        <v>5171</v>
      </c>
      <c r="D3475" s="1" t="s">
        <v>5172</v>
      </c>
      <c r="E3475" s="2">
        <v>4065.5349999999999</v>
      </c>
      <c r="F3475" s="2">
        <v>3184.93</v>
      </c>
      <c r="G3475" s="2">
        <v>2113.1999999999998</v>
      </c>
      <c r="H3475" s="3">
        <f t="shared" si="270"/>
        <v>0.78339751102868382</v>
      </c>
      <c r="I3475" s="3">
        <f t="shared" si="271"/>
        <v>0.51978398906908929</v>
      </c>
      <c r="J3475" s="4">
        <f t="shared" si="274"/>
        <v>-0.61696599467870517</v>
      </c>
      <c r="K3475" s="4">
        <f t="shared" si="272"/>
        <v>-1.0923653383303331</v>
      </c>
      <c r="L3475" s="4">
        <f t="shared" si="273"/>
        <v>-1.4759125333805361</v>
      </c>
    </row>
    <row r="3476" spans="1:12">
      <c r="A3476" s="1">
        <v>37</v>
      </c>
      <c r="B3476" s="1" t="s">
        <v>472</v>
      </c>
      <c r="C3476" s="1" t="s">
        <v>5173</v>
      </c>
      <c r="D3476" s="1" t="e">
        <v>#N/A</v>
      </c>
      <c r="E3476" s="2">
        <v>4046.4050000000002</v>
      </c>
      <c r="F3476" s="2">
        <v>3372.835</v>
      </c>
      <c r="G3476" s="2">
        <v>1954.98</v>
      </c>
      <c r="H3476" s="3">
        <f t="shared" si="270"/>
        <v>0.83353865962502516</v>
      </c>
      <c r="I3476" s="3">
        <f t="shared" si="271"/>
        <v>0.48313997239524958</v>
      </c>
      <c r="J3476" s="4">
        <f t="shared" si="274"/>
        <v>-0.69465839113582251</v>
      </c>
      <c r="K3476" s="4">
        <f t="shared" si="272"/>
        <v>-0.27702978052094379</v>
      </c>
      <c r="L3476" s="4">
        <f t="shared" si="273"/>
        <v>-2.048158542931553</v>
      </c>
    </row>
    <row r="3477" spans="1:12">
      <c r="A3477" s="1">
        <v>37</v>
      </c>
      <c r="B3477" s="1" t="s">
        <v>475</v>
      </c>
      <c r="C3477" s="1" t="s">
        <v>4806</v>
      </c>
      <c r="D3477" s="1">
        <v>0</v>
      </c>
      <c r="E3477" s="2">
        <v>3942.395</v>
      </c>
      <c r="F3477" s="2">
        <v>3397.62</v>
      </c>
      <c r="G3477" s="2">
        <v>2437.6849999999999</v>
      </c>
      <c r="H3477" s="3">
        <f t="shared" si="270"/>
        <v>0.8618162309966404</v>
      </c>
      <c r="I3477" s="3">
        <f t="shared" si="271"/>
        <v>0.61832591609922394</v>
      </c>
      <c r="J3477" s="4">
        <f t="shared" si="274"/>
        <v>-1.1170727223174708</v>
      </c>
      <c r="K3477" s="4">
        <f t="shared" si="272"/>
        <v>0.18278635997833945</v>
      </c>
      <c r="L3477" s="4">
        <f t="shared" si="273"/>
        <v>6.2953279785607191E-2</v>
      </c>
    </row>
    <row r="3478" spans="1:12">
      <c r="A3478" s="1">
        <v>37</v>
      </c>
      <c r="B3478" s="1" t="s">
        <v>106</v>
      </c>
      <c r="C3478" s="1" t="s">
        <v>5176</v>
      </c>
      <c r="D3478" s="1">
        <v>0</v>
      </c>
      <c r="E3478" s="2">
        <v>4275.49</v>
      </c>
      <c r="F3478" s="2">
        <v>3629.1</v>
      </c>
      <c r="G3478" s="2">
        <v>2648.5450000000001</v>
      </c>
      <c r="H3478" s="3">
        <f t="shared" si="270"/>
        <v>0.84881498962691992</v>
      </c>
      <c r="I3478" s="3">
        <f t="shared" si="271"/>
        <v>0.61947168628625027</v>
      </c>
      <c r="J3478" s="4">
        <f t="shared" si="274"/>
        <v>0.2357212556168698</v>
      </c>
      <c r="K3478" s="4">
        <f t="shared" si="272"/>
        <v>-2.8624321291315986E-2</v>
      </c>
      <c r="L3478" s="4">
        <f t="shared" si="273"/>
        <v>8.0846034917345225E-2</v>
      </c>
    </row>
    <row r="3479" spans="1:12">
      <c r="A3479" s="1">
        <v>37</v>
      </c>
      <c r="B3479" s="1" t="s">
        <v>107</v>
      </c>
      <c r="C3479" s="1" t="s">
        <v>5177</v>
      </c>
      <c r="D3479" s="1" t="s">
        <v>5178</v>
      </c>
      <c r="E3479" s="2">
        <v>2314.58</v>
      </c>
      <c r="F3479" s="2">
        <v>1594.56</v>
      </c>
      <c r="G3479" s="2">
        <v>251.2</v>
      </c>
      <c r="H3479" s="3">
        <f t="shared" si="270"/>
        <v>0.68891980402492026</v>
      </c>
      <c r="I3479" s="3">
        <f t="shared" si="271"/>
        <v>0.1085294092232716</v>
      </c>
      <c r="J3479" s="4">
        <f t="shared" si="274"/>
        <v>-7.7280945905268101</v>
      </c>
      <c r="K3479" s="4">
        <f t="shared" si="272"/>
        <v>-2.6286491311209583</v>
      </c>
      <c r="L3479" s="4">
        <f t="shared" si="273"/>
        <v>-7.8982104577878918</v>
      </c>
    </row>
    <row r="3480" spans="1:12">
      <c r="A3480" s="1">
        <v>37</v>
      </c>
      <c r="B3480" s="1" t="s">
        <v>110</v>
      </c>
      <c r="C3480" s="1" t="s">
        <v>5179</v>
      </c>
      <c r="D3480" s="1" t="s">
        <v>4815</v>
      </c>
      <c r="E3480" s="2">
        <v>3541.86</v>
      </c>
      <c r="F3480" s="2">
        <v>3178.9050000000002</v>
      </c>
      <c r="G3480" s="2">
        <v>2176.0500000000002</v>
      </c>
      <c r="H3480" s="3">
        <f t="shared" si="270"/>
        <v>0.89752418220934771</v>
      </c>
      <c r="I3480" s="3">
        <f t="shared" si="271"/>
        <v>0.61438057969541426</v>
      </c>
      <c r="J3480" s="4">
        <f t="shared" si="274"/>
        <v>-2.7437598114419885</v>
      </c>
      <c r="K3480" s="4">
        <f t="shared" si="272"/>
        <v>0.76342647563710875</v>
      </c>
      <c r="L3480" s="4">
        <f t="shared" si="273"/>
        <v>1.3415019744638032E-3</v>
      </c>
    </row>
    <row r="3481" spans="1:12">
      <c r="A3481" s="1">
        <v>37</v>
      </c>
      <c r="B3481" s="1" t="s">
        <v>113</v>
      </c>
      <c r="C3481" s="1" t="s">
        <v>4816</v>
      </c>
      <c r="D3481" s="1" t="s">
        <v>4817</v>
      </c>
      <c r="E3481" s="2">
        <v>4611.8950000000004</v>
      </c>
      <c r="F3481" s="2">
        <v>3611.7950000000001</v>
      </c>
      <c r="G3481" s="2">
        <v>2659.44</v>
      </c>
      <c r="H3481" s="3">
        <f t="shared" si="270"/>
        <v>0.78314770826308922</v>
      </c>
      <c r="I3481" s="3">
        <f t="shared" si="271"/>
        <v>0.57664799393741617</v>
      </c>
      <c r="J3481" s="4">
        <f t="shared" si="274"/>
        <v>1.6019580893940295</v>
      </c>
      <c r="K3481" s="4">
        <f t="shared" si="272"/>
        <v>-1.0964273329780438</v>
      </c>
      <c r="L3481" s="4">
        <f t="shared" si="273"/>
        <v>-0.58790398992246518</v>
      </c>
    </row>
    <row r="3482" spans="1:12">
      <c r="A3482" s="1">
        <v>37</v>
      </c>
      <c r="B3482" s="1" t="s">
        <v>115</v>
      </c>
      <c r="C3482" s="1" t="s">
        <v>4818</v>
      </c>
      <c r="D3482" s="1" t="s">
        <v>4819</v>
      </c>
      <c r="E3482" s="2">
        <v>4971.08</v>
      </c>
      <c r="F3482" s="2">
        <v>4188.0749999999998</v>
      </c>
      <c r="G3482" s="2">
        <v>3170.94</v>
      </c>
      <c r="H3482" s="3">
        <f t="shared" si="270"/>
        <v>0.84248795030456158</v>
      </c>
      <c r="I3482" s="3">
        <f t="shared" si="271"/>
        <v>0.63787748336377614</v>
      </c>
      <c r="J3482" s="4">
        <f t="shared" si="274"/>
        <v>3.0607110126271784</v>
      </c>
      <c r="K3482" s="4">
        <f t="shared" si="272"/>
        <v>-0.13150708883033865</v>
      </c>
      <c r="L3482" s="4">
        <f t="shared" si="273"/>
        <v>0.36827751449472584</v>
      </c>
    </row>
    <row r="3483" spans="1:12">
      <c r="A3483" s="1">
        <v>37</v>
      </c>
      <c r="B3483" s="1" t="s">
        <v>117</v>
      </c>
      <c r="C3483" s="1" t="s">
        <v>5558</v>
      </c>
      <c r="D3483" s="1" t="s">
        <v>5559</v>
      </c>
      <c r="E3483" s="2">
        <v>3011.2849999999999</v>
      </c>
      <c r="F3483" s="2">
        <v>3240.76</v>
      </c>
      <c r="G3483" s="2">
        <v>2438.0749999999998</v>
      </c>
      <c r="H3483" s="3">
        <f t="shared" si="270"/>
        <v>1.0762050088251363</v>
      </c>
      <c r="I3483" s="3">
        <f t="shared" si="271"/>
        <v>0.80964604811567153</v>
      </c>
      <c r="J3483" s="4">
        <f t="shared" si="274"/>
        <v>-4.898576499901778</v>
      </c>
      <c r="K3483" s="4">
        <f t="shared" si="272"/>
        <v>3.6689209750043799</v>
      </c>
      <c r="L3483" s="4">
        <f t="shared" si="273"/>
        <v>3.0506765708118779</v>
      </c>
    </row>
    <row r="3484" spans="1:12">
      <c r="A3484" s="1">
        <v>37</v>
      </c>
      <c r="B3484" s="1" t="s">
        <v>119</v>
      </c>
      <c r="C3484" s="1" t="s">
        <v>5560</v>
      </c>
      <c r="D3484" s="1" t="s">
        <v>5561</v>
      </c>
      <c r="E3484" s="2">
        <v>3963.625</v>
      </c>
      <c r="F3484" s="2">
        <v>3583.7950000000001</v>
      </c>
      <c r="G3484" s="2">
        <v>2873.6350000000002</v>
      </c>
      <c r="H3484" s="3">
        <f t="shared" si="270"/>
        <v>0.90417105553628307</v>
      </c>
      <c r="I3484" s="3">
        <f t="shared" si="271"/>
        <v>0.72500173452332151</v>
      </c>
      <c r="J3484" s="4">
        <f t="shared" si="274"/>
        <v>-1.0308516257788074</v>
      </c>
      <c r="K3484" s="4">
        <f t="shared" si="272"/>
        <v>0.87151000230966369</v>
      </c>
      <c r="L3484" s="4">
        <f t="shared" si="273"/>
        <v>1.7288408366035475</v>
      </c>
    </row>
    <row r="3485" spans="1:12">
      <c r="A3485" s="1">
        <v>37</v>
      </c>
      <c r="B3485" s="1" t="s">
        <v>121</v>
      </c>
      <c r="C3485" s="1" t="s">
        <v>5189</v>
      </c>
      <c r="D3485" s="1" t="s">
        <v>7917</v>
      </c>
      <c r="E3485" s="2">
        <v>4081.3</v>
      </c>
      <c r="F3485" s="2">
        <v>3526.1550000000002</v>
      </c>
      <c r="G3485" s="2">
        <v>2537.5300000000002</v>
      </c>
      <c r="H3485" s="3">
        <f t="shared" si="270"/>
        <v>0.86397838923872294</v>
      </c>
      <c r="I3485" s="3">
        <f t="shared" si="271"/>
        <v>0.62174552226006419</v>
      </c>
      <c r="J3485" s="4">
        <f t="shared" si="274"/>
        <v>-0.55293982478082215</v>
      </c>
      <c r="K3485" s="4">
        <f t="shared" si="272"/>
        <v>0.21794479862067193</v>
      </c>
      <c r="L3485" s="4">
        <f t="shared" si="273"/>
        <v>0.11635506696397382</v>
      </c>
    </row>
    <row r="3486" spans="1:12">
      <c r="A3486" s="1">
        <v>37</v>
      </c>
      <c r="B3486" s="1" t="s">
        <v>123</v>
      </c>
      <c r="C3486" s="1" t="s">
        <v>5190</v>
      </c>
      <c r="D3486" s="1">
        <v>0</v>
      </c>
      <c r="E3486" s="2">
        <v>4448.4350000000004</v>
      </c>
      <c r="F3486" s="2">
        <v>3813.5749999999998</v>
      </c>
      <c r="G3486" s="2">
        <v>2902.1750000000002</v>
      </c>
      <c r="H3486" s="3">
        <f t="shared" si="270"/>
        <v>0.85728464055336306</v>
      </c>
      <c r="I3486" s="3">
        <f t="shared" si="271"/>
        <v>0.65240359811933857</v>
      </c>
      <c r="J3486" s="4">
        <f t="shared" si="274"/>
        <v>0.93810032018960587</v>
      </c>
      <c r="K3486" s="4">
        <f t="shared" si="272"/>
        <v>0.10909904077514875</v>
      </c>
      <c r="L3486" s="4">
        <f t="shared" si="273"/>
        <v>0.59512249377575199</v>
      </c>
    </row>
    <row r="3487" spans="1:12">
      <c r="A3487" s="1">
        <v>37</v>
      </c>
      <c r="B3487" s="1" t="s">
        <v>126</v>
      </c>
      <c r="C3487" s="1" t="s">
        <v>5191</v>
      </c>
      <c r="D3487" s="1">
        <v>0</v>
      </c>
      <c r="E3487" s="2">
        <v>4050.145</v>
      </c>
      <c r="F3487" s="2">
        <v>3400.8649999999998</v>
      </c>
      <c r="G3487" s="2">
        <v>2497.4299999999998</v>
      </c>
      <c r="H3487" s="3">
        <f t="shared" si="270"/>
        <v>0.8396896901222054</v>
      </c>
      <c r="I3487" s="3">
        <f t="shared" si="271"/>
        <v>0.61662730593596027</v>
      </c>
      <c r="J3487" s="4">
        <f t="shared" si="274"/>
        <v>-0.67946918241916765</v>
      </c>
      <c r="K3487" s="4">
        <f t="shared" si="272"/>
        <v>-0.17700905858066179</v>
      </c>
      <c r="L3487" s="4">
        <f t="shared" si="273"/>
        <v>3.6427178775387779E-2</v>
      </c>
    </row>
    <row r="3488" spans="1:12">
      <c r="A3488" s="1">
        <v>37</v>
      </c>
      <c r="B3488" s="1" t="s">
        <v>129</v>
      </c>
      <c r="C3488" s="1" t="s">
        <v>5192</v>
      </c>
      <c r="D3488" s="1" t="s">
        <v>5193</v>
      </c>
      <c r="E3488" s="2">
        <v>4232.2550000000001</v>
      </c>
      <c r="F3488" s="2">
        <v>3677.57</v>
      </c>
      <c r="G3488" s="2">
        <v>2577.29</v>
      </c>
      <c r="H3488" s="3">
        <f t="shared" si="270"/>
        <v>0.86893866272235487</v>
      </c>
      <c r="I3488" s="3">
        <f t="shared" si="271"/>
        <v>0.60896377935639512</v>
      </c>
      <c r="J3488" s="4">
        <f t="shared" si="274"/>
        <v>6.0131566080879148E-2</v>
      </c>
      <c r="K3488" s="4">
        <f t="shared" si="272"/>
        <v>0.29860285015879046</v>
      </c>
      <c r="L3488" s="4">
        <f t="shared" si="273"/>
        <v>-8.3249180486152458E-2</v>
      </c>
    </row>
    <row r="3489" spans="1:12">
      <c r="A3489" s="1">
        <v>37</v>
      </c>
      <c r="B3489" s="1" t="s">
        <v>5360</v>
      </c>
      <c r="C3489" s="1" t="s">
        <v>5194</v>
      </c>
      <c r="D3489" s="1" t="e">
        <v>#N/A</v>
      </c>
      <c r="E3489" s="2">
        <v>3944.165</v>
      </c>
      <c r="F3489" s="2">
        <v>3347.18</v>
      </c>
      <c r="G3489" s="2">
        <v>2389.5349999999999</v>
      </c>
      <c r="H3489" s="3">
        <f t="shared" si="270"/>
        <v>0.8486409670995001</v>
      </c>
      <c r="I3489" s="3">
        <f t="shared" si="271"/>
        <v>0.6058405264485639</v>
      </c>
      <c r="J3489" s="4">
        <f t="shared" si="274"/>
        <v>-1.1098842465344547</v>
      </c>
      <c r="K3489" s="4">
        <f t="shared" si="272"/>
        <v>-3.1454068084862646E-2</v>
      </c>
      <c r="L3489" s="4">
        <f t="shared" si="273"/>
        <v>-0.13202300976456133</v>
      </c>
    </row>
    <row r="3490" spans="1:12">
      <c r="A3490" s="1">
        <v>37</v>
      </c>
      <c r="B3490" s="1" t="s">
        <v>5735</v>
      </c>
      <c r="C3490" s="1" t="s">
        <v>5195</v>
      </c>
      <c r="D3490" s="1" t="e">
        <v>#N/A</v>
      </c>
      <c r="E3490" s="2">
        <v>3731.4850000000001</v>
      </c>
      <c r="F3490" s="2">
        <v>3206.855</v>
      </c>
      <c r="G3490" s="2">
        <v>2322.8200000000002</v>
      </c>
      <c r="H3490" s="3">
        <f t="shared" si="270"/>
        <v>0.85940449981709688</v>
      </c>
      <c r="I3490" s="3">
        <f t="shared" si="271"/>
        <v>0.62249211774936786</v>
      </c>
      <c r="J3490" s="4">
        <f t="shared" si="274"/>
        <v>-1.9736385005072716</v>
      </c>
      <c r="K3490" s="4">
        <f t="shared" si="272"/>
        <v>0.1435696638793017</v>
      </c>
      <c r="L3490" s="4">
        <f t="shared" si="273"/>
        <v>0.12801416791094558</v>
      </c>
    </row>
    <row r="3491" spans="1:12">
      <c r="A3491" s="1">
        <v>37</v>
      </c>
      <c r="B3491" s="1" t="s">
        <v>5365</v>
      </c>
      <c r="C3491" s="1" t="s">
        <v>5196</v>
      </c>
      <c r="D3491" s="1" t="s">
        <v>5197</v>
      </c>
      <c r="E3491" s="2">
        <v>4563.5950000000003</v>
      </c>
      <c r="F3491" s="2">
        <v>3956.71</v>
      </c>
      <c r="G3491" s="2">
        <v>2921.26</v>
      </c>
      <c r="H3491" s="3">
        <f t="shared" si="270"/>
        <v>0.86701602574286274</v>
      </c>
      <c r="I3491" s="3">
        <f t="shared" si="271"/>
        <v>0.64012253497516758</v>
      </c>
      <c r="J3491" s="4">
        <f t="shared" si="274"/>
        <v>1.4057979875185016</v>
      </c>
      <c r="K3491" s="4">
        <f t="shared" si="272"/>
        <v>0.26733922062451293</v>
      </c>
      <c r="L3491" s="4">
        <f t="shared" si="273"/>
        <v>0.40333703969060858</v>
      </c>
    </row>
    <row r="3492" spans="1:12">
      <c r="A3492" s="1">
        <v>37</v>
      </c>
      <c r="B3492" s="1" t="s">
        <v>5368</v>
      </c>
      <c r="C3492" s="1" t="s">
        <v>5198</v>
      </c>
      <c r="D3492" s="1" t="s">
        <v>5573</v>
      </c>
      <c r="E3492" s="2">
        <v>3494.9050000000002</v>
      </c>
      <c r="F3492" s="2">
        <v>2512.1350000000002</v>
      </c>
      <c r="G3492" s="2">
        <v>1398.4349999999999</v>
      </c>
      <c r="H3492" s="3">
        <f t="shared" si="270"/>
        <v>0.71879922344098057</v>
      </c>
      <c r="I3492" s="3">
        <f t="shared" si="271"/>
        <v>0.40013533987332983</v>
      </c>
      <c r="J3492" s="4">
        <f t="shared" si="274"/>
        <v>-2.9344574839795734</v>
      </c>
      <c r="K3492" s="4">
        <f t="shared" si="272"/>
        <v>-2.1427856481613388</v>
      </c>
      <c r="L3492" s="4">
        <f t="shared" si="273"/>
        <v>-3.3443884338219507</v>
      </c>
    </row>
    <row r="3493" spans="1:12">
      <c r="A3493" s="1">
        <v>37</v>
      </c>
      <c r="B3493" s="1" t="s">
        <v>5370</v>
      </c>
      <c r="C3493" s="1" t="s">
        <v>5574</v>
      </c>
      <c r="D3493" s="1" t="s">
        <v>5575</v>
      </c>
      <c r="E3493" s="2">
        <v>2425.79</v>
      </c>
      <c r="F3493" s="2">
        <v>1434.2149999999999</v>
      </c>
      <c r="G3493" s="2">
        <v>0</v>
      </c>
      <c r="H3493" s="3">
        <f t="shared" si="270"/>
        <v>0.59123625705440286</v>
      </c>
      <c r="I3493" s="3">
        <f t="shared" si="271"/>
        <v>0</v>
      </c>
      <c r="J3493" s="4">
        <f t="shared" si="274"/>
        <v>-7.2764390019227241</v>
      </c>
      <c r="K3493" s="4">
        <f t="shared" si="272"/>
        <v>-4.2170624700171864</v>
      </c>
      <c r="L3493" s="4">
        <f t="shared" si="273"/>
        <v>-9.5930443483991219</v>
      </c>
    </row>
    <row r="3494" spans="1:12">
      <c r="A3494" s="1">
        <v>37</v>
      </c>
      <c r="B3494" s="1" t="s">
        <v>514</v>
      </c>
      <c r="C3494" s="1" t="s">
        <v>5664</v>
      </c>
      <c r="D3494" s="1" t="e">
        <v>#N/A</v>
      </c>
      <c r="E3494" s="2">
        <v>0</v>
      </c>
      <c r="F3494" s="2">
        <v>0</v>
      </c>
      <c r="G3494" s="2">
        <v>0</v>
      </c>
      <c r="H3494" s="3" t="str">
        <f t="shared" si="270"/>
        <v>AUGC [0] &lt;600</v>
      </c>
      <c r="I3494" s="3" t="str">
        <f t="shared" si="271"/>
        <v>AUGC [0] &lt;600</v>
      </c>
      <c r="J3494" s="4" t="str">
        <f t="shared" si="274"/>
        <v>n/a</v>
      </c>
      <c r="K3494" s="4" t="str">
        <f t="shared" si="272"/>
        <v>AUGC [0] &lt;600</v>
      </c>
      <c r="L3494" s="4" t="str">
        <f t="shared" si="273"/>
        <v>AUGC [0] &lt;600</v>
      </c>
    </row>
    <row r="3495" spans="1:12">
      <c r="A3495" s="1">
        <v>37</v>
      </c>
      <c r="B3495" s="1" t="s">
        <v>517</v>
      </c>
      <c r="C3495" s="1" t="s">
        <v>5576</v>
      </c>
      <c r="D3495" s="1" t="e">
        <v>#N/A</v>
      </c>
      <c r="E3495" s="2">
        <v>4289.6450000000004</v>
      </c>
      <c r="F3495" s="2">
        <v>3715.0250000000001</v>
      </c>
      <c r="G3495" s="2">
        <v>2711.24</v>
      </c>
      <c r="H3495" s="3">
        <f t="shared" si="270"/>
        <v>0.86604485918997953</v>
      </c>
      <c r="I3495" s="3">
        <f t="shared" si="271"/>
        <v>0.63204297791542174</v>
      </c>
      <c r="J3495" s="4">
        <f t="shared" si="274"/>
        <v>0.29320875545223657</v>
      </c>
      <c r="K3495" s="4">
        <f t="shared" si="272"/>
        <v>0.25154726839989577</v>
      </c>
      <c r="L3495" s="4">
        <f t="shared" si="273"/>
        <v>0.27716380034482391</v>
      </c>
    </row>
    <row r="3496" spans="1:12">
      <c r="A3496" s="1">
        <v>37</v>
      </c>
      <c r="B3496" s="1" t="s">
        <v>519</v>
      </c>
      <c r="C3496" s="1" t="s">
        <v>5577</v>
      </c>
      <c r="D3496" s="1" t="e">
        <v>#N/A</v>
      </c>
      <c r="E3496" s="2">
        <v>4170.25</v>
      </c>
      <c r="F3496" s="2">
        <v>3592.82</v>
      </c>
      <c r="G3496" s="2">
        <v>2341.14</v>
      </c>
      <c r="H3496" s="3">
        <f t="shared" si="270"/>
        <v>0.86153587914393626</v>
      </c>
      <c r="I3496" s="3">
        <f t="shared" si="271"/>
        <v>0.56139080390863849</v>
      </c>
      <c r="J3496" s="4">
        <f t="shared" si="274"/>
        <v>-0.19168845704111001</v>
      </c>
      <c r="K3496" s="4">
        <f t="shared" si="272"/>
        <v>0.17822761251031466</v>
      </c>
      <c r="L3496" s="4">
        <f t="shared" si="273"/>
        <v>-0.82616570093087083</v>
      </c>
    </row>
    <row r="3497" spans="1:12">
      <c r="A3497" s="1">
        <v>37</v>
      </c>
      <c r="B3497" s="1" t="s">
        <v>150</v>
      </c>
      <c r="C3497" s="1" t="s">
        <v>5578</v>
      </c>
      <c r="D3497" s="1" t="e">
        <v>#N/A</v>
      </c>
      <c r="E3497" s="2">
        <v>3905.15</v>
      </c>
      <c r="F3497" s="2">
        <v>3254.4450000000002</v>
      </c>
      <c r="G3497" s="2">
        <v>2213.15</v>
      </c>
      <c r="H3497" s="3">
        <f t="shared" si="270"/>
        <v>0.83337259772351902</v>
      </c>
      <c r="I3497" s="3">
        <f t="shared" si="271"/>
        <v>0.56672599003879498</v>
      </c>
      <c r="J3497" s="4">
        <f t="shared" si="274"/>
        <v>-1.2683353101922945</v>
      </c>
      <c r="K3497" s="4">
        <f t="shared" si="272"/>
        <v>-0.27973008111009462</v>
      </c>
      <c r="L3497" s="4">
        <f t="shared" si="273"/>
        <v>-0.74284953501029483</v>
      </c>
    </row>
    <row r="3498" spans="1:12">
      <c r="A3498" s="1">
        <v>37</v>
      </c>
      <c r="B3498" s="1" t="s">
        <v>152</v>
      </c>
      <c r="C3498" s="1" t="s">
        <v>347</v>
      </c>
      <c r="D3498" s="1" t="e">
        <v>#N/A</v>
      </c>
      <c r="E3498" s="2">
        <v>3898.28</v>
      </c>
      <c r="F3498" s="2">
        <v>3224.395</v>
      </c>
      <c r="G3498" s="2">
        <v>2107.1550000000002</v>
      </c>
      <c r="H3498" s="3">
        <f t="shared" si="270"/>
        <v>0.8271327354628194</v>
      </c>
      <c r="I3498" s="3">
        <f t="shared" si="271"/>
        <v>0.54053454343967089</v>
      </c>
      <c r="J3498" s="4">
        <f t="shared" si="274"/>
        <v>-1.2962363433162043</v>
      </c>
      <c r="K3498" s="4">
        <f t="shared" si="272"/>
        <v>-0.38119527924383867</v>
      </c>
      <c r="L3498" s="4">
        <f t="shared" si="273"/>
        <v>-1.1518644891874461</v>
      </c>
    </row>
    <row r="3499" spans="1:12">
      <c r="A3499" s="1">
        <v>37</v>
      </c>
      <c r="B3499" s="1" t="s">
        <v>155</v>
      </c>
      <c r="C3499" s="1" t="s">
        <v>348</v>
      </c>
      <c r="D3499" s="1" t="e">
        <v>#N/A</v>
      </c>
      <c r="E3499" s="2">
        <v>3786.2</v>
      </c>
      <c r="F3499" s="2">
        <v>3017.49</v>
      </c>
      <c r="G3499" s="2">
        <v>1928.67</v>
      </c>
      <c r="H3499" s="3">
        <f t="shared" si="270"/>
        <v>0.79697057735988586</v>
      </c>
      <c r="I3499" s="3">
        <f t="shared" si="271"/>
        <v>0.50939464370609056</v>
      </c>
      <c r="J3499" s="4">
        <f t="shared" si="274"/>
        <v>-1.7514252505255035</v>
      </c>
      <c r="K3499" s="4">
        <f t="shared" si="272"/>
        <v>-0.87165632152209116</v>
      </c>
      <c r="L3499" s="4">
        <f t="shared" si="273"/>
        <v>-1.6381562491484021</v>
      </c>
    </row>
    <row r="3500" spans="1:12">
      <c r="A3500" s="1">
        <v>37</v>
      </c>
      <c r="B3500" s="1" t="s">
        <v>157</v>
      </c>
      <c r="C3500" s="1" t="s">
        <v>349</v>
      </c>
      <c r="D3500" s="1" t="e">
        <v>#N/A</v>
      </c>
      <c r="E3500" s="2">
        <v>3849.43</v>
      </c>
      <c r="F3500" s="2">
        <v>3128.25</v>
      </c>
      <c r="G3500" s="2">
        <v>2173.88</v>
      </c>
      <c r="H3500" s="3">
        <f t="shared" si="270"/>
        <v>0.81265278235998584</v>
      </c>
      <c r="I3500" s="3">
        <f t="shared" si="271"/>
        <v>0.56472776488986687</v>
      </c>
      <c r="J3500" s="4">
        <f t="shared" si="274"/>
        <v>-1.4946301523559471</v>
      </c>
      <c r="K3500" s="4">
        <f t="shared" si="272"/>
        <v>-0.61665100713703758</v>
      </c>
      <c r="L3500" s="4">
        <f t="shared" si="273"/>
        <v>-0.77405453029878701</v>
      </c>
    </row>
    <row r="3501" spans="1:12">
      <c r="A3501" s="1">
        <v>37</v>
      </c>
      <c r="B3501" s="1" t="s">
        <v>160</v>
      </c>
      <c r="C3501" s="1" t="s">
        <v>350</v>
      </c>
      <c r="D3501" s="1" t="s">
        <v>351</v>
      </c>
      <c r="E3501" s="2">
        <v>4381.2150000000001</v>
      </c>
      <c r="F3501" s="2">
        <v>3796.4650000000001</v>
      </c>
      <c r="G3501" s="2">
        <v>2977.1849999999999</v>
      </c>
      <c r="H3501" s="3">
        <f t="shared" si="270"/>
        <v>0.86653245732062911</v>
      </c>
      <c r="I3501" s="3">
        <f t="shared" si="271"/>
        <v>0.67953410184161245</v>
      </c>
      <c r="J3501" s="4">
        <f t="shared" si="274"/>
        <v>0.66510069186511345</v>
      </c>
      <c r="K3501" s="4">
        <f t="shared" si="272"/>
        <v>0.25947600766832568</v>
      </c>
      <c r="L3501" s="4">
        <f t="shared" si="273"/>
        <v>1.0188020982898451</v>
      </c>
    </row>
    <row r="3502" spans="1:12">
      <c r="A3502" s="1">
        <v>37</v>
      </c>
      <c r="B3502" s="1" t="s">
        <v>162</v>
      </c>
      <c r="C3502" s="1" t="s">
        <v>352</v>
      </c>
      <c r="D3502" s="1" t="s">
        <v>353</v>
      </c>
      <c r="E3502" s="2">
        <v>4004.4</v>
      </c>
      <c r="F3502" s="2">
        <v>2996.56</v>
      </c>
      <c r="G3502" s="2">
        <v>1936.34</v>
      </c>
      <c r="H3502" s="3">
        <f t="shared" si="270"/>
        <v>0.74831685146339022</v>
      </c>
      <c r="I3502" s="3">
        <f t="shared" si="271"/>
        <v>0.48355309159924081</v>
      </c>
      <c r="J3502" s="4">
        <f t="shared" si="274"/>
        <v>-0.86525269919548153</v>
      </c>
      <c r="K3502" s="4">
        <f t="shared" si="272"/>
        <v>-1.6628051853560351</v>
      </c>
      <c r="L3502" s="4">
        <f t="shared" si="273"/>
        <v>-2.0417071263726898</v>
      </c>
    </row>
    <row r="3503" spans="1:12">
      <c r="A3503" s="1">
        <v>37</v>
      </c>
      <c r="B3503" s="1" t="s">
        <v>532</v>
      </c>
      <c r="C3503" s="1" t="s">
        <v>354</v>
      </c>
      <c r="D3503" s="1" t="s">
        <v>355</v>
      </c>
      <c r="E3503" s="2">
        <v>3559.0450000000001</v>
      </c>
      <c r="F3503" s="2">
        <v>3293.5949999999998</v>
      </c>
      <c r="G3503" s="2">
        <v>997.13</v>
      </c>
      <c r="H3503" s="3">
        <f t="shared" si="270"/>
        <v>0.9254153853070135</v>
      </c>
      <c r="I3503" s="3">
        <f t="shared" si="271"/>
        <v>0.2801678540170186</v>
      </c>
      <c r="J3503" s="4">
        <f t="shared" si="274"/>
        <v>-2.6739666157746815</v>
      </c>
      <c r="K3503" s="4">
        <f t="shared" si="272"/>
        <v>1.2169599560661877</v>
      </c>
      <c r="L3503" s="4">
        <f t="shared" si="273"/>
        <v>-5.2178434010595431</v>
      </c>
    </row>
    <row r="3504" spans="1:12">
      <c r="A3504" s="1">
        <v>37</v>
      </c>
      <c r="B3504" s="1" t="s">
        <v>908</v>
      </c>
      <c r="C3504" s="1" t="s">
        <v>356</v>
      </c>
      <c r="D3504" s="1" t="s">
        <v>357</v>
      </c>
      <c r="E3504" s="2">
        <v>4382.3149999999996</v>
      </c>
      <c r="F3504" s="2">
        <v>3799.93</v>
      </c>
      <c r="G3504" s="2">
        <v>3002.0650000000001</v>
      </c>
      <c r="H3504" s="3">
        <f t="shared" si="270"/>
        <v>0.86710562796147705</v>
      </c>
      <c r="I3504" s="3">
        <f t="shared" si="271"/>
        <v>0.68504089733394347</v>
      </c>
      <c r="J3504" s="4">
        <f t="shared" si="274"/>
        <v>0.66956810619353946</v>
      </c>
      <c r="K3504" s="4">
        <f t="shared" si="272"/>
        <v>0.2687962250398484</v>
      </c>
      <c r="L3504" s="4">
        <f t="shared" si="273"/>
        <v>1.1047981771026145</v>
      </c>
    </row>
    <row r="3505" spans="1:12">
      <c r="A3505" s="1">
        <v>37</v>
      </c>
      <c r="B3505" s="1" t="s">
        <v>910</v>
      </c>
      <c r="C3505" s="1" t="s">
        <v>358</v>
      </c>
      <c r="D3505" s="1" t="s">
        <v>359</v>
      </c>
      <c r="E3505" s="2">
        <v>5069.4750000000004</v>
      </c>
      <c r="F3505" s="2">
        <v>4210.8599999999997</v>
      </c>
      <c r="G3505" s="2">
        <v>3379.85</v>
      </c>
      <c r="H3505" s="3">
        <f t="shared" si="270"/>
        <v>0.83063039072093248</v>
      </c>
      <c r="I3505" s="3">
        <f t="shared" si="271"/>
        <v>0.66670611848366934</v>
      </c>
      <c r="J3505" s="4">
        <f t="shared" si="274"/>
        <v>3.4603212243050785</v>
      </c>
      <c r="K3505" s="4">
        <f t="shared" si="272"/>
        <v>-0.32432058090263127</v>
      </c>
      <c r="L3505" s="4">
        <f t="shared" si="273"/>
        <v>0.81847574344429697</v>
      </c>
    </row>
    <row r="3506" spans="1:12">
      <c r="A3506" s="1">
        <v>37</v>
      </c>
      <c r="B3506" s="1" t="s">
        <v>913</v>
      </c>
      <c r="C3506" s="1" t="s">
        <v>5587</v>
      </c>
      <c r="D3506" s="1" t="s">
        <v>5588</v>
      </c>
      <c r="E3506" s="2">
        <v>4696.835</v>
      </c>
      <c r="F3506" s="2">
        <v>4060.4949999999999</v>
      </c>
      <c r="G3506" s="2">
        <v>3132.2</v>
      </c>
      <c r="H3506" s="3">
        <f t="shared" si="270"/>
        <v>0.86451727599543093</v>
      </c>
      <c r="I3506" s="3">
        <f t="shared" si="271"/>
        <v>0.66687460811376165</v>
      </c>
      <c r="J3506" s="4">
        <f t="shared" si="274"/>
        <v>1.9469237012637435</v>
      </c>
      <c r="K3506" s="4">
        <f t="shared" si="272"/>
        <v>0.22670753235686442</v>
      </c>
      <c r="L3506" s="4">
        <f t="shared" si="273"/>
        <v>0.82110693748967789</v>
      </c>
    </row>
    <row r="3507" spans="1:12">
      <c r="A3507" s="1">
        <v>37</v>
      </c>
      <c r="B3507" s="1" t="s">
        <v>915</v>
      </c>
      <c r="C3507" s="1" t="s">
        <v>5589</v>
      </c>
      <c r="D3507" s="1" t="s">
        <v>5590</v>
      </c>
      <c r="E3507" s="2">
        <v>4788.1350000000002</v>
      </c>
      <c r="F3507" s="2">
        <v>3972.48</v>
      </c>
      <c r="G3507" s="2">
        <v>3353.2350000000001</v>
      </c>
      <c r="H3507" s="3">
        <f t="shared" si="270"/>
        <v>0.82965079305408052</v>
      </c>
      <c r="I3507" s="3">
        <f t="shared" si="271"/>
        <v>0.70032173278322352</v>
      </c>
      <c r="J3507" s="4">
        <f t="shared" si="274"/>
        <v>2.3177190905232807</v>
      </c>
      <c r="K3507" s="4">
        <f t="shared" si="272"/>
        <v>-0.34024962984726992</v>
      </c>
      <c r="L3507" s="4">
        <f t="shared" si="273"/>
        <v>1.3434291434152918</v>
      </c>
    </row>
    <row r="3508" spans="1:12">
      <c r="A3508" s="1">
        <v>37</v>
      </c>
      <c r="B3508" s="1" t="s">
        <v>918</v>
      </c>
      <c r="C3508" s="1" t="s">
        <v>5591</v>
      </c>
      <c r="D3508" s="1" t="s">
        <v>5592</v>
      </c>
      <c r="E3508" s="2">
        <v>4282.3</v>
      </c>
      <c r="F3508" s="2">
        <v>3649.31</v>
      </c>
      <c r="G3508" s="2">
        <v>2721.0549999999998</v>
      </c>
      <c r="H3508" s="3">
        <f t="shared" si="270"/>
        <v>0.85218457371038925</v>
      </c>
      <c r="I3508" s="3">
        <f t="shared" si="271"/>
        <v>0.63541905051023972</v>
      </c>
      <c r="J3508" s="4">
        <f t="shared" si="274"/>
        <v>0.26337861159559484</v>
      </c>
      <c r="K3508" s="4">
        <f t="shared" si="272"/>
        <v>2.6167836351470176E-2</v>
      </c>
      <c r="L3508" s="4">
        <f t="shared" si="273"/>
        <v>0.32988575185835323</v>
      </c>
    </row>
    <row r="3509" spans="1:12">
      <c r="A3509" s="1">
        <v>37</v>
      </c>
      <c r="B3509" s="1" t="s">
        <v>921</v>
      </c>
      <c r="C3509" s="1" t="s">
        <v>5593</v>
      </c>
      <c r="D3509" s="1">
        <v>0</v>
      </c>
      <c r="E3509" s="2">
        <v>3722.62</v>
      </c>
      <c r="F3509" s="2">
        <v>2974.0450000000001</v>
      </c>
      <c r="G3509" s="2">
        <v>2100.0250000000001</v>
      </c>
      <c r="H3509" s="3">
        <f t="shared" si="270"/>
        <v>0.7989117879343044</v>
      </c>
      <c r="I3509" s="3">
        <f t="shared" si="271"/>
        <v>0.5641255352413086</v>
      </c>
      <c r="J3509" s="4">
        <f t="shared" si="274"/>
        <v>-2.0096417987086506</v>
      </c>
      <c r="K3509" s="4">
        <f t="shared" si="272"/>
        <v>-0.84009067033885299</v>
      </c>
      <c r="L3509" s="4">
        <f t="shared" si="273"/>
        <v>-0.78345916288282391</v>
      </c>
    </row>
    <row r="3510" spans="1:12">
      <c r="A3510" s="1">
        <v>37</v>
      </c>
      <c r="B3510" s="1" t="s">
        <v>549</v>
      </c>
      <c r="C3510" s="1" t="s">
        <v>5224</v>
      </c>
      <c r="D3510" s="1">
        <v>0</v>
      </c>
      <c r="E3510" s="2">
        <v>4236.3050000000003</v>
      </c>
      <c r="F3510" s="2">
        <v>3435.24</v>
      </c>
      <c r="G3510" s="2">
        <v>2478.8150000000001</v>
      </c>
      <c r="H3510" s="3">
        <f t="shared" si="270"/>
        <v>0.81090478612847738</v>
      </c>
      <c r="I3510" s="3">
        <f t="shared" si="271"/>
        <v>0.58513610327868271</v>
      </c>
      <c r="J3510" s="4">
        <f t="shared" si="274"/>
        <v>7.657977338100172E-2</v>
      </c>
      <c r="K3510" s="4">
        <f t="shared" si="272"/>
        <v>-0.64507483711227775</v>
      </c>
      <c r="L3510" s="4">
        <f t="shared" si="273"/>
        <v>-0.45535065270492919</v>
      </c>
    </row>
    <row r="3511" spans="1:12">
      <c r="A3511" s="1">
        <v>37</v>
      </c>
      <c r="B3511" s="1" t="s">
        <v>551</v>
      </c>
      <c r="C3511" s="1" t="s">
        <v>5225</v>
      </c>
      <c r="D3511" s="1">
        <v>0</v>
      </c>
      <c r="E3511" s="2">
        <v>4094.77</v>
      </c>
      <c r="F3511" s="2">
        <v>3510.5349999999999</v>
      </c>
      <c r="G3511" s="2">
        <v>2807.1149999999998</v>
      </c>
      <c r="H3511" s="3">
        <f t="shared" si="270"/>
        <v>0.85732165664982396</v>
      </c>
      <c r="I3511" s="3">
        <f t="shared" si="271"/>
        <v>0.68553667238941374</v>
      </c>
      <c r="J3511" s="4">
        <f t="shared" si="274"/>
        <v>-0.49823430568634369</v>
      </c>
      <c r="K3511" s="4">
        <f t="shared" si="272"/>
        <v>0.10970095238867873</v>
      </c>
      <c r="L3511" s="4">
        <f t="shared" si="273"/>
        <v>1.1125403768634374</v>
      </c>
    </row>
    <row r="3512" spans="1:12">
      <c r="A3512" s="1">
        <v>37</v>
      </c>
      <c r="B3512" s="1" t="s">
        <v>5410</v>
      </c>
      <c r="C3512" s="1" t="s">
        <v>5601</v>
      </c>
      <c r="D3512" s="1">
        <v>0</v>
      </c>
      <c r="E3512" s="2">
        <v>3951.8249999999998</v>
      </c>
      <c r="F3512" s="2">
        <v>3424.0749999999998</v>
      </c>
      <c r="G3512" s="2">
        <v>2399.1</v>
      </c>
      <c r="H3512" s="3">
        <f t="shared" si="270"/>
        <v>0.8664541066469289</v>
      </c>
      <c r="I3512" s="3">
        <f t="shared" si="271"/>
        <v>0.60708659922946995</v>
      </c>
      <c r="J3512" s="4">
        <f t="shared" si="274"/>
        <v>-1.0787747976655828</v>
      </c>
      <c r="K3512" s="4">
        <f t="shared" si="272"/>
        <v>0.25820196245726795</v>
      </c>
      <c r="L3512" s="4">
        <f t="shared" si="273"/>
        <v>-0.11256389361934131</v>
      </c>
    </row>
    <row r="3513" spans="1:12">
      <c r="A3513" s="1">
        <v>37</v>
      </c>
      <c r="B3513" s="1" t="s">
        <v>5413</v>
      </c>
      <c r="C3513" s="1" t="s">
        <v>5230</v>
      </c>
      <c r="D3513" s="1" t="s">
        <v>7918</v>
      </c>
      <c r="E3513" s="2">
        <v>4423.0050000000001</v>
      </c>
      <c r="F3513" s="2">
        <v>3700.7150000000001</v>
      </c>
      <c r="G3513" s="2">
        <v>2742.31</v>
      </c>
      <c r="H3513" s="3">
        <f t="shared" si="270"/>
        <v>0.83669699672507725</v>
      </c>
      <c r="I3513" s="3">
        <f t="shared" si="271"/>
        <v>0.62001060365068539</v>
      </c>
      <c r="J3513" s="4">
        <f t="shared" si="274"/>
        <v>0.83482182348785194</v>
      </c>
      <c r="K3513" s="4">
        <f t="shared" si="272"/>
        <v>-0.2256726693795178</v>
      </c>
      <c r="L3513" s="4">
        <f t="shared" si="273"/>
        <v>8.9261960333510429E-2</v>
      </c>
    </row>
    <row r="3514" spans="1:12">
      <c r="A3514" s="1">
        <v>37</v>
      </c>
      <c r="B3514" s="1" t="s">
        <v>193</v>
      </c>
      <c r="C3514" s="1" t="s">
        <v>5231</v>
      </c>
      <c r="D3514" s="1">
        <v>0</v>
      </c>
      <c r="E3514" s="2">
        <v>4344.9250000000002</v>
      </c>
      <c r="F3514" s="2">
        <v>3504.37</v>
      </c>
      <c r="G3514" s="2">
        <v>2714.95</v>
      </c>
      <c r="H3514" s="3">
        <f t="shared" si="270"/>
        <v>0.80654326599423465</v>
      </c>
      <c r="I3514" s="3">
        <f t="shared" si="271"/>
        <v>0.62485543478886285</v>
      </c>
      <c r="J3514" s="4">
        <f t="shared" si="274"/>
        <v>0.51771663188451578</v>
      </c>
      <c r="K3514" s="4">
        <f t="shared" si="272"/>
        <v>-0.71599667578370307</v>
      </c>
      <c r="L3514" s="4">
        <f t="shared" si="273"/>
        <v>0.16492056813427089</v>
      </c>
    </row>
    <row r="3515" spans="1:12">
      <c r="A3515" s="1">
        <v>37</v>
      </c>
      <c r="B3515" s="1" t="s">
        <v>5423</v>
      </c>
      <c r="C3515" s="1" t="s">
        <v>5232</v>
      </c>
      <c r="D3515" s="1" t="s">
        <v>7919</v>
      </c>
      <c r="E3515" s="2">
        <v>4164.63</v>
      </c>
      <c r="F3515" s="2">
        <v>3198.56</v>
      </c>
      <c r="G3515" s="2">
        <v>2303.62</v>
      </c>
      <c r="H3515" s="3">
        <f t="shared" si="270"/>
        <v>0.76802981297258099</v>
      </c>
      <c r="I3515" s="3">
        <f t="shared" si="271"/>
        <v>0.55313917442846061</v>
      </c>
      <c r="J3515" s="4">
        <f t="shared" si="274"/>
        <v>-0.21451288297362434</v>
      </c>
      <c r="K3515" s="4">
        <f t="shared" si="272"/>
        <v>-1.3422565158877042</v>
      </c>
      <c r="L3515" s="4">
        <f t="shared" si="273"/>
        <v>-0.95502608445144566</v>
      </c>
    </row>
    <row r="3516" spans="1:12">
      <c r="A3516" s="1">
        <v>37</v>
      </c>
      <c r="B3516" s="1" t="s">
        <v>5425</v>
      </c>
      <c r="C3516" s="1" t="s">
        <v>4866</v>
      </c>
      <c r="D3516" s="1">
        <v>0</v>
      </c>
      <c r="E3516" s="2">
        <v>4397.4750000000004</v>
      </c>
      <c r="F3516" s="2">
        <v>3521.375</v>
      </c>
      <c r="G3516" s="2">
        <v>2685.7950000000001</v>
      </c>
      <c r="H3516" s="3">
        <f t="shared" si="270"/>
        <v>0.80077203395130159</v>
      </c>
      <c r="I3516" s="3">
        <f t="shared" si="271"/>
        <v>0.61075844660856515</v>
      </c>
      <c r="J3516" s="4">
        <f t="shared" si="274"/>
        <v>0.73113719821078871</v>
      </c>
      <c r="K3516" s="4">
        <f t="shared" si="272"/>
        <v>-0.80984156822630649</v>
      </c>
      <c r="L3516" s="4">
        <f t="shared" si="273"/>
        <v>-5.522301777950344E-2</v>
      </c>
    </row>
    <row r="3517" spans="1:12">
      <c r="A3517" s="1">
        <v>37</v>
      </c>
      <c r="B3517" s="1" t="s">
        <v>5427</v>
      </c>
      <c r="C3517" s="1" t="s">
        <v>4867</v>
      </c>
      <c r="D3517" s="1" t="s">
        <v>4868</v>
      </c>
      <c r="E3517" s="2">
        <v>0</v>
      </c>
      <c r="F3517" s="2">
        <v>0.27500000000000002</v>
      </c>
      <c r="G3517" s="2">
        <v>0</v>
      </c>
      <c r="H3517" s="3" t="str">
        <f t="shared" si="270"/>
        <v>AUGC [0] &lt;600</v>
      </c>
      <c r="I3517" s="3" t="str">
        <f t="shared" si="271"/>
        <v>AUGC [0] &lt;600</v>
      </c>
      <c r="J3517" s="4">
        <f t="shared" si="274"/>
        <v>-17.128265368975203</v>
      </c>
      <c r="K3517" s="4" t="str">
        <f t="shared" si="272"/>
        <v>AUGC [0] &lt;600</v>
      </c>
      <c r="L3517" s="4" t="str">
        <f t="shared" si="273"/>
        <v>AUGC [0] &lt;600</v>
      </c>
    </row>
    <row r="3518" spans="1:12">
      <c r="A3518" s="1">
        <v>37</v>
      </c>
      <c r="B3518" s="1" t="s">
        <v>5057</v>
      </c>
      <c r="C3518" s="1" t="s">
        <v>4869</v>
      </c>
      <c r="D3518" s="1" t="s">
        <v>4870</v>
      </c>
      <c r="E3518" s="2">
        <v>4221.6899999999996</v>
      </c>
      <c r="F3518" s="2">
        <v>3310.0650000000001</v>
      </c>
      <c r="G3518" s="2">
        <v>1010.165</v>
      </c>
      <c r="H3518" s="3">
        <f t="shared" si="270"/>
        <v>0.78406159618541393</v>
      </c>
      <c r="I3518" s="3">
        <f t="shared" si="271"/>
        <v>0.23927976710748541</v>
      </c>
      <c r="J3518" s="4">
        <f t="shared" si="274"/>
        <v>1.7224082099201236E-2</v>
      </c>
      <c r="K3518" s="4">
        <f t="shared" si="272"/>
        <v>-1.0815667775304116</v>
      </c>
      <c r="L3518" s="4">
        <f t="shared" si="273"/>
        <v>-5.8563663222888493</v>
      </c>
    </row>
    <row r="3519" spans="1:12">
      <c r="A3519" s="1">
        <v>37</v>
      </c>
      <c r="B3519" s="1" t="s">
        <v>5059</v>
      </c>
      <c r="C3519" s="1" t="s">
        <v>4871</v>
      </c>
      <c r="D3519" s="1" t="s">
        <v>4872</v>
      </c>
      <c r="E3519" s="2">
        <v>4337.7950000000001</v>
      </c>
      <c r="F3519" s="2">
        <v>3581.69</v>
      </c>
      <c r="G3519" s="2">
        <v>2729.21</v>
      </c>
      <c r="H3519" s="3">
        <f t="shared" si="270"/>
        <v>0.82569369921815117</v>
      </c>
      <c r="I3519" s="3">
        <f t="shared" si="271"/>
        <v>0.62916988931012185</v>
      </c>
      <c r="J3519" s="4">
        <f t="shared" si="274"/>
        <v>0.48875966446479469</v>
      </c>
      <c r="K3519" s="4">
        <f t="shared" si="272"/>
        <v>-0.40459517039312348</v>
      </c>
      <c r="L3519" s="4">
        <f t="shared" si="273"/>
        <v>0.23229662587256969</v>
      </c>
    </row>
    <row r="3520" spans="1:12">
      <c r="A3520" s="1">
        <v>37</v>
      </c>
      <c r="B3520" s="1" t="s">
        <v>5062</v>
      </c>
      <c r="C3520" s="1" t="s">
        <v>4873</v>
      </c>
      <c r="D3520" s="1" t="e">
        <v>#N/A</v>
      </c>
      <c r="E3520" s="2">
        <v>3780.85</v>
      </c>
      <c r="F3520" s="2">
        <v>3162.34</v>
      </c>
      <c r="G3520" s="2">
        <v>2239.63</v>
      </c>
      <c r="H3520" s="3">
        <f t="shared" si="270"/>
        <v>0.83640980202864446</v>
      </c>
      <c r="I3520" s="3">
        <f t="shared" si="271"/>
        <v>0.59236150601055326</v>
      </c>
      <c r="J3520" s="4">
        <f t="shared" si="274"/>
        <v>-1.7731531293046765</v>
      </c>
      <c r="K3520" s="4">
        <f t="shared" si="272"/>
        <v>-0.23034268701116442</v>
      </c>
      <c r="L3520" s="4">
        <f t="shared" si="273"/>
        <v>-0.34251619141991058</v>
      </c>
    </row>
    <row r="3521" spans="1:12">
      <c r="A3521" s="1">
        <v>37</v>
      </c>
      <c r="B3521" s="1" t="s">
        <v>5064</v>
      </c>
      <c r="C3521" s="1" t="s">
        <v>4505</v>
      </c>
      <c r="D3521" s="1" t="s">
        <v>4506</v>
      </c>
      <c r="E3521" s="2">
        <v>4306.165</v>
      </c>
      <c r="F3521" s="2">
        <v>3561.32</v>
      </c>
      <c r="G3521" s="2">
        <v>2845.72</v>
      </c>
      <c r="H3521" s="3">
        <f t="shared" si="270"/>
        <v>0.82702822581113367</v>
      </c>
      <c r="I3521" s="3">
        <f t="shared" si="271"/>
        <v>0.6608478774036759</v>
      </c>
      <c r="J3521" s="4">
        <f t="shared" si="274"/>
        <v>0.36030119609371924</v>
      </c>
      <c r="K3521" s="4">
        <f t="shared" si="272"/>
        <v>-0.38289469055648401</v>
      </c>
      <c r="L3521" s="4">
        <f t="shared" si="273"/>
        <v>0.72699136522089802</v>
      </c>
    </row>
    <row r="3522" spans="1:12">
      <c r="A3522" s="1">
        <v>37</v>
      </c>
      <c r="B3522" s="1" t="s">
        <v>5432</v>
      </c>
      <c r="C3522" s="1" t="s">
        <v>4507</v>
      </c>
      <c r="D3522" s="1" t="e">
        <v>#N/A</v>
      </c>
      <c r="E3522" s="2">
        <v>4122.125</v>
      </c>
      <c r="F3522" s="2">
        <v>3350.78</v>
      </c>
      <c r="G3522" s="2">
        <v>2677.2950000000001</v>
      </c>
      <c r="H3522" s="3">
        <f t="shared" ref="H3522:H3585" si="275">IF($E3522&lt;600,"AUGC [0] &lt;600",F3522/$E3522)</f>
        <v>0.81287685356460571</v>
      </c>
      <c r="I3522" s="3">
        <f t="shared" ref="I3522:I3585" si="276">IF($E3522&lt;600,"AUGC [0] &lt;600",G3522/$E3522)</f>
        <v>0.64949388968068655</v>
      </c>
      <c r="J3522" s="4">
        <f t="shared" si="274"/>
        <v>-0.38713783390984169</v>
      </c>
      <c r="K3522" s="4">
        <f t="shared" ref="K3522:K3585" si="277">IF(H3522="AUGC [0] &lt;600","AUGC [0] &lt;600",(H3522-H$5285)/H$5289)</f>
        <v>-0.61300742844524247</v>
      </c>
      <c r="L3522" s="4">
        <f t="shared" ref="L3522:L3585" si="278">IF(I3522="AUGC [0] &lt;600","AUGC [0] &lt;600",(I3522-I$5285)/I$5289)</f>
        <v>0.54968345094930782</v>
      </c>
    </row>
    <row r="3523" spans="1:12">
      <c r="A3523" s="1">
        <v>37</v>
      </c>
      <c r="B3523" s="1" t="s">
        <v>5434</v>
      </c>
      <c r="C3523" s="1" t="s">
        <v>4508</v>
      </c>
      <c r="D3523" s="1" t="e">
        <v>#N/A</v>
      </c>
      <c r="E3523" s="2">
        <v>3949.7950000000001</v>
      </c>
      <c r="F3523" s="2">
        <v>3440.56</v>
      </c>
      <c r="G3523" s="2">
        <v>2511.12</v>
      </c>
      <c r="H3523" s="3">
        <f t="shared" si="275"/>
        <v>0.87107305569023197</v>
      </c>
      <c r="I3523" s="3">
        <f t="shared" si="276"/>
        <v>0.63575957739578881</v>
      </c>
      <c r="J3523" s="4">
        <f t="shared" ref="J3523:J3586" si="279">IF(C3523="null","n/a",(E3523-E$5285)/E$5289)</f>
        <v>-1.0870192077444083</v>
      </c>
      <c r="K3523" s="4">
        <f t="shared" si="277"/>
        <v>0.33330980302615043</v>
      </c>
      <c r="L3523" s="4">
        <f t="shared" si="278"/>
        <v>0.33520354092975202</v>
      </c>
    </row>
    <row r="3524" spans="1:12">
      <c r="A3524" s="1">
        <v>37</v>
      </c>
      <c r="B3524" s="1" t="s">
        <v>5436</v>
      </c>
      <c r="C3524" s="1" t="s">
        <v>4509</v>
      </c>
      <c r="D3524" s="1" t="e">
        <v>#N/A</v>
      </c>
      <c r="E3524" s="2">
        <v>4137.6499999999996</v>
      </c>
      <c r="F3524" s="2">
        <v>3398.4749999999999</v>
      </c>
      <c r="G3524" s="2">
        <v>2430.59</v>
      </c>
      <c r="H3524" s="3">
        <f t="shared" si="275"/>
        <v>0.82135390861962709</v>
      </c>
      <c r="I3524" s="3">
        <f t="shared" si="276"/>
        <v>0.58743247978925239</v>
      </c>
      <c r="J3524" s="4">
        <f t="shared" si="279"/>
        <v>-0.3240863725927095</v>
      </c>
      <c r="K3524" s="4">
        <f t="shared" si="277"/>
        <v>-0.4751636692703462</v>
      </c>
      <c r="L3524" s="4">
        <f t="shared" si="278"/>
        <v>-0.41948961961195147</v>
      </c>
    </row>
    <row r="3525" spans="1:12">
      <c r="A3525" s="1">
        <v>37</v>
      </c>
      <c r="B3525" s="1" t="s">
        <v>5439</v>
      </c>
      <c r="C3525" s="1" t="s">
        <v>4510</v>
      </c>
      <c r="D3525" s="1" t="s">
        <v>7920</v>
      </c>
      <c r="E3525" s="2">
        <v>4116.0950000000003</v>
      </c>
      <c r="F3525" s="2">
        <v>3309.7249999999999</v>
      </c>
      <c r="G3525" s="2">
        <v>2419.3449999999998</v>
      </c>
      <c r="H3525" s="3">
        <f t="shared" si="275"/>
        <v>0.80409344293559781</v>
      </c>
      <c r="I3525" s="3">
        <f t="shared" si="276"/>
        <v>0.58777676414174107</v>
      </c>
      <c r="J3525" s="4">
        <f t="shared" si="279"/>
        <v>-0.41162738700113316</v>
      </c>
      <c r="K3525" s="4">
        <f t="shared" si="277"/>
        <v>-0.75583277659041082</v>
      </c>
      <c r="L3525" s="4">
        <f t="shared" si="278"/>
        <v>-0.4141131525991758</v>
      </c>
    </row>
    <row r="3526" spans="1:12">
      <c r="A3526" s="1">
        <v>37</v>
      </c>
      <c r="B3526" s="1" t="s">
        <v>5441</v>
      </c>
      <c r="C3526" s="1" t="s">
        <v>4511</v>
      </c>
      <c r="D3526" s="1" t="s">
        <v>4512</v>
      </c>
      <c r="E3526" s="2">
        <v>2471.5149999999999</v>
      </c>
      <c r="F3526" s="2">
        <v>2090.1750000000002</v>
      </c>
      <c r="G3526" s="2">
        <v>1426.855</v>
      </c>
      <c r="H3526" s="3">
        <f t="shared" si="275"/>
        <v>0.84570597386623192</v>
      </c>
      <c r="I3526" s="3">
        <f t="shared" si="276"/>
        <v>0.57731998389651695</v>
      </c>
      <c r="J3526" s="4">
        <f t="shared" si="279"/>
        <v>-7.0907367108614725</v>
      </c>
      <c r="K3526" s="4">
        <f t="shared" si="277"/>
        <v>-7.9179427634924984E-2</v>
      </c>
      <c r="L3526" s="4">
        <f t="shared" si="278"/>
        <v>-0.57740995549451168</v>
      </c>
    </row>
    <row r="3527" spans="1:12">
      <c r="A3527" s="1">
        <v>37</v>
      </c>
      <c r="B3527" s="1" t="s">
        <v>588</v>
      </c>
      <c r="C3527" s="1" t="s">
        <v>4884</v>
      </c>
      <c r="D3527" s="1" t="e">
        <v>#N/A</v>
      </c>
      <c r="E3527" s="2">
        <v>4144.1750000000002</v>
      </c>
      <c r="F3527" s="2">
        <v>3374.53</v>
      </c>
      <c r="G3527" s="2">
        <v>2533.6799999999998</v>
      </c>
      <c r="H3527" s="3">
        <f t="shared" si="275"/>
        <v>0.81428269800382469</v>
      </c>
      <c r="I3527" s="3">
        <f t="shared" si="276"/>
        <v>0.61138344785150234</v>
      </c>
      <c r="J3527" s="4">
        <f t="shared" si="279"/>
        <v>-0.29758648305362206</v>
      </c>
      <c r="K3527" s="4">
        <f t="shared" si="277"/>
        <v>-0.59014726285008345</v>
      </c>
      <c r="L3527" s="4">
        <f t="shared" si="278"/>
        <v>-4.5462775871018546E-2</v>
      </c>
    </row>
    <row r="3528" spans="1:12">
      <c r="A3528" s="1">
        <v>37</v>
      </c>
      <c r="B3528" s="1" t="s">
        <v>216</v>
      </c>
      <c r="C3528" s="1" t="s">
        <v>4885</v>
      </c>
      <c r="D3528" s="1" t="e">
        <v>#N/A</v>
      </c>
      <c r="E3528" s="2">
        <v>4608.7</v>
      </c>
      <c r="F3528" s="2">
        <v>3786.5349999999999</v>
      </c>
      <c r="G3528" s="2">
        <v>2691.585</v>
      </c>
      <c r="H3528" s="3">
        <f t="shared" si="275"/>
        <v>0.82160587584351341</v>
      </c>
      <c r="I3528" s="3">
        <f t="shared" si="276"/>
        <v>0.58402260941263262</v>
      </c>
      <c r="J3528" s="4">
        <f t="shared" si="279"/>
        <v>1.5889822814128196</v>
      </c>
      <c r="K3528" s="4">
        <f t="shared" si="277"/>
        <v>-0.47106647878332919</v>
      </c>
      <c r="L3528" s="4">
        <f t="shared" si="278"/>
        <v>-0.47273936931801791</v>
      </c>
    </row>
    <row r="3529" spans="1:12">
      <c r="A3529" s="1">
        <v>37</v>
      </c>
      <c r="B3529" s="1" t="s">
        <v>219</v>
      </c>
      <c r="C3529" s="1" t="s">
        <v>5253</v>
      </c>
      <c r="D3529" s="1" t="e">
        <v>#N/A</v>
      </c>
      <c r="E3529" s="2">
        <v>4467.9399999999996</v>
      </c>
      <c r="F3529" s="2">
        <v>3318.895</v>
      </c>
      <c r="G3529" s="2">
        <v>2425.7600000000002</v>
      </c>
      <c r="H3529" s="3">
        <f t="shared" si="275"/>
        <v>0.74282443363160655</v>
      </c>
      <c r="I3529" s="3">
        <f t="shared" si="276"/>
        <v>0.54292582263862099</v>
      </c>
      <c r="J3529" s="4">
        <f t="shared" si="279"/>
        <v>1.0173156988041399</v>
      </c>
      <c r="K3529" s="4">
        <f t="shared" si="277"/>
        <v>-1.7521163336237142</v>
      </c>
      <c r="L3529" s="4">
        <f t="shared" si="278"/>
        <v>-1.1145214219276156</v>
      </c>
    </row>
    <row r="3530" spans="1:12">
      <c r="A3530" s="1">
        <v>37</v>
      </c>
      <c r="B3530" s="1" t="s">
        <v>221</v>
      </c>
      <c r="C3530" s="1" t="s">
        <v>5254</v>
      </c>
      <c r="D3530" s="1" t="e">
        <v>#N/A</v>
      </c>
      <c r="E3530" s="2">
        <v>4782.7700000000004</v>
      </c>
      <c r="F3530" s="2">
        <v>3854.36</v>
      </c>
      <c r="G3530" s="2">
        <v>2781.4</v>
      </c>
      <c r="H3530" s="3">
        <f t="shared" si="275"/>
        <v>0.80588445607879944</v>
      </c>
      <c r="I3530" s="3">
        <f t="shared" si="276"/>
        <v>0.58154584059028547</v>
      </c>
      <c r="J3530" s="4">
        <f t="shared" si="279"/>
        <v>2.295930292457812</v>
      </c>
      <c r="K3530" s="4">
        <f t="shared" si="277"/>
        <v>-0.7267094569011846</v>
      </c>
      <c r="L3530" s="4">
        <f t="shared" si="278"/>
        <v>-0.51141747297089502</v>
      </c>
    </row>
    <row r="3531" spans="1:12">
      <c r="A3531" s="1">
        <v>37</v>
      </c>
      <c r="B3531" s="1" t="s">
        <v>224</v>
      </c>
      <c r="C3531" s="1" t="s">
        <v>5255</v>
      </c>
      <c r="D3531" s="1" t="e">
        <v>#N/A</v>
      </c>
      <c r="E3531" s="2">
        <v>4203.8500000000004</v>
      </c>
      <c r="F3531" s="2">
        <v>3433.9349999999999</v>
      </c>
      <c r="G3531" s="2">
        <v>2255.0250000000001</v>
      </c>
      <c r="H3531" s="3">
        <f t="shared" si="275"/>
        <v>0.81685478787302113</v>
      </c>
      <c r="I3531" s="3">
        <f t="shared" si="276"/>
        <v>0.53641899687191497</v>
      </c>
      <c r="J3531" s="4">
        <f t="shared" si="279"/>
        <v>-5.5229255736394069E-2</v>
      </c>
      <c r="K3531" s="4">
        <f t="shared" si="277"/>
        <v>-0.54832300499113651</v>
      </c>
      <c r="L3531" s="4">
        <f t="shared" si="278"/>
        <v>-1.216134329513139</v>
      </c>
    </row>
    <row r="3532" spans="1:12">
      <c r="A3532" s="1">
        <v>37</v>
      </c>
      <c r="B3532" s="1" t="s">
        <v>15</v>
      </c>
      <c r="C3532" s="1" t="s">
        <v>5256</v>
      </c>
      <c r="D3532" s="1" t="e">
        <v>#N/A</v>
      </c>
      <c r="E3532" s="2">
        <v>4291.9350000000004</v>
      </c>
      <c r="F3532" s="2">
        <v>3411.52</v>
      </c>
      <c r="G3532" s="2">
        <v>1723.835</v>
      </c>
      <c r="H3532" s="3">
        <f t="shared" si="275"/>
        <v>0.79486758303655569</v>
      </c>
      <c r="I3532" s="3">
        <f t="shared" si="276"/>
        <v>0.40164517868979838</v>
      </c>
      <c r="J3532" s="4">
        <f t="shared" si="279"/>
        <v>0.30250909982687318</v>
      </c>
      <c r="K3532" s="4">
        <f t="shared" si="277"/>
        <v>-0.90585270707931187</v>
      </c>
      <c r="L3532" s="4">
        <f t="shared" si="278"/>
        <v>-3.3208102533653805</v>
      </c>
    </row>
    <row r="3533" spans="1:12">
      <c r="A3533" s="1">
        <v>37</v>
      </c>
      <c r="B3533" s="1" t="s">
        <v>5827</v>
      </c>
      <c r="C3533" s="1" t="s">
        <v>5257</v>
      </c>
      <c r="D3533" s="1" t="e">
        <v>#N/A</v>
      </c>
      <c r="E3533" s="2">
        <v>4226.0550000000003</v>
      </c>
      <c r="F3533" s="2">
        <v>3445.48</v>
      </c>
      <c r="G3533" s="2">
        <v>2639.1350000000002</v>
      </c>
      <c r="H3533" s="3">
        <f t="shared" si="275"/>
        <v>0.81529464240290295</v>
      </c>
      <c r="I3533" s="3">
        <f t="shared" si="276"/>
        <v>0.62449139918907826</v>
      </c>
      <c r="J3533" s="4">
        <f t="shared" si="279"/>
        <v>3.4951594411557575E-2</v>
      </c>
      <c r="K3533" s="4">
        <f t="shared" si="277"/>
        <v>-0.57369222992419711</v>
      </c>
      <c r="L3533" s="4">
        <f t="shared" si="278"/>
        <v>0.15923565861233072</v>
      </c>
    </row>
    <row r="3534" spans="1:12">
      <c r="A3534" s="1">
        <v>37</v>
      </c>
      <c r="B3534" s="1" t="s">
        <v>5830</v>
      </c>
      <c r="C3534" s="1" t="s">
        <v>5258</v>
      </c>
      <c r="D3534" s="1" t="e">
        <v>#N/A</v>
      </c>
      <c r="E3534" s="2">
        <v>4137.1750000000002</v>
      </c>
      <c r="F3534" s="2">
        <v>3499.27</v>
      </c>
      <c r="G3534" s="2">
        <v>2648.43</v>
      </c>
      <c r="H3534" s="3">
        <f t="shared" si="275"/>
        <v>0.84581145346764397</v>
      </c>
      <c r="I3534" s="3">
        <f t="shared" si="276"/>
        <v>0.64015421150906104</v>
      </c>
      <c r="J3534" s="4">
        <f t="shared" si="279"/>
        <v>-0.32601548332543762</v>
      </c>
      <c r="K3534" s="4">
        <f t="shared" si="277"/>
        <v>-7.7464244156637427E-2</v>
      </c>
      <c r="L3534" s="4">
        <f t="shared" si="278"/>
        <v>0.40383171172065063</v>
      </c>
    </row>
    <row r="3535" spans="1:12">
      <c r="A3535" s="1">
        <v>37</v>
      </c>
      <c r="B3535" s="1" t="s">
        <v>5463</v>
      </c>
      <c r="C3535" s="1" t="s">
        <v>5632</v>
      </c>
      <c r="D3535" s="1" t="e">
        <v>#N/A</v>
      </c>
      <c r="E3535" s="2">
        <v>3742.3150000000001</v>
      </c>
      <c r="F3535" s="2">
        <v>3163.39</v>
      </c>
      <c r="G3535" s="2">
        <v>1973.24</v>
      </c>
      <c r="H3535" s="3">
        <f t="shared" si="275"/>
        <v>0.84530297422851897</v>
      </c>
      <c r="I3535" s="3">
        <f t="shared" si="276"/>
        <v>0.5272779015128336</v>
      </c>
      <c r="J3535" s="4">
        <f t="shared" si="279"/>
        <v>-1.9296547758010203</v>
      </c>
      <c r="K3535" s="4">
        <f t="shared" si="277"/>
        <v>-8.5732527107314174E-2</v>
      </c>
      <c r="L3535" s="4">
        <f t="shared" si="278"/>
        <v>-1.3588849288461546</v>
      </c>
    </row>
    <row r="3536" spans="1:12">
      <c r="A3536" s="1">
        <v>37</v>
      </c>
      <c r="B3536" s="1" t="s">
        <v>5465</v>
      </c>
      <c r="C3536" s="1" t="s">
        <v>5633</v>
      </c>
      <c r="D3536" s="1" t="e">
        <v>#N/A</v>
      </c>
      <c r="E3536" s="2">
        <v>4142.2449999999999</v>
      </c>
      <c r="F3536" s="2">
        <v>3494.27</v>
      </c>
      <c r="G3536" s="2">
        <v>2598.54</v>
      </c>
      <c r="H3536" s="3">
        <f t="shared" si="275"/>
        <v>0.8435691273693372</v>
      </c>
      <c r="I3536" s="3">
        <f t="shared" si="276"/>
        <v>0.62732648599974172</v>
      </c>
      <c r="J3536" s="4">
        <f t="shared" si="279"/>
        <v>-0.30542476455713813</v>
      </c>
      <c r="K3536" s="4">
        <f t="shared" si="277"/>
        <v>-0.11392627686497675</v>
      </c>
      <c r="L3536" s="4">
        <f t="shared" si="278"/>
        <v>0.20350938353100489</v>
      </c>
    </row>
    <row r="3537" spans="1:12">
      <c r="A3537" s="1">
        <v>37</v>
      </c>
      <c r="B3537" s="1" t="s">
        <v>5467</v>
      </c>
      <c r="C3537" s="1" t="s">
        <v>5634</v>
      </c>
      <c r="D3537" s="1" t="e">
        <v>#N/A</v>
      </c>
      <c r="E3537" s="2">
        <v>4004.4949999999999</v>
      </c>
      <c r="F3537" s="2">
        <v>3347.29</v>
      </c>
      <c r="G3537" s="2">
        <v>2268.54</v>
      </c>
      <c r="H3537" s="3">
        <f t="shared" si="275"/>
        <v>0.83588317628065467</v>
      </c>
      <c r="I3537" s="3">
        <f t="shared" si="276"/>
        <v>0.5664983974258927</v>
      </c>
      <c r="J3537" s="4">
        <f t="shared" si="279"/>
        <v>-0.86486687704893628</v>
      </c>
      <c r="K3537" s="4">
        <f t="shared" si="277"/>
        <v>-0.23890604684663033</v>
      </c>
      <c r="L3537" s="4">
        <f t="shared" si="278"/>
        <v>-0.74640370227574082</v>
      </c>
    </row>
    <row r="3538" spans="1:12">
      <c r="A3538" s="1">
        <v>37</v>
      </c>
      <c r="B3538" s="1" t="s">
        <v>5470</v>
      </c>
      <c r="C3538" s="1" t="s">
        <v>5635</v>
      </c>
      <c r="D3538" s="1" t="s">
        <v>5636</v>
      </c>
      <c r="E3538" s="2">
        <v>3867.71</v>
      </c>
      <c r="F3538" s="2">
        <v>3134.1149999999998</v>
      </c>
      <c r="G3538" s="2">
        <v>2036.04</v>
      </c>
      <c r="H3538" s="3">
        <f t="shared" si="275"/>
        <v>0.81032833382027081</v>
      </c>
      <c r="I3538" s="3">
        <f t="shared" si="276"/>
        <v>0.52642002632048424</v>
      </c>
      <c r="J3538" s="4">
        <f t="shared" si="279"/>
        <v>-1.4203898487889766</v>
      </c>
      <c r="K3538" s="4">
        <f t="shared" si="277"/>
        <v>-0.65444841704451751</v>
      </c>
      <c r="L3538" s="4">
        <f t="shared" si="278"/>
        <v>-1.3722818132511658</v>
      </c>
    </row>
    <row r="3539" spans="1:12">
      <c r="A3539" s="1">
        <v>37</v>
      </c>
      <c r="B3539" s="1" t="s">
        <v>5842</v>
      </c>
      <c r="C3539" s="1" t="s">
        <v>5637</v>
      </c>
      <c r="D3539" s="1" t="s">
        <v>7921</v>
      </c>
      <c r="E3539" s="2">
        <v>4438.3100000000004</v>
      </c>
      <c r="F3539" s="2">
        <v>3549.3</v>
      </c>
      <c r="G3539" s="2">
        <v>3062.81</v>
      </c>
      <c r="H3539" s="3">
        <f t="shared" si="275"/>
        <v>0.79969628079156252</v>
      </c>
      <c r="I3539" s="3">
        <f t="shared" si="276"/>
        <v>0.69008473946164184</v>
      </c>
      <c r="J3539" s="4">
        <f t="shared" si="279"/>
        <v>0.89697980193930127</v>
      </c>
      <c r="K3539" s="4">
        <f t="shared" si="277"/>
        <v>-0.82733418311676521</v>
      </c>
      <c r="L3539" s="4">
        <f t="shared" si="278"/>
        <v>1.1835646113631157</v>
      </c>
    </row>
    <row r="3540" spans="1:12">
      <c r="A3540" s="1">
        <v>37</v>
      </c>
      <c r="B3540" s="1" t="s">
        <v>5844</v>
      </c>
      <c r="C3540" s="1" t="s">
        <v>5638</v>
      </c>
      <c r="D3540" s="1" t="s">
        <v>5639</v>
      </c>
      <c r="E3540" s="2">
        <v>910.46500000000003</v>
      </c>
      <c r="F3540" s="2">
        <v>1151.2049999999999</v>
      </c>
      <c r="G3540" s="2">
        <v>229.88499999999999</v>
      </c>
      <c r="H3540" s="3">
        <f t="shared" si="275"/>
        <v>1.2644143377285233</v>
      </c>
      <c r="I3540" s="3">
        <f t="shared" si="276"/>
        <v>0.25249185855579293</v>
      </c>
      <c r="J3540" s="4">
        <f t="shared" si="279"/>
        <v>-13.430606835763987</v>
      </c>
      <c r="K3540" s="4">
        <f t="shared" si="277"/>
        <v>6.7293566144378767</v>
      </c>
      <c r="L3540" s="4">
        <f t="shared" si="278"/>
        <v>-5.6500415987627139</v>
      </c>
    </row>
    <row r="3541" spans="1:12">
      <c r="A3541" s="1">
        <v>37</v>
      </c>
      <c r="B3541" s="1" t="s">
        <v>5847</v>
      </c>
      <c r="C3541" s="1" t="s">
        <v>5640</v>
      </c>
      <c r="D3541" s="1" t="s">
        <v>5641</v>
      </c>
      <c r="E3541" s="2">
        <v>3548.73</v>
      </c>
      <c r="F3541" s="2">
        <v>2498.1350000000002</v>
      </c>
      <c r="G3541" s="2">
        <v>1874.85</v>
      </c>
      <c r="H3541" s="3">
        <f t="shared" si="275"/>
        <v>0.70395183629072944</v>
      </c>
      <c r="I3541" s="3">
        <f t="shared" si="276"/>
        <v>0.5283157636675655</v>
      </c>
      <c r="J3541" s="4">
        <f t="shared" si="279"/>
        <v>-2.7158587783180783</v>
      </c>
      <c r="K3541" s="4">
        <f t="shared" si="277"/>
        <v>-2.3842161503147197</v>
      </c>
      <c r="L3541" s="4">
        <f t="shared" si="278"/>
        <v>-1.3426773039616986</v>
      </c>
    </row>
    <row r="3542" spans="1:12">
      <c r="A3542" s="1">
        <v>37</v>
      </c>
      <c r="B3542" s="1" t="s">
        <v>247</v>
      </c>
      <c r="C3542" s="1" t="s">
        <v>5642</v>
      </c>
      <c r="D3542" s="1" t="s">
        <v>7922</v>
      </c>
      <c r="E3542" s="2">
        <v>4959.5150000000003</v>
      </c>
      <c r="F3542" s="2">
        <v>4023.45</v>
      </c>
      <c r="G3542" s="2">
        <v>2736.29</v>
      </c>
      <c r="H3542" s="3">
        <f t="shared" si="275"/>
        <v>0.81125876219751314</v>
      </c>
      <c r="I3542" s="3">
        <f t="shared" si="276"/>
        <v>0.55172531991535456</v>
      </c>
      <c r="J3542" s="4">
        <f t="shared" si="279"/>
        <v>3.0137422428923877</v>
      </c>
      <c r="K3542" s="4">
        <f t="shared" si="277"/>
        <v>-0.63931890044593054</v>
      </c>
      <c r="L3542" s="4">
        <f t="shared" si="278"/>
        <v>-0.97710533985655068</v>
      </c>
    </row>
    <row r="3543" spans="1:12">
      <c r="A3543" s="1">
        <v>37</v>
      </c>
      <c r="B3543" s="1" t="s">
        <v>250</v>
      </c>
      <c r="C3543" s="1" t="s">
        <v>5664</v>
      </c>
      <c r="D3543" s="1" t="e">
        <v>#N/A</v>
      </c>
      <c r="E3543" s="2">
        <v>0</v>
      </c>
      <c r="F3543" s="2">
        <v>0</v>
      </c>
      <c r="G3543" s="2">
        <v>0</v>
      </c>
      <c r="H3543" s="3" t="str">
        <f t="shared" si="275"/>
        <v>AUGC [0] &lt;600</v>
      </c>
      <c r="I3543" s="3" t="str">
        <f t="shared" si="276"/>
        <v>AUGC [0] &lt;600</v>
      </c>
      <c r="J3543" s="4" t="str">
        <f t="shared" si="279"/>
        <v>n/a</v>
      </c>
      <c r="K3543" s="4" t="str">
        <f t="shared" si="277"/>
        <v>AUGC [0] &lt;600</v>
      </c>
      <c r="L3543" s="4" t="str">
        <f t="shared" si="278"/>
        <v>AUGC [0] &lt;600</v>
      </c>
    </row>
    <row r="3544" spans="1:12">
      <c r="A3544" s="1">
        <v>37</v>
      </c>
      <c r="B3544" s="1" t="s">
        <v>251</v>
      </c>
      <c r="C3544" s="1" t="s">
        <v>5643</v>
      </c>
      <c r="D3544" s="1" t="s">
        <v>7923</v>
      </c>
      <c r="E3544" s="2">
        <v>3920.52</v>
      </c>
      <c r="F3544" s="2">
        <v>2888.375</v>
      </c>
      <c r="G3544" s="2">
        <v>1954.6949999999999</v>
      </c>
      <c r="H3544" s="3">
        <f t="shared" si="275"/>
        <v>0.73673262730454125</v>
      </c>
      <c r="I3544" s="3">
        <f t="shared" si="276"/>
        <v>0.49858054543785008</v>
      </c>
      <c r="J3544" s="4">
        <f t="shared" si="279"/>
        <v>-1.2059133481668942</v>
      </c>
      <c r="K3544" s="4">
        <f t="shared" si="277"/>
        <v>-1.8511740227430848</v>
      </c>
      <c r="L3544" s="4">
        <f t="shared" si="278"/>
        <v>-1.8070330574954259</v>
      </c>
    </row>
    <row r="3545" spans="1:12">
      <c r="A3545" s="1">
        <v>37</v>
      </c>
      <c r="B3545" s="1" t="s">
        <v>253</v>
      </c>
      <c r="C3545" s="1" t="s">
        <v>5271</v>
      </c>
      <c r="D3545" s="1" t="e">
        <v>#N/A</v>
      </c>
      <c r="E3545" s="2">
        <v>4469.79</v>
      </c>
      <c r="F3545" s="2">
        <v>3622.6849999999999</v>
      </c>
      <c r="G3545" s="2">
        <v>2750.89</v>
      </c>
      <c r="H3545" s="3">
        <f t="shared" si="275"/>
        <v>0.81048214793088713</v>
      </c>
      <c r="I3545" s="3">
        <f t="shared" si="276"/>
        <v>0.61544054642388124</v>
      </c>
      <c r="J3545" s="4">
        <f t="shared" si="279"/>
        <v>1.0248290774474069</v>
      </c>
      <c r="K3545" s="4">
        <f t="shared" si="277"/>
        <v>-0.65194727542353226</v>
      </c>
      <c r="L3545" s="4">
        <f t="shared" si="278"/>
        <v>1.789431975153627E-2</v>
      </c>
    </row>
    <row r="3546" spans="1:12">
      <c r="A3546" s="1">
        <v>37</v>
      </c>
      <c r="B3546" s="1" t="s">
        <v>5857</v>
      </c>
      <c r="C3546" s="1" t="s">
        <v>4905</v>
      </c>
      <c r="D3546" s="1" t="s">
        <v>4906</v>
      </c>
      <c r="E3546" s="2">
        <v>4374.88</v>
      </c>
      <c r="F3546" s="2">
        <v>3618.68</v>
      </c>
      <c r="G3546" s="2">
        <v>2431.125</v>
      </c>
      <c r="H3546" s="3">
        <f t="shared" si="275"/>
        <v>0.82714954467322521</v>
      </c>
      <c r="I3546" s="3">
        <f t="shared" si="276"/>
        <v>0.55570095636908901</v>
      </c>
      <c r="J3546" s="4">
        <f t="shared" si="279"/>
        <v>0.63937244661912029</v>
      </c>
      <c r="K3546" s="4">
        <f t="shared" si="277"/>
        <v>-0.38092194791166495</v>
      </c>
      <c r="L3546" s="4">
        <f t="shared" si="278"/>
        <v>-0.91502038567904498</v>
      </c>
    </row>
    <row r="3547" spans="1:12">
      <c r="A3547" s="1">
        <v>37</v>
      </c>
      <c r="B3547" s="1" t="s">
        <v>259</v>
      </c>
      <c r="C3547" s="1" t="s">
        <v>4907</v>
      </c>
      <c r="D3547" s="1" t="s">
        <v>4908</v>
      </c>
      <c r="E3547" s="2">
        <v>4458.8249999999998</v>
      </c>
      <c r="F3547" s="2">
        <v>3436.98</v>
      </c>
      <c r="G3547" s="2">
        <v>2454.3850000000002</v>
      </c>
      <c r="H3547" s="3">
        <f t="shared" si="275"/>
        <v>0.77082639484617588</v>
      </c>
      <c r="I3547" s="3">
        <f t="shared" si="276"/>
        <v>0.55045555723761308</v>
      </c>
      <c r="J3547" s="4">
        <f t="shared" si="279"/>
        <v>0.98029707916448394</v>
      </c>
      <c r="K3547" s="4">
        <f t="shared" si="277"/>
        <v>-1.2967818367928283</v>
      </c>
      <c r="L3547" s="4">
        <f t="shared" si="278"/>
        <v>-0.99693440586429294</v>
      </c>
    </row>
    <row r="3548" spans="1:12">
      <c r="A3548" s="1">
        <v>37</v>
      </c>
      <c r="B3548" s="1" t="s">
        <v>262</v>
      </c>
      <c r="C3548" s="1" t="s">
        <v>4909</v>
      </c>
      <c r="D3548" s="1" t="s">
        <v>4910</v>
      </c>
      <c r="E3548" s="2">
        <v>4115.22</v>
      </c>
      <c r="F3548" s="2">
        <v>3338.645</v>
      </c>
      <c r="G3548" s="2">
        <v>2377.5450000000001</v>
      </c>
      <c r="H3548" s="3">
        <f t="shared" si="275"/>
        <v>0.81129198438965588</v>
      </c>
      <c r="I3548" s="3">
        <f t="shared" si="276"/>
        <v>0.57774432472626003</v>
      </c>
      <c r="J3548" s="4">
        <f t="shared" si="279"/>
        <v>-0.4151810120351101</v>
      </c>
      <c r="K3548" s="4">
        <f t="shared" si="277"/>
        <v>-0.63877868077963573</v>
      </c>
      <c r="L3548" s="4">
        <f t="shared" si="278"/>
        <v>-0.57078329803303873</v>
      </c>
    </row>
    <row r="3549" spans="1:12">
      <c r="A3549" s="1">
        <v>37</v>
      </c>
      <c r="B3549" s="1" t="s">
        <v>265</v>
      </c>
      <c r="C3549" s="1" t="s">
        <v>4911</v>
      </c>
      <c r="D3549" s="1" t="s">
        <v>4912</v>
      </c>
      <c r="E3549" s="2">
        <v>4056.1350000000002</v>
      </c>
      <c r="F3549" s="2">
        <v>3240.68</v>
      </c>
      <c r="G3549" s="2">
        <v>2139.3649999999998</v>
      </c>
      <c r="H3549" s="3">
        <f t="shared" si="275"/>
        <v>0.79895762838268447</v>
      </c>
      <c r="I3549" s="3">
        <f t="shared" si="276"/>
        <v>0.52743929874128936</v>
      </c>
      <c r="J3549" s="4">
        <f t="shared" si="279"/>
        <v>-0.65514208075799885</v>
      </c>
      <c r="K3549" s="4">
        <f t="shared" si="277"/>
        <v>-0.83934526763874562</v>
      </c>
      <c r="L3549" s="4">
        <f t="shared" si="278"/>
        <v>-1.3563644922696061</v>
      </c>
    </row>
    <row r="3550" spans="1:12">
      <c r="A3550" s="1">
        <v>37</v>
      </c>
      <c r="B3550" s="1" t="s">
        <v>267</v>
      </c>
      <c r="C3550" s="1" t="s">
        <v>5280</v>
      </c>
      <c r="D3550" s="1">
        <v>0</v>
      </c>
      <c r="E3550" s="2">
        <v>3896.5749999999998</v>
      </c>
      <c r="F3550" s="2">
        <v>3199.5349999999999</v>
      </c>
      <c r="G3550" s="2">
        <v>2290.0450000000001</v>
      </c>
      <c r="H3550" s="3">
        <f t="shared" si="275"/>
        <v>0.8211146968812354</v>
      </c>
      <c r="I3550" s="3">
        <f t="shared" si="276"/>
        <v>0.58770715307674048</v>
      </c>
      <c r="J3550" s="4">
        <f t="shared" si="279"/>
        <v>-1.3031608355252695</v>
      </c>
      <c r="K3550" s="4">
        <f t="shared" si="277"/>
        <v>-0.47905344526503452</v>
      </c>
      <c r="L3550" s="4">
        <f t="shared" si="278"/>
        <v>-0.41520022377157867</v>
      </c>
    </row>
    <row r="3551" spans="1:12">
      <c r="A3551" s="1">
        <v>37</v>
      </c>
      <c r="B3551" s="1" t="s">
        <v>269</v>
      </c>
      <c r="C3551" s="1" t="s">
        <v>5281</v>
      </c>
      <c r="D3551" s="1" t="s">
        <v>7924</v>
      </c>
      <c r="E3551" s="2">
        <v>3629.9050000000002</v>
      </c>
      <c r="F3551" s="2">
        <v>3052.6750000000002</v>
      </c>
      <c r="G3551" s="2">
        <v>2007.8</v>
      </c>
      <c r="H3551" s="3">
        <f t="shared" si="275"/>
        <v>0.84097930937586518</v>
      </c>
      <c r="I3551" s="3">
        <f t="shared" si="276"/>
        <v>0.55312742344496613</v>
      </c>
      <c r="J3551" s="4">
        <f t="shared" si="279"/>
        <v>-2.3861839073088458</v>
      </c>
      <c r="K3551" s="4">
        <f t="shared" si="277"/>
        <v>-0.15603880833750824</v>
      </c>
      <c r="L3551" s="4">
        <f t="shared" si="278"/>
        <v>-0.95520959199301436</v>
      </c>
    </row>
    <row r="3552" spans="1:12">
      <c r="A3552" s="1">
        <v>37</v>
      </c>
      <c r="B3552" s="1" t="s">
        <v>271</v>
      </c>
      <c r="C3552" s="1" t="s">
        <v>5282</v>
      </c>
      <c r="D3552" s="1">
        <v>0</v>
      </c>
      <c r="E3552" s="2">
        <v>4409.6350000000002</v>
      </c>
      <c r="F3552" s="2">
        <v>3589.2849999999999</v>
      </c>
      <c r="G3552" s="2">
        <v>2463.56</v>
      </c>
      <c r="H3552" s="3">
        <f t="shared" si="275"/>
        <v>0.81396419431540246</v>
      </c>
      <c r="I3552" s="3">
        <f t="shared" si="276"/>
        <v>0.55867662516285355</v>
      </c>
      <c r="J3552" s="4">
        <f t="shared" si="279"/>
        <v>0.78052243296868484</v>
      </c>
      <c r="K3552" s="4">
        <f t="shared" si="277"/>
        <v>-0.59532638996890341</v>
      </c>
      <c r="L3552" s="4">
        <f t="shared" si="278"/>
        <v>-0.86855128246545288</v>
      </c>
    </row>
    <row r="3553" spans="1:12">
      <c r="A3553" s="1">
        <v>37</v>
      </c>
      <c r="B3553" s="1" t="s">
        <v>274</v>
      </c>
      <c r="C3553" s="1" t="s">
        <v>5283</v>
      </c>
      <c r="D3553" s="1" t="s">
        <v>5284</v>
      </c>
      <c r="E3553" s="2">
        <v>4671.41</v>
      </c>
      <c r="F3553" s="2">
        <v>3598.4949999999999</v>
      </c>
      <c r="G3553" s="2">
        <v>2456.335</v>
      </c>
      <c r="H3553" s="3">
        <f t="shared" si="275"/>
        <v>0.77032309302758695</v>
      </c>
      <c r="I3553" s="3">
        <f t="shared" si="276"/>
        <v>0.52582303844021405</v>
      </c>
      <c r="J3553" s="4">
        <f t="shared" si="279"/>
        <v>1.8436655109907558</v>
      </c>
      <c r="K3553" s="4">
        <f t="shared" si="277"/>
        <v>-1.3049659307055799</v>
      </c>
      <c r="L3553" s="4">
        <f t="shared" si="278"/>
        <v>-1.3816045885155603</v>
      </c>
    </row>
    <row r="3554" spans="1:12">
      <c r="A3554" s="1">
        <v>38</v>
      </c>
      <c r="B3554" s="1" t="s">
        <v>5663</v>
      </c>
      <c r="C3554" s="1" t="s">
        <v>5659</v>
      </c>
      <c r="D3554" s="1">
        <v>0</v>
      </c>
      <c r="E3554" s="2">
        <v>5215.6850000000004</v>
      </c>
      <c r="F3554" s="2">
        <v>4348.59</v>
      </c>
      <c r="G3554" s="2">
        <v>3072.2150000000001</v>
      </c>
      <c r="H3554" s="3">
        <f t="shared" si="275"/>
        <v>0.8337524217816068</v>
      </c>
      <c r="I3554" s="3">
        <f t="shared" si="276"/>
        <v>0.58903384694436112</v>
      </c>
      <c r="J3554" s="4">
        <f t="shared" si="279"/>
        <v>4.0541218142682425</v>
      </c>
      <c r="K3554" s="4">
        <f t="shared" si="277"/>
        <v>-0.27355383527329646</v>
      </c>
      <c r="L3554" s="4">
        <f t="shared" si="278"/>
        <v>-0.39448210003533163</v>
      </c>
    </row>
    <row r="3555" spans="1:12">
      <c r="A3555" s="1">
        <v>38</v>
      </c>
      <c r="B3555" s="1" t="s">
        <v>5665</v>
      </c>
      <c r="C3555" s="1" t="s">
        <v>5660</v>
      </c>
      <c r="D3555" s="1" t="s">
        <v>5290</v>
      </c>
      <c r="E3555" s="2">
        <v>0</v>
      </c>
      <c r="F3555" s="2">
        <v>0</v>
      </c>
      <c r="G3555" s="2">
        <v>0</v>
      </c>
      <c r="H3555" s="3" t="str">
        <f t="shared" si="275"/>
        <v>AUGC [0] &lt;600</v>
      </c>
      <c r="I3555" s="3" t="str">
        <f t="shared" si="276"/>
        <v>AUGC [0] &lt;600</v>
      </c>
      <c r="J3555" s="4">
        <f t="shared" si="279"/>
        <v>-17.128265368975203</v>
      </c>
      <c r="K3555" s="4" t="str">
        <f t="shared" si="277"/>
        <v>AUGC [0] &lt;600</v>
      </c>
      <c r="L3555" s="4" t="str">
        <f t="shared" si="278"/>
        <v>AUGC [0] &lt;600</v>
      </c>
    </row>
    <row r="3556" spans="1:12">
      <c r="A3556" s="1">
        <v>38</v>
      </c>
      <c r="B3556" s="1" t="s">
        <v>5667</v>
      </c>
      <c r="C3556" s="1" t="s">
        <v>5291</v>
      </c>
      <c r="D3556" s="1" t="s">
        <v>5292</v>
      </c>
      <c r="E3556" s="2">
        <v>4264.18</v>
      </c>
      <c r="F3556" s="2">
        <v>3686.33</v>
      </c>
      <c r="G3556" s="2">
        <v>2425.5650000000001</v>
      </c>
      <c r="H3556" s="3">
        <f t="shared" si="275"/>
        <v>0.86448742782903154</v>
      </c>
      <c r="I3556" s="3">
        <f t="shared" si="276"/>
        <v>0.56882331421281462</v>
      </c>
      <c r="J3556" s="4">
        <f t="shared" si="279"/>
        <v>0.18978811374912422</v>
      </c>
      <c r="K3556" s="4">
        <f t="shared" si="277"/>
        <v>0.22622217707318804</v>
      </c>
      <c r="L3556" s="4">
        <f t="shared" si="278"/>
        <v>-0.71009697406698424</v>
      </c>
    </row>
    <row r="3557" spans="1:12">
      <c r="A3557" s="1">
        <v>38</v>
      </c>
      <c r="B3557" s="1" t="s">
        <v>67</v>
      </c>
      <c r="C3557" s="1" t="s">
        <v>5293</v>
      </c>
      <c r="D3557" s="1">
        <v>0</v>
      </c>
      <c r="E3557" s="2">
        <v>4204.71</v>
      </c>
      <c r="F3557" s="2">
        <v>3478</v>
      </c>
      <c r="G3557" s="2">
        <v>2151.37</v>
      </c>
      <c r="H3557" s="3">
        <f t="shared" si="275"/>
        <v>0.82716762868307203</v>
      </c>
      <c r="I3557" s="3">
        <f t="shared" si="276"/>
        <v>0.51165716541687767</v>
      </c>
      <c r="J3557" s="4">
        <f t="shared" si="279"/>
        <v>-5.17365499887152E-2</v>
      </c>
      <c r="K3557" s="4">
        <f t="shared" si="277"/>
        <v>-0.38062788731136665</v>
      </c>
      <c r="L3557" s="4">
        <f t="shared" si="278"/>
        <v>-1.6028239046610475</v>
      </c>
    </row>
    <row r="3558" spans="1:12">
      <c r="A3558" s="1">
        <v>38</v>
      </c>
      <c r="B3558" s="1" t="s">
        <v>69</v>
      </c>
      <c r="C3558" s="1" t="s">
        <v>5294</v>
      </c>
      <c r="D3558" s="1" t="s">
        <v>5295</v>
      </c>
      <c r="E3558" s="2">
        <v>4132.1450000000004</v>
      </c>
      <c r="F3558" s="2">
        <v>3631.9349999999999</v>
      </c>
      <c r="G3558" s="2">
        <v>2209.7600000000002</v>
      </c>
      <c r="H3558" s="3">
        <f t="shared" si="275"/>
        <v>0.87894664877442574</v>
      </c>
      <c r="I3558" s="3">
        <f t="shared" si="276"/>
        <v>0.53477310210556506</v>
      </c>
      <c r="J3558" s="4">
        <f t="shared" si="279"/>
        <v>-0.34644375066361255</v>
      </c>
      <c r="K3558" s="4">
        <f t="shared" si="277"/>
        <v>0.46134078334824269</v>
      </c>
      <c r="L3558" s="4">
        <f t="shared" si="278"/>
        <v>-1.2418372081186124</v>
      </c>
    </row>
    <row r="3559" spans="1:12">
      <c r="A3559" s="1">
        <v>38</v>
      </c>
      <c r="B3559" s="1" t="s">
        <v>71</v>
      </c>
      <c r="C3559" s="1" t="s">
        <v>5296</v>
      </c>
      <c r="D3559" s="1" t="s">
        <v>5297</v>
      </c>
      <c r="E3559" s="2">
        <v>2662.7249999999999</v>
      </c>
      <c r="F3559" s="2">
        <v>1343.61</v>
      </c>
      <c r="G3559" s="2">
        <v>522.21</v>
      </c>
      <c r="H3559" s="3">
        <f t="shared" si="275"/>
        <v>0.5045996113004535</v>
      </c>
      <c r="I3559" s="3">
        <f t="shared" si="276"/>
        <v>0.19611863786158917</v>
      </c>
      <c r="J3559" s="4">
        <f t="shared" si="279"/>
        <v>-6.314178262008066</v>
      </c>
      <c r="K3559" s="4">
        <f t="shared" si="277"/>
        <v>-5.625844276377423</v>
      </c>
      <c r="L3559" s="4">
        <f t="shared" si="278"/>
        <v>-6.5303858818398188</v>
      </c>
    </row>
    <row r="3560" spans="1:12">
      <c r="A3560" s="1">
        <v>38</v>
      </c>
      <c r="B3560" s="1" t="s">
        <v>5676</v>
      </c>
      <c r="C3560" s="1" t="s">
        <v>5298</v>
      </c>
      <c r="D3560" s="1">
        <v>0</v>
      </c>
      <c r="E3560" s="2">
        <v>4253.1549999999997</v>
      </c>
      <c r="F3560" s="2">
        <v>3831.88</v>
      </c>
      <c r="G3560" s="2">
        <v>2721.14</v>
      </c>
      <c r="H3560" s="3">
        <f t="shared" si="275"/>
        <v>0.90095000064657893</v>
      </c>
      <c r="I3560" s="3">
        <f t="shared" si="276"/>
        <v>0.63979328286883508</v>
      </c>
      <c r="J3560" s="4">
        <f t="shared" si="279"/>
        <v>0.14501243832101257</v>
      </c>
      <c r="K3560" s="4">
        <f t="shared" si="277"/>
        <v>0.81913304927306696</v>
      </c>
      <c r="L3560" s="4">
        <f t="shared" si="278"/>
        <v>0.39819532158524734</v>
      </c>
    </row>
    <row r="3561" spans="1:12">
      <c r="A3561" s="1">
        <v>38</v>
      </c>
      <c r="B3561" s="1" t="s">
        <v>76</v>
      </c>
      <c r="C3561" s="1" t="s">
        <v>5668</v>
      </c>
      <c r="D3561" s="1" t="s">
        <v>5669</v>
      </c>
      <c r="E3561" s="2">
        <v>4213.2950000000001</v>
      </c>
      <c r="F3561" s="2">
        <v>3806.5949999999998</v>
      </c>
      <c r="G3561" s="2">
        <v>2590.4699999999998</v>
      </c>
      <c r="H3561" s="3">
        <f t="shared" si="275"/>
        <v>0.90347222304633301</v>
      </c>
      <c r="I3561" s="3">
        <f t="shared" si="276"/>
        <v>0.61483233431316819</v>
      </c>
      <c r="J3561" s="4">
        <f t="shared" si="279"/>
        <v>-1.6870411798209882E-2</v>
      </c>
      <c r="K3561" s="4">
        <f t="shared" si="277"/>
        <v>0.86014642181820411</v>
      </c>
      <c r="L3561" s="4">
        <f t="shared" si="278"/>
        <v>8.3962629087498651E-3</v>
      </c>
    </row>
    <row r="3562" spans="1:12">
      <c r="A3562" s="1">
        <v>38</v>
      </c>
      <c r="B3562" s="1" t="s">
        <v>78</v>
      </c>
      <c r="C3562" s="1" t="s">
        <v>5670</v>
      </c>
      <c r="D3562" s="1" t="s">
        <v>5671</v>
      </c>
      <c r="E3562" s="2">
        <v>2751.69</v>
      </c>
      <c r="F3562" s="2">
        <v>2984.0250000000001</v>
      </c>
      <c r="G3562" s="2">
        <v>2109.7849999999999</v>
      </c>
      <c r="H3562" s="3">
        <f t="shared" si="275"/>
        <v>1.0844335662810856</v>
      </c>
      <c r="I3562" s="3">
        <f t="shared" si="276"/>
        <v>0.7667233590993171</v>
      </c>
      <c r="J3562" s="4">
        <f t="shared" si="279"/>
        <v>-5.9528659749820552</v>
      </c>
      <c r="K3562" s="4">
        <f t="shared" si="277"/>
        <v>3.8027239625929523</v>
      </c>
      <c r="L3562" s="4">
        <f t="shared" si="278"/>
        <v>2.38038057876952</v>
      </c>
    </row>
    <row r="3563" spans="1:12">
      <c r="A3563" s="1">
        <v>38</v>
      </c>
      <c r="B3563" s="1" t="s">
        <v>81</v>
      </c>
      <c r="C3563" s="1" t="s">
        <v>5672</v>
      </c>
      <c r="D3563" s="1">
        <v>0</v>
      </c>
      <c r="E3563" s="2">
        <v>4191.67</v>
      </c>
      <c r="F3563" s="2">
        <v>3948.46</v>
      </c>
      <c r="G3563" s="2">
        <v>2551.855</v>
      </c>
      <c r="H3563" s="3">
        <f t="shared" si="275"/>
        <v>0.94197777973934016</v>
      </c>
      <c r="I3563" s="3">
        <f t="shared" si="276"/>
        <v>0.60879196119923562</v>
      </c>
      <c r="J3563" s="4">
        <f t="shared" si="279"/>
        <v>-0.10469571620935425</v>
      </c>
      <c r="K3563" s="4">
        <f t="shared" si="277"/>
        <v>1.4862778612432843</v>
      </c>
      <c r="L3563" s="4">
        <f t="shared" si="278"/>
        <v>-8.5932353995161484E-2</v>
      </c>
    </row>
    <row r="3564" spans="1:12">
      <c r="A3564" s="1">
        <v>38</v>
      </c>
      <c r="B3564" s="1" t="s">
        <v>84</v>
      </c>
      <c r="C3564" s="1" t="s">
        <v>5673</v>
      </c>
      <c r="D3564" s="1">
        <v>0</v>
      </c>
      <c r="E3564" s="2">
        <v>3934.88</v>
      </c>
      <c r="F3564" s="2">
        <v>3182.26</v>
      </c>
      <c r="G3564" s="2">
        <v>1824.69</v>
      </c>
      <c r="H3564" s="3">
        <f t="shared" si="275"/>
        <v>0.80873114300817306</v>
      </c>
      <c r="I3564" s="3">
        <f t="shared" si="276"/>
        <v>0.46372189240840889</v>
      </c>
      <c r="J3564" s="4">
        <f t="shared" si="279"/>
        <v>-1.1475932847521408</v>
      </c>
      <c r="K3564" s="4">
        <f t="shared" si="277"/>
        <v>-0.68042002914685318</v>
      </c>
      <c r="L3564" s="4">
        <f t="shared" si="278"/>
        <v>-2.3513981927908136</v>
      </c>
    </row>
    <row r="3565" spans="1:12">
      <c r="A3565" s="1">
        <v>38</v>
      </c>
      <c r="B3565" s="1" t="s">
        <v>86</v>
      </c>
      <c r="C3565" s="1" t="s">
        <v>5674</v>
      </c>
      <c r="D3565" s="1" t="s">
        <v>5306</v>
      </c>
      <c r="E3565" s="2">
        <v>4299.78</v>
      </c>
      <c r="F3565" s="2">
        <v>3817.23</v>
      </c>
      <c r="G3565" s="2">
        <v>2448.85</v>
      </c>
      <c r="H3565" s="3">
        <f t="shared" si="275"/>
        <v>0.88777332793770847</v>
      </c>
      <c r="I3565" s="3">
        <f t="shared" si="276"/>
        <v>0.56952913870011956</v>
      </c>
      <c r="J3565" s="4">
        <f t="shared" si="279"/>
        <v>0.3343698865600695</v>
      </c>
      <c r="K3565" s="4">
        <f t="shared" si="277"/>
        <v>0.60486971279372326</v>
      </c>
      <c r="L3565" s="4">
        <f t="shared" si="278"/>
        <v>-0.6990745676015927</v>
      </c>
    </row>
    <row r="3566" spans="1:12">
      <c r="A3566" s="1">
        <v>38</v>
      </c>
      <c r="B3566" s="1" t="s">
        <v>89</v>
      </c>
      <c r="C3566" s="1" t="s">
        <v>5307</v>
      </c>
      <c r="D3566" s="1" t="s">
        <v>5308</v>
      </c>
      <c r="E3566" s="2">
        <v>1185.8800000000001</v>
      </c>
      <c r="F3566" s="2">
        <v>2634.4650000000001</v>
      </c>
      <c r="G3566" s="2">
        <v>1698.21</v>
      </c>
      <c r="H3566" s="3">
        <f t="shared" si="275"/>
        <v>2.2215274732687962</v>
      </c>
      <c r="I3566" s="3">
        <f t="shared" si="276"/>
        <v>1.4320251627483387</v>
      </c>
      <c r="J3566" s="4">
        <f t="shared" si="279"/>
        <v>-12.312067820069405</v>
      </c>
      <c r="K3566" s="4">
        <f t="shared" si="277"/>
        <v>22.292788926982933</v>
      </c>
      <c r="L3566" s="4">
        <f t="shared" si="278"/>
        <v>12.769970390222738</v>
      </c>
    </row>
    <row r="3567" spans="1:12">
      <c r="A3567" s="1">
        <v>38</v>
      </c>
      <c r="B3567" s="1" t="s">
        <v>91</v>
      </c>
      <c r="C3567" s="1" t="s">
        <v>5678</v>
      </c>
      <c r="D3567" s="1">
        <v>0</v>
      </c>
      <c r="E3567" s="2">
        <v>4105.2749999999996</v>
      </c>
      <c r="F3567" s="2">
        <v>3544.8449999999998</v>
      </c>
      <c r="G3567" s="2">
        <v>2492.92</v>
      </c>
      <c r="H3567" s="3">
        <f t="shared" si="275"/>
        <v>0.86348539379213329</v>
      </c>
      <c r="I3567" s="3">
        <f t="shared" si="276"/>
        <v>0.60724799191284395</v>
      </c>
      <c r="J3567" s="4">
        <f t="shared" si="279"/>
        <v>-0.45557049884985623</v>
      </c>
      <c r="K3567" s="4">
        <f t="shared" si="277"/>
        <v>0.20992829463751445</v>
      </c>
      <c r="L3567" s="4">
        <f t="shared" si="278"/>
        <v>-0.11004352802040741</v>
      </c>
    </row>
    <row r="3568" spans="1:12">
      <c r="A3568" s="1">
        <v>38</v>
      </c>
      <c r="B3568" s="1" t="s">
        <v>464</v>
      </c>
      <c r="C3568" s="1" t="s">
        <v>5679</v>
      </c>
      <c r="D3568" s="1" t="s">
        <v>5680</v>
      </c>
      <c r="E3568" s="2">
        <v>4334.0550000000003</v>
      </c>
      <c r="F3568" s="2">
        <v>3495.9050000000002</v>
      </c>
      <c r="G3568" s="2">
        <v>2308.61</v>
      </c>
      <c r="H3568" s="3">
        <f t="shared" si="275"/>
        <v>0.80661297560829293</v>
      </c>
      <c r="I3568" s="3">
        <f t="shared" si="276"/>
        <v>0.5326674442294802</v>
      </c>
      <c r="J3568" s="4">
        <f t="shared" si="279"/>
        <v>0.47357045574813983</v>
      </c>
      <c r="K3568" s="4">
        <f t="shared" si="277"/>
        <v>-0.714863141178813</v>
      </c>
      <c r="L3568" s="4">
        <f t="shared" si="278"/>
        <v>-1.274719911120149</v>
      </c>
    </row>
    <row r="3569" spans="1:12">
      <c r="A3569" s="1">
        <v>38</v>
      </c>
      <c r="B3569" s="1" t="s">
        <v>466</v>
      </c>
      <c r="C3569" s="1" t="s">
        <v>5681</v>
      </c>
      <c r="D3569" s="1" t="s">
        <v>7991</v>
      </c>
      <c r="E3569" s="2">
        <v>4267.6549999999997</v>
      </c>
      <c r="F3569" s="2">
        <v>3560.45</v>
      </c>
      <c r="G3569" s="2">
        <v>2390.39</v>
      </c>
      <c r="H3569" s="3">
        <f t="shared" si="275"/>
        <v>0.83428721393833383</v>
      </c>
      <c r="I3569" s="3">
        <f t="shared" si="276"/>
        <v>0.56011791018721058</v>
      </c>
      <c r="J3569" s="4">
        <f t="shared" si="279"/>
        <v>0.20390108174120186</v>
      </c>
      <c r="K3569" s="4">
        <f t="shared" si="277"/>
        <v>-0.26485768303858415</v>
      </c>
      <c r="L3569" s="4">
        <f t="shared" si="278"/>
        <v>-0.84604366243146367</v>
      </c>
    </row>
    <row r="3570" spans="1:12">
      <c r="A3570" s="1">
        <v>38</v>
      </c>
      <c r="B3570" s="1" t="s">
        <v>468</v>
      </c>
      <c r="C3570" s="1" t="s">
        <v>5682</v>
      </c>
      <c r="D3570" s="1" t="s">
        <v>5683</v>
      </c>
      <c r="E3570" s="2">
        <v>4038.0250000000001</v>
      </c>
      <c r="F3570" s="2">
        <v>3142.2150000000001</v>
      </c>
      <c r="G3570" s="2">
        <v>1990.7750000000001</v>
      </c>
      <c r="H3570" s="3">
        <f t="shared" si="275"/>
        <v>0.77815640071569647</v>
      </c>
      <c r="I3570" s="3">
        <f t="shared" si="276"/>
        <v>0.49300710124380115</v>
      </c>
      <c r="J3570" s="4">
        <f t="shared" si="279"/>
        <v>-0.72869196574693917</v>
      </c>
      <c r="K3570" s="4">
        <f t="shared" si="277"/>
        <v>-1.1775900234483738</v>
      </c>
      <c r="L3570" s="4">
        <f t="shared" si="278"/>
        <v>-1.8940699461609825</v>
      </c>
    </row>
    <row r="3571" spans="1:12">
      <c r="A3571" s="1">
        <v>38</v>
      </c>
      <c r="B3571" s="1" t="s">
        <v>470</v>
      </c>
      <c r="C3571" s="1" t="s">
        <v>5684</v>
      </c>
      <c r="D3571" s="1" t="s">
        <v>5685</v>
      </c>
      <c r="E3571" s="2">
        <v>4064.0250000000001</v>
      </c>
      <c r="F3571" s="2">
        <v>3707.22</v>
      </c>
      <c r="G3571" s="2">
        <v>2322.415</v>
      </c>
      <c r="H3571" s="3">
        <f t="shared" si="275"/>
        <v>0.91220403417793927</v>
      </c>
      <c r="I3571" s="3">
        <f t="shared" si="276"/>
        <v>0.57145686849859434</v>
      </c>
      <c r="J3571" s="4">
        <f t="shared" si="279"/>
        <v>-0.62309853616591016</v>
      </c>
      <c r="K3571" s="4">
        <f t="shared" si="277"/>
        <v>1.002132720476586</v>
      </c>
      <c r="L3571" s="4">
        <f t="shared" si="278"/>
        <v>-0.66897045280193679</v>
      </c>
    </row>
    <row r="3572" spans="1:12">
      <c r="A3572" s="1">
        <v>38</v>
      </c>
      <c r="B3572" s="1" t="s">
        <v>472</v>
      </c>
      <c r="C3572" s="1" t="s">
        <v>5686</v>
      </c>
      <c r="D3572" s="1" t="s">
        <v>5687</v>
      </c>
      <c r="E3572" s="2">
        <v>4431.26</v>
      </c>
      <c r="F3572" s="2">
        <v>3863.41</v>
      </c>
      <c r="G3572" s="2">
        <v>2340.3049999999998</v>
      </c>
      <c r="H3572" s="3">
        <f t="shared" si="275"/>
        <v>0.87185360371542175</v>
      </c>
      <c r="I3572" s="3">
        <f t="shared" si="276"/>
        <v>0.52813533848160565</v>
      </c>
      <c r="J3572" s="4">
        <f t="shared" si="279"/>
        <v>0.86834773737982918</v>
      </c>
      <c r="K3572" s="4">
        <f t="shared" si="277"/>
        <v>0.34600214409393298</v>
      </c>
      <c r="L3572" s="4">
        <f t="shared" si="278"/>
        <v>-1.3454948878965332</v>
      </c>
    </row>
    <row r="3573" spans="1:12">
      <c r="A3573" s="1">
        <v>38</v>
      </c>
      <c r="B3573" s="1" t="s">
        <v>475</v>
      </c>
      <c r="C3573" s="1" t="s">
        <v>5688</v>
      </c>
      <c r="D3573" s="1" t="s">
        <v>5689</v>
      </c>
      <c r="E3573" s="2">
        <v>1617.595</v>
      </c>
      <c r="F3573" s="2">
        <v>32.94</v>
      </c>
      <c r="G3573" s="2">
        <v>4.2149999999999999</v>
      </c>
      <c r="H3573" s="3">
        <f t="shared" si="275"/>
        <v>2.0363564427437027E-2</v>
      </c>
      <c r="I3573" s="3">
        <f t="shared" si="276"/>
        <v>2.6057202204507308E-3</v>
      </c>
      <c r="J3573" s="4">
        <f t="shared" si="279"/>
        <v>-10.558749841162715</v>
      </c>
      <c r="K3573" s="4">
        <f t="shared" si="277"/>
        <v>-13.499913348210233</v>
      </c>
      <c r="L3573" s="4">
        <f t="shared" si="278"/>
        <v>-9.5523524938071045</v>
      </c>
    </row>
    <row r="3574" spans="1:12">
      <c r="A3574" s="1">
        <v>38</v>
      </c>
      <c r="B3574" s="1" t="s">
        <v>106</v>
      </c>
      <c r="C3574" s="1" t="s">
        <v>5690</v>
      </c>
      <c r="D3574" s="1" t="s">
        <v>5691</v>
      </c>
      <c r="E3574" s="2">
        <v>3899.8049999999998</v>
      </c>
      <c r="F3574" s="2">
        <v>3717.31</v>
      </c>
      <c r="G3574" s="2">
        <v>2431.02</v>
      </c>
      <c r="H3574" s="3">
        <f t="shared" si="275"/>
        <v>0.95320407045993327</v>
      </c>
      <c r="I3574" s="3">
        <f t="shared" si="276"/>
        <v>0.6233696300199626</v>
      </c>
      <c r="J3574" s="4">
        <f t="shared" si="279"/>
        <v>-1.2900428825427033</v>
      </c>
      <c r="K3574" s="4">
        <f t="shared" si="277"/>
        <v>1.6688264119454723</v>
      </c>
      <c r="L3574" s="4">
        <f t="shared" si="278"/>
        <v>0.14171771192058413</v>
      </c>
    </row>
    <row r="3575" spans="1:12">
      <c r="A3575" s="1">
        <v>38</v>
      </c>
      <c r="B3575" s="1" t="s">
        <v>107</v>
      </c>
      <c r="C3575" s="1" t="s">
        <v>5692</v>
      </c>
      <c r="D3575" s="1">
        <v>0</v>
      </c>
      <c r="E3575" s="2">
        <v>4240.665</v>
      </c>
      <c r="F3575" s="2">
        <v>3829.43</v>
      </c>
      <c r="G3575" s="2">
        <v>2552.85</v>
      </c>
      <c r="H3575" s="3">
        <f t="shared" si="275"/>
        <v>0.90302582260093633</v>
      </c>
      <c r="I3575" s="3">
        <f t="shared" si="276"/>
        <v>0.6019928478198584</v>
      </c>
      <c r="J3575" s="4">
        <f t="shared" si="279"/>
        <v>9.4286979264588344E-2</v>
      </c>
      <c r="K3575" s="4">
        <f t="shared" si="277"/>
        <v>0.85288759017308269</v>
      </c>
      <c r="L3575" s="4">
        <f t="shared" si="278"/>
        <v>-0.19210972899377007</v>
      </c>
    </row>
    <row r="3576" spans="1:12">
      <c r="A3576" s="1">
        <v>38</v>
      </c>
      <c r="B3576" s="1" t="s">
        <v>110</v>
      </c>
      <c r="C3576" s="1" t="s">
        <v>92</v>
      </c>
      <c r="D3576" s="1" t="s">
        <v>93</v>
      </c>
      <c r="E3576" s="2">
        <v>1046.845</v>
      </c>
      <c r="F3576" s="2">
        <v>401.92500000000001</v>
      </c>
      <c r="G3576" s="2">
        <v>49.755000000000003</v>
      </c>
      <c r="H3576" s="3">
        <f t="shared" si="275"/>
        <v>0.38393936065033507</v>
      </c>
      <c r="I3576" s="3">
        <f t="shared" si="276"/>
        <v>4.7528526190601286E-2</v>
      </c>
      <c r="J3576" s="4">
        <f t="shared" si="279"/>
        <v>-12.876728684753958</v>
      </c>
      <c r="K3576" s="4">
        <f t="shared" si="277"/>
        <v>-7.5878773674265867</v>
      </c>
      <c r="L3576" s="4">
        <f t="shared" si="278"/>
        <v>-8.8508219633779568</v>
      </c>
    </row>
    <row r="3577" spans="1:12">
      <c r="A3577" s="1">
        <v>38</v>
      </c>
      <c r="B3577" s="1" t="s">
        <v>113</v>
      </c>
      <c r="C3577" s="1" t="s">
        <v>94</v>
      </c>
      <c r="D3577" s="1" t="s">
        <v>95</v>
      </c>
      <c r="E3577" s="2">
        <v>4115.9650000000001</v>
      </c>
      <c r="F3577" s="2">
        <v>3468.4050000000002</v>
      </c>
      <c r="G3577" s="2">
        <v>1812.43</v>
      </c>
      <c r="H3577" s="3">
        <f t="shared" si="275"/>
        <v>0.84267115974018247</v>
      </c>
      <c r="I3577" s="3">
        <f t="shared" si="276"/>
        <v>0.44034145091126869</v>
      </c>
      <c r="J3577" s="4">
        <f t="shared" si="279"/>
        <v>-0.41215535414903876</v>
      </c>
      <c r="K3577" s="4">
        <f t="shared" si="277"/>
        <v>-0.12852795549235999</v>
      </c>
      <c r="L3577" s="4">
        <f t="shared" si="278"/>
        <v>-2.716515490585055</v>
      </c>
    </row>
    <row r="3578" spans="1:12">
      <c r="A3578" s="1">
        <v>38</v>
      </c>
      <c r="B3578" s="1" t="s">
        <v>115</v>
      </c>
      <c r="C3578" s="1" t="s">
        <v>96</v>
      </c>
      <c r="D3578" s="1" t="s">
        <v>97</v>
      </c>
      <c r="E3578" s="2">
        <v>4751.68</v>
      </c>
      <c r="F3578" s="2">
        <v>4074.2849999999999</v>
      </c>
      <c r="G3578" s="2">
        <v>2444.0250000000001</v>
      </c>
      <c r="H3578" s="3">
        <f t="shared" si="275"/>
        <v>0.85744094720183173</v>
      </c>
      <c r="I3578" s="3">
        <f t="shared" si="276"/>
        <v>0.51434966159337325</v>
      </c>
      <c r="J3578" s="4">
        <f t="shared" si="279"/>
        <v>2.1696649183934191</v>
      </c>
      <c r="K3578" s="4">
        <f t="shared" si="277"/>
        <v>0.11164071307397223</v>
      </c>
      <c r="L3578" s="4">
        <f t="shared" si="278"/>
        <v>-1.5607769258474249</v>
      </c>
    </row>
    <row r="3579" spans="1:12">
      <c r="A3579" s="1">
        <v>38</v>
      </c>
      <c r="B3579" s="1" t="s">
        <v>117</v>
      </c>
      <c r="C3579" s="1" t="s">
        <v>98</v>
      </c>
      <c r="D3579" s="1" t="s">
        <v>99</v>
      </c>
      <c r="E3579" s="2">
        <v>4318.9549999999999</v>
      </c>
      <c r="F3579" s="2">
        <v>3613.1950000000002</v>
      </c>
      <c r="G3579" s="2">
        <v>2448.7800000000002</v>
      </c>
      <c r="H3579" s="3">
        <f t="shared" si="275"/>
        <v>0.83659010107769127</v>
      </c>
      <c r="I3579" s="3">
        <f t="shared" si="276"/>
        <v>0.5669843746924893</v>
      </c>
      <c r="J3579" s="4">
        <f t="shared" si="279"/>
        <v>0.41224504087607916</v>
      </c>
      <c r="K3579" s="4">
        <f t="shared" si="277"/>
        <v>-0.22741087890859105</v>
      </c>
      <c r="L3579" s="4">
        <f t="shared" si="278"/>
        <v>-0.73881450827395578</v>
      </c>
    </row>
    <row r="3580" spans="1:12">
      <c r="A3580" s="1">
        <v>38</v>
      </c>
      <c r="B3580" s="1" t="s">
        <v>119</v>
      </c>
      <c r="C3580" s="1" t="s">
        <v>100</v>
      </c>
      <c r="D3580" s="1" t="s">
        <v>101</v>
      </c>
      <c r="E3580" s="2">
        <v>4428.22</v>
      </c>
      <c r="F3580" s="2">
        <v>3562.32</v>
      </c>
      <c r="G3580" s="2">
        <v>2369.9299999999998</v>
      </c>
      <c r="H3580" s="3">
        <f t="shared" si="275"/>
        <v>0.80445867639819157</v>
      </c>
      <c r="I3580" s="3">
        <f t="shared" si="276"/>
        <v>0.53518795362470695</v>
      </c>
      <c r="J3580" s="4">
        <f t="shared" si="279"/>
        <v>0.85600142869035512</v>
      </c>
      <c r="K3580" s="4">
        <f t="shared" si="277"/>
        <v>-0.74989378561611419</v>
      </c>
      <c r="L3580" s="4">
        <f t="shared" si="278"/>
        <v>-1.2353587391096568</v>
      </c>
    </row>
    <row r="3581" spans="1:12">
      <c r="A3581" s="1">
        <v>38</v>
      </c>
      <c r="B3581" s="1" t="s">
        <v>121</v>
      </c>
      <c r="C3581" s="1" t="s">
        <v>102</v>
      </c>
      <c r="D3581" s="1" t="s">
        <v>7992</v>
      </c>
      <c r="E3581" s="2">
        <v>4167.8500000000004</v>
      </c>
      <c r="F3581" s="2">
        <v>3420.42</v>
      </c>
      <c r="G3581" s="2">
        <v>2310.7249999999999</v>
      </c>
      <c r="H3581" s="3">
        <f t="shared" si="275"/>
        <v>0.82066773036457641</v>
      </c>
      <c r="I3581" s="3">
        <f t="shared" si="276"/>
        <v>0.55441654570102084</v>
      </c>
      <c r="J3581" s="4">
        <f t="shared" si="279"/>
        <v>-0.20143554284858814</v>
      </c>
      <c r="K3581" s="4">
        <f t="shared" si="277"/>
        <v>-0.48632148168590073</v>
      </c>
      <c r="L3581" s="4">
        <f t="shared" si="278"/>
        <v>-0.93507819991837438</v>
      </c>
    </row>
    <row r="3582" spans="1:12">
      <c r="A3582" s="1">
        <v>38</v>
      </c>
      <c r="B3582" s="1" t="s">
        <v>123</v>
      </c>
      <c r="C3582" s="1" t="s">
        <v>103</v>
      </c>
      <c r="D3582" s="1" t="e">
        <v>#N/A</v>
      </c>
      <c r="E3582" s="2">
        <v>4232.41</v>
      </c>
      <c r="F3582" s="2">
        <v>3890.7550000000001</v>
      </c>
      <c r="G3582" s="2">
        <v>2636.81</v>
      </c>
      <c r="H3582" s="3">
        <f t="shared" si="275"/>
        <v>0.91927648786388849</v>
      </c>
      <c r="I3582" s="3">
        <f t="shared" si="276"/>
        <v>0.6230043875711474</v>
      </c>
      <c r="J3582" s="4">
        <f t="shared" si="279"/>
        <v>6.0761065372611174E-2</v>
      </c>
      <c r="K3582" s="4">
        <f t="shared" si="277"/>
        <v>1.1171365273805076</v>
      </c>
      <c r="L3582" s="4">
        <f t="shared" si="278"/>
        <v>0.13601395581454709</v>
      </c>
    </row>
    <row r="3583" spans="1:12">
      <c r="A3583" s="1">
        <v>38</v>
      </c>
      <c r="B3583" s="1" t="s">
        <v>126</v>
      </c>
      <c r="C3583" s="1" t="s">
        <v>5703</v>
      </c>
      <c r="D3583" s="1" t="s">
        <v>5704</v>
      </c>
      <c r="E3583" s="2">
        <v>4133.2700000000004</v>
      </c>
      <c r="F3583" s="2">
        <v>3325.125</v>
      </c>
      <c r="G3583" s="2">
        <v>2369.7199999999998</v>
      </c>
      <c r="H3583" s="3">
        <f t="shared" si="275"/>
        <v>0.80447805248628801</v>
      </c>
      <c r="I3583" s="3">
        <f t="shared" si="276"/>
        <v>0.57332813970536634</v>
      </c>
      <c r="J3583" s="4">
        <f t="shared" si="279"/>
        <v>-0.34187480419135652</v>
      </c>
      <c r="K3583" s="4">
        <f t="shared" si="277"/>
        <v>-0.74957871478031313</v>
      </c>
      <c r="L3583" s="4">
        <f t="shared" si="278"/>
        <v>-0.63974801546941973</v>
      </c>
    </row>
    <row r="3584" spans="1:12">
      <c r="A3584" s="1">
        <v>38</v>
      </c>
      <c r="B3584" s="1" t="s">
        <v>129</v>
      </c>
      <c r="C3584" s="1" t="s">
        <v>5705</v>
      </c>
      <c r="D3584" s="1">
        <v>0</v>
      </c>
      <c r="E3584" s="2">
        <v>4147.7299999999996</v>
      </c>
      <c r="F3584" s="2">
        <v>3665.94</v>
      </c>
      <c r="G3584" s="2">
        <v>2377.7399999999998</v>
      </c>
      <c r="H3584" s="3">
        <f t="shared" si="275"/>
        <v>0.88384248733644677</v>
      </c>
      <c r="I3584" s="3">
        <f t="shared" si="276"/>
        <v>0.57326296552572131</v>
      </c>
      <c r="J3584" s="4">
        <f t="shared" si="279"/>
        <v>-0.28314861220129545</v>
      </c>
      <c r="K3584" s="4">
        <f t="shared" si="277"/>
        <v>0.54095107103920714</v>
      </c>
      <c r="L3584" s="4">
        <f t="shared" si="278"/>
        <v>-0.6407657986605908</v>
      </c>
    </row>
    <row r="3585" spans="1:12">
      <c r="A3585" s="1">
        <v>38</v>
      </c>
      <c r="B3585" s="1" t="s">
        <v>5360</v>
      </c>
      <c r="C3585" s="1" t="s">
        <v>5706</v>
      </c>
      <c r="D3585" s="1" t="s">
        <v>5707</v>
      </c>
      <c r="E3585" s="2">
        <v>4131.915</v>
      </c>
      <c r="F3585" s="2">
        <v>3652.64</v>
      </c>
      <c r="G3585" s="2">
        <v>2494.4349999999999</v>
      </c>
      <c r="H3585" s="3">
        <f t="shared" si="275"/>
        <v>0.884006568382941</v>
      </c>
      <c r="I3585" s="3">
        <f t="shared" si="276"/>
        <v>0.60369949527035283</v>
      </c>
      <c r="J3585" s="4">
        <f t="shared" si="279"/>
        <v>-0.34737784638683128</v>
      </c>
      <c r="K3585" s="4">
        <f t="shared" si="277"/>
        <v>0.54361916132661403</v>
      </c>
      <c r="L3585" s="4">
        <f t="shared" si="278"/>
        <v>-0.16545811484490233</v>
      </c>
    </row>
    <row r="3586" spans="1:12">
      <c r="A3586" s="1">
        <v>38</v>
      </c>
      <c r="B3586" s="1" t="s">
        <v>5735</v>
      </c>
      <c r="C3586" s="1" t="s">
        <v>5708</v>
      </c>
      <c r="D3586" s="1" t="s">
        <v>7993</v>
      </c>
      <c r="E3586" s="2">
        <v>4163.12</v>
      </c>
      <c r="F3586" s="2">
        <v>3401.4650000000001</v>
      </c>
      <c r="G3586" s="2">
        <v>2005.74</v>
      </c>
      <c r="H3586" s="3">
        <f t="shared" ref="H3586:H3649" si="280">IF($E3586&lt;600,"AUGC [0] &lt;600",F3586/$E3586)</f>
        <v>0.81704707046638103</v>
      </c>
      <c r="I3586" s="3">
        <f t="shared" ref="I3586:I3649" si="281">IF($E3586&lt;600,"AUGC [0] &lt;600",G3586/$E3586)</f>
        <v>0.48178769768827229</v>
      </c>
      <c r="J3586" s="4">
        <f t="shared" si="279"/>
        <v>-0.22064542446083113</v>
      </c>
      <c r="K3586" s="4">
        <f t="shared" ref="K3586:K3649" si="282">IF(H3586="AUGC [0] &lt;600","AUGC [0] &lt;600",(H3586-H$5285)/H$5289)</f>
        <v>-0.54519633478307561</v>
      </c>
      <c r="L3586" s="4">
        <f t="shared" ref="L3586:L3649" si="283">IF(I3586="AUGC [0] &lt;600","AUGC [0] &lt;600",(I3586-I$5285)/I$5289)</f>
        <v>-2.0692761461619047</v>
      </c>
    </row>
    <row r="3587" spans="1:12">
      <c r="A3587" s="1">
        <v>38</v>
      </c>
      <c r="B3587" s="1" t="s">
        <v>5365</v>
      </c>
      <c r="C3587" s="1" t="s">
        <v>5709</v>
      </c>
      <c r="D3587" s="1" t="s">
        <v>7994</v>
      </c>
      <c r="E3587" s="2">
        <v>4130.7150000000001</v>
      </c>
      <c r="F3587" s="2">
        <v>3552.58</v>
      </c>
      <c r="G3587" s="2">
        <v>2148.105</v>
      </c>
      <c r="H3587" s="3">
        <f t="shared" si="280"/>
        <v>0.86003996886737522</v>
      </c>
      <c r="I3587" s="3">
        <f t="shared" si="281"/>
        <v>0.52003224623340027</v>
      </c>
      <c r="J3587" s="4">
        <f t="shared" ref="J3587:J3650" si="284">IF(C3587="null","n/a",(E3587-E$5285)/E$5289)</f>
        <v>-0.35225138929057037</v>
      </c>
      <c r="K3587" s="4">
        <f t="shared" si="282"/>
        <v>0.15390290368500287</v>
      </c>
      <c r="L3587" s="4">
        <f t="shared" si="283"/>
        <v>-1.4720356611237664</v>
      </c>
    </row>
    <row r="3588" spans="1:12">
      <c r="A3588" s="1">
        <v>38</v>
      </c>
      <c r="B3588" s="1" t="s">
        <v>5368</v>
      </c>
      <c r="C3588" s="1" t="s">
        <v>5710</v>
      </c>
      <c r="D3588" s="1" t="s">
        <v>5711</v>
      </c>
      <c r="E3588" s="2">
        <v>4177.49</v>
      </c>
      <c r="F3588" s="2">
        <v>3512.31</v>
      </c>
      <c r="G3588" s="2">
        <v>2199.48</v>
      </c>
      <c r="H3588" s="3">
        <f t="shared" si="280"/>
        <v>0.84077041477059189</v>
      </c>
      <c r="I3588" s="3">
        <f t="shared" si="281"/>
        <v>0.52650754400369604</v>
      </c>
      <c r="J3588" s="4">
        <f t="shared" si="284"/>
        <v>-0.16228474818854743</v>
      </c>
      <c r="K3588" s="4">
        <f t="shared" si="282"/>
        <v>-0.15943560327104711</v>
      </c>
      <c r="L3588" s="4">
        <f t="shared" si="283"/>
        <v>-1.3709151059540683</v>
      </c>
    </row>
    <row r="3589" spans="1:12">
      <c r="A3589" s="1">
        <v>38</v>
      </c>
      <c r="B3589" s="1" t="s">
        <v>5370</v>
      </c>
      <c r="C3589" s="1" t="s">
        <v>5712</v>
      </c>
      <c r="D3589" s="1" t="s">
        <v>5713</v>
      </c>
      <c r="E3589" s="2">
        <v>4434.97</v>
      </c>
      <c r="F3589" s="2">
        <v>4026.5749999999998</v>
      </c>
      <c r="G3589" s="2">
        <v>2830.375</v>
      </c>
      <c r="H3589" s="3">
        <f t="shared" si="280"/>
        <v>0.9079148224226995</v>
      </c>
      <c r="I3589" s="3">
        <f t="shared" si="281"/>
        <v>0.63819484686480399</v>
      </c>
      <c r="J3589" s="4">
        <f t="shared" si="284"/>
        <v>0.88341510752389152</v>
      </c>
      <c r="K3589" s="4">
        <f t="shared" si="282"/>
        <v>0.93238667442617318</v>
      </c>
      <c r="L3589" s="4">
        <f t="shared" si="283"/>
        <v>0.3732335759073378</v>
      </c>
    </row>
    <row r="3590" spans="1:12">
      <c r="A3590" s="1">
        <v>38</v>
      </c>
      <c r="B3590" s="1" t="s">
        <v>514</v>
      </c>
      <c r="C3590" s="1" t="s">
        <v>5714</v>
      </c>
      <c r="D3590" s="1" t="e">
        <v>#N/A</v>
      </c>
      <c r="E3590" s="2">
        <v>4321.2250000000004</v>
      </c>
      <c r="F3590" s="2">
        <v>3696.93</v>
      </c>
      <c r="G3590" s="2">
        <v>2248.7600000000002</v>
      </c>
      <c r="H3590" s="3">
        <f t="shared" si="280"/>
        <v>0.85552823562762859</v>
      </c>
      <c r="I3590" s="3">
        <f t="shared" si="281"/>
        <v>0.52039872952692812</v>
      </c>
      <c r="J3590" s="4">
        <f t="shared" si="284"/>
        <v>0.42146415953565541</v>
      </c>
      <c r="K3590" s="4">
        <f t="shared" si="282"/>
        <v>8.0538478643004577E-2</v>
      </c>
      <c r="L3590" s="4">
        <f t="shared" si="283"/>
        <v>-1.4663125275449593</v>
      </c>
    </row>
    <row r="3591" spans="1:12">
      <c r="A3591" s="1">
        <v>38</v>
      </c>
      <c r="B3591" s="1" t="s">
        <v>517</v>
      </c>
      <c r="C3591" s="1" t="s">
        <v>5664</v>
      </c>
      <c r="D3591" s="1" t="e">
        <v>#N/A</v>
      </c>
      <c r="E3591" s="2">
        <v>0</v>
      </c>
      <c r="F3591" s="2">
        <v>0</v>
      </c>
      <c r="G3591" s="2">
        <v>0</v>
      </c>
      <c r="H3591" s="3" t="str">
        <f t="shared" si="280"/>
        <v>AUGC [0] &lt;600</v>
      </c>
      <c r="I3591" s="3" t="str">
        <f t="shared" si="281"/>
        <v>AUGC [0] &lt;600</v>
      </c>
      <c r="J3591" s="4" t="str">
        <f t="shared" si="284"/>
        <v>n/a</v>
      </c>
      <c r="K3591" s="4" t="str">
        <f t="shared" si="282"/>
        <v>AUGC [0] &lt;600</v>
      </c>
      <c r="L3591" s="4" t="str">
        <f t="shared" si="283"/>
        <v>AUGC [0] &lt;600</v>
      </c>
    </row>
    <row r="3592" spans="1:12">
      <c r="A3592" s="1">
        <v>38</v>
      </c>
      <c r="B3592" s="1" t="s">
        <v>519</v>
      </c>
      <c r="C3592" s="1" t="s">
        <v>5715</v>
      </c>
      <c r="D3592" s="1" t="e">
        <v>#N/A</v>
      </c>
      <c r="E3592" s="2">
        <v>3177.54</v>
      </c>
      <c r="F3592" s="2">
        <v>2680.4949999999999</v>
      </c>
      <c r="G3592" s="2">
        <v>1802.08</v>
      </c>
      <c r="H3592" s="3">
        <f t="shared" si="280"/>
        <v>0.84357553327416801</v>
      </c>
      <c r="I3592" s="3">
        <f t="shared" si="281"/>
        <v>0.56713054753047953</v>
      </c>
      <c r="J3592" s="4">
        <f t="shared" si="284"/>
        <v>-4.2233674370173935</v>
      </c>
      <c r="K3592" s="4">
        <f t="shared" si="282"/>
        <v>-0.11382211168059798</v>
      </c>
      <c r="L3592" s="4">
        <f t="shared" si="283"/>
        <v>-0.73653182119875926</v>
      </c>
    </row>
    <row r="3593" spans="1:12">
      <c r="A3593" s="1">
        <v>38</v>
      </c>
      <c r="B3593" s="1" t="s">
        <v>150</v>
      </c>
      <c r="C3593" s="1" t="s">
        <v>5716</v>
      </c>
      <c r="D3593" s="1" t="s">
        <v>5717</v>
      </c>
      <c r="E3593" s="2">
        <v>3475.4</v>
      </c>
      <c r="F3593" s="2">
        <v>2949.9850000000001</v>
      </c>
      <c r="G3593" s="2">
        <v>1654.095</v>
      </c>
      <c r="H3593" s="3">
        <f t="shared" si="280"/>
        <v>0.84881884099671978</v>
      </c>
      <c r="I3593" s="3">
        <f t="shared" si="281"/>
        <v>0.47594377625597051</v>
      </c>
      <c r="J3593" s="4">
        <f t="shared" si="284"/>
        <v>-3.0136728625941114</v>
      </c>
      <c r="K3593" s="4">
        <f t="shared" si="282"/>
        <v>-2.8561694908953349E-2</v>
      </c>
      <c r="L3593" s="4">
        <f t="shared" si="283"/>
        <v>-2.1605369036691942</v>
      </c>
    </row>
    <row r="3594" spans="1:12">
      <c r="A3594" s="1">
        <v>38</v>
      </c>
      <c r="B3594" s="1" t="s">
        <v>152</v>
      </c>
      <c r="C3594" s="1" t="s">
        <v>5718</v>
      </c>
      <c r="D3594" s="1" t="s">
        <v>5719</v>
      </c>
      <c r="E3594" s="2">
        <v>3714.69</v>
      </c>
      <c r="F3594" s="2">
        <v>3130.2350000000001</v>
      </c>
      <c r="G3594" s="2">
        <v>2354.8850000000002</v>
      </c>
      <c r="H3594" s="3">
        <f t="shared" si="280"/>
        <v>0.84266385620334405</v>
      </c>
      <c r="I3594" s="3">
        <f t="shared" si="281"/>
        <v>0.63393849823269244</v>
      </c>
      <c r="J3594" s="4">
        <f t="shared" si="284"/>
        <v>-2.0418477947308635</v>
      </c>
      <c r="K3594" s="4">
        <f t="shared" si="282"/>
        <v>-0.1286467168978889</v>
      </c>
      <c r="L3594" s="4">
        <f t="shared" si="283"/>
        <v>0.30676492041950737</v>
      </c>
    </row>
    <row r="3595" spans="1:12">
      <c r="A3595" s="1">
        <v>38</v>
      </c>
      <c r="B3595" s="1" t="s">
        <v>155</v>
      </c>
      <c r="C3595" s="1" t="s">
        <v>5720</v>
      </c>
      <c r="D3595" s="1" t="s">
        <v>5721</v>
      </c>
      <c r="E3595" s="2">
        <v>4212.7550000000001</v>
      </c>
      <c r="F3595" s="2">
        <v>3480.2849999999999</v>
      </c>
      <c r="G3595" s="2">
        <v>2438.91</v>
      </c>
      <c r="H3595" s="3">
        <f t="shared" si="280"/>
        <v>0.82613040634928914</v>
      </c>
      <c r="I3595" s="3">
        <f t="shared" si="281"/>
        <v>0.57893468763315215</v>
      </c>
      <c r="J3595" s="4">
        <f t="shared" si="284"/>
        <v>-1.9063506104892644E-2</v>
      </c>
      <c r="K3595" s="4">
        <f t="shared" si="282"/>
        <v>-0.39749395986378006</v>
      </c>
      <c r="L3595" s="4">
        <f t="shared" si="283"/>
        <v>-0.55219416711298708</v>
      </c>
    </row>
    <row r="3596" spans="1:12">
      <c r="A3596" s="1">
        <v>38</v>
      </c>
      <c r="B3596" s="1" t="s">
        <v>157</v>
      </c>
      <c r="C3596" s="1" t="s">
        <v>5722</v>
      </c>
      <c r="D3596" s="1" t="s">
        <v>5723</v>
      </c>
      <c r="E3596" s="2">
        <v>2211.8000000000002</v>
      </c>
      <c r="F3596" s="2">
        <v>1831.355</v>
      </c>
      <c r="G3596" s="2">
        <v>499.51</v>
      </c>
      <c r="H3596" s="3">
        <f t="shared" si="280"/>
        <v>0.82799303734514873</v>
      </c>
      <c r="I3596" s="3">
        <f t="shared" si="281"/>
        <v>0.22583868342526447</v>
      </c>
      <c r="J3596" s="4">
        <f t="shared" si="284"/>
        <v>-8.1455135402321233</v>
      </c>
      <c r="K3596" s="4">
        <f t="shared" si="282"/>
        <v>-0.36720607606940975</v>
      </c>
      <c r="L3596" s="4">
        <f t="shared" si="283"/>
        <v>-6.0662670700604036</v>
      </c>
    </row>
    <row r="3597" spans="1:12">
      <c r="A3597" s="1">
        <v>38</v>
      </c>
      <c r="B3597" s="1" t="s">
        <v>160</v>
      </c>
      <c r="C3597" s="1" t="s">
        <v>5724</v>
      </c>
      <c r="D3597" s="1">
        <v>0</v>
      </c>
      <c r="E3597" s="2">
        <v>4345.8599999999997</v>
      </c>
      <c r="F3597" s="2">
        <v>3335.0250000000001</v>
      </c>
      <c r="G3597" s="2">
        <v>2173.0300000000002</v>
      </c>
      <c r="H3597" s="3">
        <f t="shared" si="280"/>
        <v>0.76740276953238262</v>
      </c>
      <c r="I3597" s="3">
        <f t="shared" si="281"/>
        <v>0.50002301040530539</v>
      </c>
      <c r="J3597" s="4">
        <f t="shared" si="284"/>
        <v>0.52151393406367763</v>
      </c>
      <c r="K3597" s="4">
        <f t="shared" si="282"/>
        <v>-1.3524527484710591</v>
      </c>
      <c r="L3597" s="4">
        <f t="shared" si="283"/>
        <v>-1.7845070110499572</v>
      </c>
    </row>
    <row r="3598" spans="1:12">
      <c r="A3598" s="1">
        <v>38</v>
      </c>
      <c r="B3598" s="1" t="s">
        <v>162</v>
      </c>
      <c r="C3598" s="1" t="s">
        <v>5725</v>
      </c>
      <c r="D3598" s="1" t="s">
        <v>5726</v>
      </c>
      <c r="E3598" s="2">
        <v>4545.68</v>
      </c>
      <c r="F3598" s="2">
        <v>3531.4050000000002</v>
      </c>
      <c r="G3598" s="2">
        <v>2698.895</v>
      </c>
      <c r="H3598" s="3">
        <f t="shared" si="280"/>
        <v>0.77687056721986592</v>
      </c>
      <c r="I3598" s="3">
        <f t="shared" si="281"/>
        <v>0.59372745111842451</v>
      </c>
      <c r="J3598" s="4">
        <f t="shared" si="284"/>
        <v>1.3330400532514197</v>
      </c>
      <c r="K3598" s="4">
        <f t="shared" si="282"/>
        <v>-1.1984987142127792</v>
      </c>
      <c r="L3598" s="4">
        <f t="shared" si="283"/>
        <v>-0.32118510634257291</v>
      </c>
    </row>
    <row r="3599" spans="1:12">
      <c r="A3599" s="1">
        <v>38</v>
      </c>
      <c r="B3599" s="1" t="s">
        <v>532</v>
      </c>
      <c r="C3599" s="1" t="s">
        <v>5357</v>
      </c>
      <c r="D3599" s="1" t="s">
        <v>7995</v>
      </c>
      <c r="E3599" s="2">
        <v>4284.0450000000001</v>
      </c>
      <c r="F3599" s="2">
        <v>3729.77</v>
      </c>
      <c r="G3599" s="2">
        <v>2683.82</v>
      </c>
      <c r="H3599" s="3">
        <f t="shared" si="280"/>
        <v>0.87061877267862497</v>
      </c>
      <c r="I3599" s="3">
        <f t="shared" si="281"/>
        <v>0.62646867621605284</v>
      </c>
      <c r="J3599" s="4">
        <f t="shared" si="284"/>
        <v>0.27046555523478266</v>
      </c>
      <c r="K3599" s="4">
        <f t="shared" si="282"/>
        <v>0.32592279449043166</v>
      </c>
      <c r="L3599" s="4">
        <f t="shared" si="283"/>
        <v>0.1901135205709211</v>
      </c>
    </row>
    <row r="3600" spans="1:12">
      <c r="A3600" s="1">
        <v>38</v>
      </c>
      <c r="B3600" s="1" t="s">
        <v>908</v>
      </c>
      <c r="C3600" s="1" t="s">
        <v>5358</v>
      </c>
      <c r="D3600" s="1">
        <v>0</v>
      </c>
      <c r="E3600" s="2">
        <v>3927.7649999999999</v>
      </c>
      <c r="F3600" s="2">
        <v>3378.95</v>
      </c>
      <c r="G3600" s="2">
        <v>2251.2849999999999</v>
      </c>
      <c r="H3600" s="3">
        <f t="shared" si="280"/>
        <v>0.86027295421187366</v>
      </c>
      <c r="I3600" s="3">
        <f t="shared" si="281"/>
        <v>0.57317202022015068</v>
      </c>
      <c r="J3600" s="4">
        <f t="shared" si="284"/>
        <v>-1.1764893328855657</v>
      </c>
      <c r="K3600" s="4">
        <f t="shared" si="282"/>
        <v>0.15769143348808592</v>
      </c>
      <c r="L3600" s="4">
        <f t="shared" si="283"/>
        <v>-0.64218603292866827</v>
      </c>
    </row>
    <row r="3601" spans="1:12">
      <c r="A3601" s="1">
        <v>38</v>
      </c>
      <c r="B3601" s="1" t="s">
        <v>910</v>
      </c>
      <c r="C3601" s="1" t="s">
        <v>4990</v>
      </c>
      <c r="D3601" s="1" t="s">
        <v>7996</v>
      </c>
      <c r="E3601" s="2">
        <v>4751.165</v>
      </c>
      <c r="F3601" s="2">
        <v>3899.94</v>
      </c>
      <c r="G3601" s="2">
        <v>2887.17</v>
      </c>
      <c r="H3601" s="3">
        <f t="shared" si="280"/>
        <v>0.82083867851358561</v>
      </c>
      <c r="I3601" s="3">
        <f t="shared" si="281"/>
        <v>0.60767622256857001</v>
      </c>
      <c r="J3601" s="4">
        <f t="shared" si="284"/>
        <v>2.1675733562305628</v>
      </c>
      <c r="K3601" s="4">
        <f t="shared" si="282"/>
        <v>-0.48354172676742113</v>
      </c>
      <c r="L3601" s="4">
        <f t="shared" si="283"/>
        <v>-0.10335612565161642</v>
      </c>
    </row>
    <row r="3602" spans="1:12">
      <c r="A3602" s="1">
        <v>38</v>
      </c>
      <c r="B3602" s="1" t="s">
        <v>913</v>
      </c>
      <c r="C3602" s="1" t="s">
        <v>4991</v>
      </c>
      <c r="D3602" s="1">
        <v>0</v>
      </c>
      <c r="E3602" s="2">
        <v>4492.3900000000003</v>
      </c>
      <c r="F3602" s="2">
        <v>3742.9250000000002</v>
      </c>
      <c r="G3602" s="2">
        <v>2648.56</v>
      </c>
      <c r="H3602" s="3">
        <f t="shared" si="280"/>
        <v>0.83317009431505273</v>
      </c>
      <c r="I3602" s="3">
        <f t="shared" si="281"/>
        <v>0.58956591035061512</v>
      </c>
      <c r="J3602" s="4">
        <f t="shared" si="284"/>
        <v>1.1166141354678414</v>
      </c>
      <c r="K3602" s="4">
        <f t="shared" si="282"/>
        <v>-0.28302295002359623</v>
      </c>
      <c r="L3602" s="4">
        <f t="shared" si="283"/>
        <v>-0.3861732084701136</v>
      </c>
    </row>
    <row r="3603" spans="1:12">
      <c r="A3603" s="1">
        <v>38</v>
      </c>
      <c r="B3603" s="1" t="s">
        <v>915</v>
      </c>
      <c r="C3603" s="1" t="s">
        <v>5362</v>
      </c>
      <c r="D3603" s="1" t="s">
        <v>4998</v>
      </c>
      <c r="E3603" s="2">
        <v>4485.18</v>
      </c>
      <c r="F3603" s="2">
        <v>3726.48</v>
      </c>
      <c r="G3603" s="2">
        <v>2501.4349999999999</v>
      </c>
      <c r="H3603" s="3">
        <f t="shared" si="280"/>
        <v>0.8308429093146763</v>
      </c>
      <c r="I3603" s="3">
        <f t="shared" si="281"/>
        <v>0.55771117324165354</v>
      </c>
      <c r="J3603" s="4">
        <f t="shared" si="284"/>
        <v>1.0873322651878712</v>
      </c>
      <c r="K3603" s="4">
        <f t="shared" si="282"/>
        <v>-0.32086485699072165</v>
      </c>
      <c r="L3603" s="4">
        <f t="shared" si="283"/>
        <v>-0.88362812336522478</v>
      </c>
    </row>
    <row r="3604" spans="1:12">
      <c r="A3604" s="1">
        <v>38</v>
      </c>
      <c r="B3604" s="1" t="s">
        <v>918</v>
      </c>
      <c r="C3604" s="1" t="s">
        <v>4999</v>
      </c>
      <c r="D3604" s="1">
        <v>0</v>
      </c>
      <c r="E3604" s="2">
        <v>4486.2449999999999</v>
      </c>
      <c r="F3604" s="2">
        <v>3479.61</v>
      </c>
      <c r="G3604" s="2">
        <v>2205.6</v>
      </c>
      <c r="H3604" s="3">
        <f t="shared" si="280"/>
        <v>0.77561747073554832</v>
      </c>
      <c r="I3604" s="3">
        <f t="shared" si="281"/>
        <v>0.4916361010154372</v>
      </c>
      <c r="J3604" s="4">
        <f t="shared" si="284"/>
        <v>1.0916575345149386</v>
      </c>
      <c r="K3604" s="4">
        <f t="shared" si="282"/>
        <v>-1.2188750747396424</v>
      </c>
      <c r="L3604" s="4">
        <f t="shared" si="283"/>
        <v>-1.9154799737995436</v>
      </c>
    </row>
    <row r="3605" spans="1:12">
      <c r="A3605" s="1">
        <v>38</v>
      </c>
      <c r="B3605" s="1" t="s">
        <v>921</v>
      </c>
      <c r="C3605" s="1" t="s">
        <v>5000</v>
      </c>
      <c r="D3605" s="1" t="s">
        <v>7997</v>
      </c>
      <c r="E3605" s="2">
        <v>4232.04</v>
      </c>
      <c r="F3605" s="2">
        <v>3616.7950000000001</v>
      </c>
      <c r="G3605" s="2">
        <v>2344.81</v>
      </c>
      <c r="H3605" s="3">
        <f t="shared" si="280"/>
        <v>0.85462212077390576</v>
      </c>
      <c r="I3605" s="3">
        <f t="shared" si="281"/>
        <v>0.55406139828546042</v>
      </c>
      <c r="J3605" s="4">
        <f t="shared" si="284"/>
        <v>5.9258389643958513E-2</v>
      </c>
      <c r="K3605" s="4">
        <f t="shared" si="282"/>
        <v>6.5804319566453578E-2</v>
      </c>
      <c r="L3605" s="4">
        <f t="shared" si="283"/>
        <v>-0.94062430839129996</v>
      </c>
    </row>
    <row r="3606" spans="1:12">
      <c r="A3606" s="1">
        <v>38</v>
      </c>
      <c r="B3606" s="1" t="s">
        <v>549</v>
      </c>
      <c r="C3606" s="1" t="s">
        <v>5001</v>
      </c>
      <c r="D3606" s="1" t="s">
        <v>5002</v>
      </c>
      <c r="E3606" s="2">
        <v>4315.4250000000002</v>
      </c>
      <c r="F3606" s="2">
        <v>3680.0450000000001</v>
      </c>
      <c r="G3606" s="2">
        <v>2397.25</v>
      </c>
      <c r="H3606" s="3">
        <f t="shared" si="280"/>
        <v>0.85276537073405279</v>
      </c>
      <c r="I3606" s="3">
        <f t="shared" si="281"/>
        <v>0.5555072791208282</v>
      </c>
      <c r="J3606" s="4">
        <f t="shared" si="284"/>
        <v>0.39790870216757895</v>
      </c>
      <c r="K3606" s="4">
        <f t="shared" si="282"/>
        <v>3.5612064864761483E-2</v>
      </c>
      <c r="L3606" s="4">
        <f t="shared" si="283"/>
        <v>-0.91804491853647019</v>
      </c>
    </row>
    <row r="3607" spans="1:12">
      <c r="A3607" s="1">
        <v>38</v>
      </c>
      <c r="B3607" s="1" t="s">
        <v>551</v>
      </c>
      <c r="C3607" s="1" t="s">
        <v>5003</v>
      </c>
      <c r="D3607" s="1" t="s">
        <v>143</v>
      </c>
      <c r="E3607" s="2">
        <v>4186</v>
      </c>
      <c r="F3607" s="2">
        <v>3494.21</v>
      </c>
      <c r="G3607" s="2">
        <v>2132.2649999999999</v>
      </c>
      <c r="H3607" s="3">
        <f t="shared" si="280"/>
        <v>0.83473721930243672</v>
      </c>
      <c r="I3607" s="3">
        <f t="shared" si="281"/>
        <v>0.50938007644529382</v>
      </c>
      <c r="J3607" s="4">
        <f t="shared" si="284"/>
        <v>-0.12772320642952512</v>
      </c>
      <c r="K3607" s="4">
        <f t="shared" si="282"/>
        <v>-0.25754023250485586</v>
      </c>
      <c r="L3607" s="4">
        <f t="shared" si="283"/>
        <v>-1.6383837366789098</v>
      </c>
    </row>
    <row r="3608" spans="1:12">
      <c r="A3608" s="1">
        <v>38</v>
      </c>
      <c r="B3608" s="1" t="s">
        <v>5410</v>
      </c>
      <c r="C3608" s="1" t="s">
        <v>144</v>
      </c>
      <c r="D3608" s="1" t="s">
        <v>145</v>
      </c>
      <c r="E3608" s="2">
        <v>4305.6850000000004</v>
      </c>
      <c r="F3608" s="2">
        <v>3296.05</v>
      </c>
      <c r="G3608" s="2">
        <v>2026.7650000000001</v>
      </c>
      <c r="H3608" s="3">
        <f t="shared" si="280"/>
        <v>0.76551117882520436</v>
      </c>
      <c r="I3608" s="3">
        <f t="shared" si="281"/>
        <v>0.47071836420917923</v>
      </c>
      <c r="J3608" s="4">
        <f t="shared" si="284"/>
        <v>0.35835177893222508</v>
      </c>
      <c r="K3608" s="4">
        <f t="shared" si="282"/>
        <v>-1.3832115405521959</v>
      </c>
      <c r="L3608" s="4">
        <f t="shared" si="283"/>
        <v>-2.2421387984246577</v>
      </c>
    </row>
    <row r="3609" spans="1:12">
      <c r="A3609" s="1">
        <v>38</v>
      </c>
      <c r="B3609" s="1" t="s">
        <v>5413</v>
      </c>
      <c r="C3609" s="1" t="s">
        <v>146</v>
      </c>
      <c r="D3609" s="1">
        <v>0</v>
      </c>
      <c r="E3609" s="2">
        <v>4596.2049999999999</v>
      </c>
      <c r="F3609" s="2">
        <v>3758.145</v>
      </c>
      <c r="G3609" s="2">
        <v>2468.15</v>
      </c>
      <c r="H3609" s="3">
        <f t="shared" si="280"/>
        <v>0.81766261513574789</v>
      </c>
      <c r="I3609" s="3">
        <f t="shared" si="281"/>
        <v>0.53699737065687891</v>
      </c>
      <c r="J3609" s="4">
        <f t="shared" si="284"/>
        <v>1.5382365159276294</v>
      </c>
      <c r="K3609" s="4">
        <f t="shared" si="282"/>
        <v>-0.53518708149701411</v>
      </c>
      <c r="L3609" s="4">
        <f t="shared" si="283"/>
        <v>-1.2071022385876151</v>
      </c>
    </row>
    <row r="3610" spans="1:12">
      <c r="A3610" s="1">
        <v>38</v>
      </c>
      <c r="B3610" s="1" t="s">
        <v>193</v>
      </c>
      <c r="C3610" s="1" t="s">
        <v>147</v>
      </c>
      <c r="D3610" s="1" t="s">
        <v>7998</v>
      </c>
      <c r="E3610" s="2">
        <v>4190.8</v>
      </c>
      <c r="F3610" s="2">
        <v>3548.36</v>
      </c>
      <c r="G3610" s="2">
        <v>2215.5650000000001</v>
      </c>
      <c r="H3610" s="3">
        <f t="shared" si="280"/>
        <v>0.84670230027679683</v>
      </c>
      <c r="I3610" s="3">
        <f t="shared" si="281"/>
        <v>0.52867352295504433</v>
      </c>
      <c r="J3610" s="4">
        <f t="shared" si="284"/>
        <v>-0.10822903481456517</v>
      </c>
      <c r="K3610" s="4">
        <f t="shared" si="282"/>
        <v>-6.2978355811503711E-2</v>
      </c>
      <c r="L3610" s="4">
        <f t="shared" si="283"/>
        <v>-1.3370904075670758</v>
      </c>
    </row>
    <row r="3611" spans="1:12">
      <c r="A3611" s="1">
        <v>38</v>
      </c>
      <c r="B3611" s="1" t="s">
        <v>5423</v>
      </c>
      <c r="C3611" s="1" t="s">
        <v>148</v>
      </c>
      <c r="D3611" s="1" t="s">
        <v>7999</v>
      </c>
      <c r="E3611" s="2">
        <v>4152.0200000000004</v>
      </c>
      <c r="F3611" s="2">
        <v>3142.8249999999998</v>
      </c>
      <c r="G3611" s="2">
        <v>1799.7650000000001</v>
      </c>
      <c r="H3611" s="3">
        <f t="shared" si="280"/>
        <v>0.75693879123896313</v>
      </c>
      <c r="I3611" s="3">
        <f t="shared" si="281"/>
        <v>0.4334673243385147</v>
      </c>
      <c r="J3611" s="4">
        <f t="shared" si="284"/>
        <v>-0.26572569632042209</v>
      </c>
      <c r="K3611" s="4">
        <f t="shared" si="282"/>
        <v>-1.5226054836517817</v>
      </c>
      <c r="L3611" s="4">
        <f t="shared" si="283"/>
        <v>-2.8238642983159323</v>
      </c>
    </row>
    <row r="3612" spans="1:12">
      <c r="A3612" s="1">
        <v>38</v>
      </c>
      <c r="B3612" s="1" t="s">
        <v>5425</v>
      </c>
      <c r="C3612" s="1" t="s">
        <v>149</v>
      </c>
      <c r="D3612" s="1" t="s">
        <v>8000</v>
      </c>
      <c r="E3612" s="2">
        <v>4259.0249999999996</v>
      </c>
      <c r="F3612" s="2">
        <v>3656.415</v>
      </c>
      <c r="G3612" s="2">
        <v>2434.4299999999998</v>
      </c>
      <c r="H3612" s="3">
        <f t="shared" si="280"/>
        <v>0.85850987021677505</v>
      </c>
      <c r="I3612" s="3">
        <f t="shared" si="281"/>
        <v>0.57159326371646091</v>
      </c>
      <c r="J3612" s="4">
        <f t="shared" si="284"/>
        <v>0.16885218569180599</v>
      </c>
      <c r="K3612" s="4">
        <f t="shared" si="282"/>
        <v>0.12902226429571076</v>
      </c>
      <c r="L3612" s="4">
        <f t="shared" si="283"/>
        <v>-0.66684045652339818</v>
      </c>
    </row>
    <row r="3613" spans="1:12">
      <c r="A3613" s="1">
        <v>38</v>
      </c>
      <c r="B3613" s="1" t="s">
        <v>5427</v>
      </c>
      <c r="C3613" s="1" t="s">
        <v>5375</v>
      </c>
      <c r="D3613" s="1" t="s">
        <v>5376</v>
      </c>
      <c r="E3613" s="2">
        <v>4824.51</v>
      </c>
      <c r="F3613" s="2">
        <v>3843.3249999999998</v>
      </c>
      <c r="G3613" s="2">
        <v>2629.97</v>
      </c>
      <c r="H3613" s="3">
        <f t="shared" si="280"/>
        <v>0.79662494222211155</v>
      </c>
      <c r="I3613" s="3">
        <f t="shared" si="281"/>
        <v>0.54512686262439081</v>
      </c>
      <c r="J3613" s="4">
        <f t="shared" si="284"/>
        <v>2.4654483597928936</v>
      </c>
      <c r="K3613" s="4">
        <f t="shared" si="282"/>
        <v>-0.87727662791204697</v>
      </c>
      <c r="L3613" s="4">
        <f t="shared" si="283"/>
        <v>-1.0801491979454616</v>
      </c>
    </row>
    <row r="3614" spans="1:12">
      <c r="A3614" s="1">
        <v>38</v>
      </c>
      <c r="B3614" s="1" t="s">
        <v>5057</v>
      </c>
      <c r="C3614" s="1" t="s">
        <v>5377</v>
      </c>
      <c r="D3614" s="1" t="s">
        <v>8001</v>
      </c>
      <c r="E3614" s="2">
        <v>4445.97</v>
      </c>
      <c r="F3614" s="2">
        <v>3471.3150000000001</v>
      </c>
      <c r="G3614" s="2">
        <v>2263.25</v>
      </c>
      <c r="H3614" s="3">
        <f t="shared" si="280"/>
        <v>0.78077787299509438</v>
      </c>
      <c r="I3614" s="3">
        <f t="shared" si="281"/>
        <v>0.50905651635076254</v>
      </c>
      <c r="J3614" s="4">
        <f t="shared" si="284"/>
        <v>0.92808925080817306</v>
      </c>
      <c r="K3614" s="4">
        <f t="shared" si="282"/>
        <v>-1.1349627677304881</v>
      </c>
      <c r="L3614" s="4">
        <f t="shared" si="283"/>
        <v>-1.6434365663016421</v>
      </c>
    </row>
    <row r="3615" spans="1:12">
      <c r="A3615" s="1">
        <v>38</v>
      </c>
      <c r="B3615" s="1" t="s">
        <v>5059</v>
      </c>
      <c r="C3615" s="1" t="s">
        <v>5378</v>
      </c>
      <c r="D3615" s="1" t="s">
        <v>5379</v>
      </c>
      <c r="E3615" s="2">
        <v>4207.1750000000002</v>
      </c>
      <c r="F3615" s="2">
        <v>3346.35</v>
      </c>
      <c r="G3615" s="2">
        <v>1624.5650000000001</v>
      </c>
      <c r="H3615" s="3">
        <f t="shared" si="280"/>
        <v>0.79539120668857366</v>
      </c>
      <c r="I3615" s="3">
        <f t="shared" si="281"/>
        <v>0.38614153202564666</v>
      </c>
      <c r="J3615" s="4">
        <f t="shared" si="284"/>
        <v>-4.1725480607282435E-2</v>
      </c>
      <c r="K3615" s="4">
        <f t="shared" si="282"/>
        <v>-0.89733816374810038</v>
      </c>
      <c r="L3615" s="4">
        <f t="shared" si="283"/>
        <v>-3.5629207189296928</v>
      </c>
    </row>
    <row r="3616" spans="1:12">
      <c r="A3616" s="1">
        <v>38</v>
      </c>
      <c r="B3616" s="1" t="s">
        <v>5062</v>
      </c>
      <c r="C3616" s="1" t="s">
        <v>5380</v>
      </c>
      <c r="D3616" s="1" t="s">
        <v>5381</v>
      </c>
      <c r="E3616" s="2">
        <v>4189.835</v>
      </c>
      <c r="F3616" s="2">
        <v>3459.9749999999999</v>
      </c>
      <c r="G3616" s="2">
        <v>2117.5749999999998</v>
      </c>
      <c r="H3616" s="3">
        <f t="shared" si="280"/>
        <v>0.82580220939488069</v>
      </c>
      <c r="I3616" s="3">
        <f t="shared" si="281"/>
        <v>0.50540773085336288</v>
      </c>
      <c r="J3616" s="4">
        <f t="shared" si="284"/>
        <v>-0.11214817556632317</v>
      </c>
      <c r="K3616" s="4">
        <f t="shared" si="282"/>
        <v>-0.40283070731342813</v>
      </c>
      <c r="L3616" s="4">
        <f t="shared" si="283"/>
        <v>-1.700417299586954</v>
      </c>
    </row>
    <row r="3617" spans="1:12">
      <c r="A3617" s="1">
        <v>38</v>
      </c>
      <c r="B3617" s="1" t="s">
        <v>5064</v>
      </c>
      <c r="C3617" s="1" t="s">
        <v>5382</v>
      </c>
      <c r="D3617" s="1" t="s">
        <v>5383</v>
      </c>
      <c r="E3617" s="2">
        <v>3910.8249999999998</v>
      </c>
      <c r="F3617" s="2">
        <v>3463.2</v>
      </c>
      <c r="G3617" s="2">
        <v>2141.625</v>
      </c>
      <c r="H3617" s="3">
        <f t="shared" si="280"/>
        <v>0.88554205314735379</v>
      </c>
      <c r="I3617" s="3">
        <f t="shared" si="281"/>
        <v>0.54761463374096264</v>
      </c>
      <c r="J3617" s="4">
        <f t="shared" si="284"/>
        <v>-1.2452875135433594</v>
      </c>
      <c r="K3617" s="4">
        <f t="shared" si="282"/>
        <v>0.56858738327499736</v>
      </c>
      <c r="L3617" s="4">
        <f t="shared" si="283"/>
        <v>-1.0412992785491844</v>
      </c>
    </row>
    <row r="3618" spans="1:12">
      <c r="A3618" s="1">
        <v>38</v>
      </c>
      <c r="B3618" s="1" t="s">
        <v>5432</v>
      </c>
      <c r="C3618" s="1" t="s">
        <v>5384</v>
      </c>
      <c r="D3618" s="1" t="s">
        <v>5385</v>
      </c>
      <c r="E3618" s="2">
        <v>3840.7</v>
      </c>
      <c r="F3618" s="2">
        <v>2989.34</v>
      </c>
      <c r="G3618" s="2">
        <v>1656.585</v>
      </c>
      <c r="H3618" s="3">
        <f t="shared" si="280"/>
        <v>0.77833207488218303</v>
      </c>
      <c r="I3618" s="3">
        <f t="shared" si="281"/>
        <v>0.43132371703074962</v>
      </c>
      <c r="J3618" s="4">
        <f t="shared" si="284"/>
        <v>-1.530085176980654</v>
      </c>
      <c r="K3618" s="4">
        <f t="shared" si="282"/>
        <v>-1.1747334196701453</v>
      </c>
      <c r="L3618" s="4">
        <f t="shared" si="283"/>
        <v>-2.8573396331524838</v>
      </c>
    </row>
    <row r="3619" spans="1:12">
      <c r="A3619" s="1">
        <v>38</v>
      </c>
      <c r="B3619" s="1" t="s">
        <v>5434</v>
      </c>
      <c r="C3619" s="1" t="s">
        <v>5386</v>
      </c>
      <c r="D3619" s="1" t="s">
        <v>163</v>
      </c>
      <c r="E3619" s="2">
        <v>4450.2049999999999</v>
      </c>
      <c r="F3619" s="2">
        <v>3779.29</v>
      </c>
      <c r="G3619" s="2">
        <v>2396.645</v>
      </c>
      <c r="H3619" s="3">
        <f t="shared" si="280"/>
        <v>0.84923952941493708</v>
      </c>
      <c r="I3619" s="3">
        <f t="shared" si="281"/>
        <v>0.5385471006391841</v>
      </c>
      <c r="J3619" s="4">
        <f t="shared" si="284"/>
        <v>0.94528879597262017</v>
      </c>
      <c r="K3619" s="4">
        <f t="shared" si="282"/>
        <v>-2.1720961584464307E-2</v>
      </c>
      <c r="L3619" s="4">
        <f t="shared" si="283"/>
        <v>-1.1829011034841914</v>
      </c>
    </row>
    <row r="3620" spans="1:12">
      <c r="A3620" s="1">
        <v>38</v>
      </c>
      <c r="B3620" s="1" t="s">
        <v>5436</v>
      </c>
      <c r="C3620" s="1" t="s">
        <v>164</v>
      </c>
      <c r="D3620" s="1" t="s">
        <v>533</v>
      </c>
      <c r="E3620" s="2">
        <v>3229.6750000000002</v>
      </c>
      <c r="F3620" s="2">
        <v>3414.1149999999998</v>
      </c>
      <c r="G3620" s="2">
        <v>2792.875</v>
      </c>
      <c r="H3620" s="3">
        <f t="shared" si="280"/>
        <v>1.057107913334933</v>
      </c>
      <c r="I3620" s="3">
        <f t="shared" si="281"/>
        <v>0.86475419353340499</v>
      </c>
      <c r="J3620" s="4">
        <f t="shared" si="284"/>
        <v>-4.0116323042786632</v>
      </c>
      <c r="K3620" s="4">
        <f t="shared" si="282"/>
        <v>3.3583867842263859</v>
      </c>
      <c r="L3620" s="4">
        <f t="shared" si="283"/>
        <v>3.911264988008194</v>
      </c>
    </row>
    <row r="3621" spans="1:12">
      <c r="A3621" s="1">
        <v>38</v>
      </c>
      <c r="B3621" s="1" t="s">
        <v>5439</v>
      </c>
      <c r="C3621" s="1" t="s">
        <v>534</v>
      </c>
      <c r="D3621" s="1">
        <v>0</v>
      </c>
      <c r="E3621" s="2">
        <v>4272.7950000000001</v>
      </c>
      <c r="F3621" s="2">
        <v>3475.31</v>
      </c>
      <c r="G3621" s="2">
        <v>2060.87</v>
      </c>
      <c r="H3621" s="3">
        <f t="shared" si="280"/>
        <v>0.81335753294974367</v>
      </c>
      <c r="I3621" s="3">
        <f t="shared" si="281"/>
        <v>0.48232363125307903</v>
      </c>
      <c r="J3621" s="4">
        <f t="shared" si="284"/>
        <v>0.224776090512222</v>
      </c>
      <c r="K3621" s="4">
        <f t="shared" si="282"/>
        <v>-0.60519119356470508</v>
      </c>
      <c r="L3621" s="4">
        <f t="shared" si="283"/>
        <v>-2.060906816822961</v>
      </c>
    </row>
    <row r="3622" spans="1:12">
      <c r="A3622" s="1">
        <v>38</v>
      </c>
      <c r="B3622" s="1" t="s">
        <v>5441</v>
      </c>
      <c r="C3622" s="1" t="s">
        <v>535</v>
      </c>
      <c r="D3622" s="1" t="s">
        <v>536</v>
      </c>
      <c r="E3622" s="2">
        <v>4214.8149999999996</v>
      </c>
      <c r="F3622" s="2">
        <v>3676.6149999999998</v>
      </c>
      <c r="G3622" s="2">
        <v>2400.11</v>
      </c>
      <c r="H3622" s="3">
        <f t="shared" si="280"/>
        <v>0.8723075627281387</v>
      </c>
      <c r="I3622" s="3">
        <f t="shared" si="281"/>
        <v>0.5694461085480621</v>
      </c>
      <c r="J3622" s="4">
        <f t="shared" si="284"/>
        <v>-1.069725745347472E-2</v>
      </c>
      <c r="K3622" s="4">
        <f t="shared" si="282"/>
        <v>0.35338388414611788</v>
      </c>
      <c r="L3622" s="4">
        <f t="shared" si="283"/>
        <v>-0.70037119601463504</v>
      </c>
    </row>
    <row r="3623" spans="1:12">
      <c r="A3623" s="1">
        <v>38</v>
      </c>
      <c r="B3623" s="1" t="s">
        <v>588</v>
      </c>
      <c r="C3623" s="1" t="s">
        <v>537</v>
      </c>
      <c r="D3623" s="1" t="s">
        <v>538</v>
      </c>
      <c r="E3623" s="2">
        <v>3995.395</v>
      </c>
      <c r="F3623" s="2">
        <v>3475.05</v>
      </c>
      <c r="G3623" s="2">
        <v>1747.85</v>
      </c>
      <c r="H3623" s="3">
        <f t="shared" si="280"/>
        <v>0.86976381559270111</v>
      </c>
      <c r="I3623" s="3">
        <f t="shared" si="281"/>
        <v>0.43746613288548442</v>
      </c>
      <c r="J3623" s="4">
        <f t="shared" si="284"/>
        <v>-0.90182457740229616</v>
      </c>
      <c r="K3623" s="4">
        <f t="shared" si="282"/>
        <v>0.3120205020206957</v>
      </c>
      <c r="L3623" s="4">
        <f t="shared" si="283"/>
        <v>-2.7614174804812612</v>
      </c>
    </row>
    <row r="3624" spans="1:12">
      <c r="A3624" s="1">
        <v>38</v>
      </c>
      <c r="B3624" s="1" t="s">
        <v>216</v>
      </c>
      <c r="C3624" s="1" t="s">
        <v>539</v>
      </c>
      <c r="D3624" s="1">
        <v>0</v>
      </c>
      <c r="E3624" s="2">
        <v>4012.2750000000001</v>
      </c>
      <c r="F3624" s="2">
        <v>3274.5349999999999</v>
      </c>
      <c r="G3624" s="2">
        <v>2043.625</v>
      </c>
      <c r="H3624" s="3">
        <f t="shared" si="280"/>
        <v>0.81612925335377051</v>
      </c>
      <c r="I3624" s="3">
        <f t="shared" si="281"/>
        <v>0.50934320304565361</v>
      </c>
      <c r="J3624" s="4">
        <f t="shared" si="284"/>
        <v>-0.8332700738896891</v>
      </c>
      <c r="K3624" s="4">
        <f t="shared" si="282"/>
        <v>-0.56012078203700044</v>
      </c>
      <c r="L3624" s="4">
        <f t="shared" si="283"/>
        <v>-1.6389595648145234</v>
      </c>
    </row>
    <row r="3625" spans="1:12">
      <c r="A3625" s="1">
        <v>38</v>
      </c>
      <c r="B3625" s="1" t="s">
        <v>219</v>
      </c>
      <c r="C3625" s="1" t="s">
        <v>540</v>
      </c>
      <c r="D3625" s="1">
        <v>0</v>
      </c>
      <c r="E3625" s="2">
        <v>4484.24</v>
      </c>
      <c r="F3625" s="2">
        <v>3750.78</v>
      </c>
      <c r="G3625" s="2">
        <v>2482.4349999999999</v>
      </c>
      <c r="H3625" s="3">
        <f t="shared" si="280"/>
        <v>0.83643605159402712</v>
      </c>
      <c r="I3625" s="3">
        <f t="shared" si="281"/>
        <v>0.55359102099798407</v>
      </c>
      <c r="J3625" s="4">
        <f t="shared" si="284"/>
        <v>1.0835146565799396</v>
      </c>
      <c r="K3625" s="4">
        <f t="shared" si="282"/>
        <v>-0.22991584788536329</v>
      </c>
      <c r="L3625" s="4">
        <f t="shared" si="283"/>
        <v>-0.94796988756559197</v>
      </c>
    </row>
    <row r="3626" spans="1:12">
      <c r="A3626" s="1">
        <v>38</v>
      </c>
      <c r="B3626" s="1" t="s">
        <v>221</v>
      </c>
      <c r="C3626" s="1" t="s">
        <v>541</v>
      </c>
      <c r="D3626" s="1" t="s">
        <v>542</v>
      </c>
      <c r="E3626" s="2">
        <v>4918.585</v>
      </c>
      <c r="F3626" s="2">
        <v>3853.9549999999999</v>
      </c>
      <c r="G3626" s="2">
        <v>2636.7550000000001</v>
      </c>
      <c r="H3626" s="3">
        <f t="shared" si="280"/>
        <v>0.78354953711280784</v>
      </c>
      <c r="I3626" s="3">
        <f t="shared" si="281"/>
        <v>0.53607999048506838</v>
      </c>
      <c r="J3626" s="4">
        <f t="shared" si="284"/>
        <v>2.8475138170173278</v>
      </c>
      <c r="K3626" s="4">
        <f t="shared" si="282"/>
        <v>-1.0898932714636822</v>
      </c>
      <c r="L3626" s="4">
        <f t="shared" si="283"/>
        <v>-1.2214283739355063</v>
      </c>
    </row>
    <row r="3627" spans="1:12">
      <c r="A3627" s="1">
        <v>38</v>
      </c>
      <c r="B3627" s="1" t="s">
        <v>224</v>
      </c>
      <c r="C3627" s="1" t="s">
        <v>543</v>
      </c>
      <c r="D3627" s="1" t="s">
        <v>544</v>
      </c>
      <c r="E3627" s="2">
        <v>4064.92</v>
      </c>
      <c r="F3627" s="2">
        <v>3693.34</v>
      </c>
      <c r="G3627" s="2">
        <v>1909.8</v>
      </c>
      <c r="H3627" s="3">
        <f t="shared" si="280"/>
        <v>0.9085886069098531</v>
      </c>
      <c r="I3627" s="3">
        <f t="shared" si="281"/>
        <v>0.46982474439841371</v>
      </c>
      <c r="J3627" s="4">
        <f t="shared" si="284"/>
        <v>-0.61946368541687091</v>
      </c>
      <c r="K3627" s="4">
        <f t="shared" si="282"/>
        <v>0.94334295416956915</v>
      </c>
      <c r="L3627" s="4">
        <f t="shared" si="283"/>
        <v>-2.2560938835158444</v>
      </c>
    </row>
    <row r="3628" spans="1:12">
      <c r="A3628" s="1">
        <v>38</v>
      </c>
      <c r="B3628" s="1" t="s">
        <v>15</v>
      </c>
      <c r="C3628" s="1" t="s">
        <v>545</v>
      </c>
      <c r="D3628" s="1">
        <v>0</v>
      </c>
      <c r="E3628" s="2">
        <v>3926.3</v>
      </c>
      <c r="F3628" s="2">
        <v>3302.18</v>
      </c>
      <c r="G3628" s="2">
        <v>2119.36</v>
      </c>
      <c r="H3628" s="3">
        <f t="shared" si="280"/>
        <v>0.8410411838117311</v>
      </c>
      <c r="I3628" s="3">
        <f t="shared" si="281"/>
        <v>0.5397855487354507</v>
      </c>
      <c r="J3628" s="4">
        <f t="shared" si="284"/>
        <v>-1.1824391165138801</v>
      </c>
      <c r="K3628" s="4">
        <f t="shared" si="282"/>
        <v>-0.15503268005578477</v>
      </c>
      <c r="L3628" s="4">
        <f t="shared" si="283"/>
        <v>-1.1635610571286683</v>
      </c>
    </row>
    <row r="3629" spans="1:12">
      <c r="A3629" s="1">
        <v>38</v>
      </c>
      <c r="B3629" s="1" t="s">
        <v>5827</v>
      </c>
      <c r="C3629" s="1" t="s">
        <v>546</v>
      </c>
      <c r="D3629" s="1" t="e">
        <v>#N/A</v>
      </c>
      <c r="E3629" s="2">
        <v>3833.2849999999999</v>
      </c>
      <c r="F3629" s="2">
        <v>3467.7150000000001</v>
      </c>
      <c r="G3629" s="2">
        <v>2595.7649999999999</v>
      </c>
      <c r="H3629" s="3">
        <f t="shared" si="280"/>
        <v>0.90463271058635097</v>
      </c>
      <c r="I3629" s="3">
        <f t="shared" si="281"/>
        <v>0.67716462511918629</v>
      </c>
      <c r="J3629" s="4">
        <f t="shared" si="284"/>
        <v>-1.5601996108400129</v>
      </c>
      <c r="K3629" s="4">
        <f t="shared" si="282"/>
        <v>0.87901688614259799</v>
      </c>
      <c r="L3629" s="4">
        <f t="shared" si="283"/>
        <v>0.98179950626503609</v>
      </c>
    </row>
    <row r="3630" spans="1:12">
      <c r="A3630" s="1">
        <v>38</v>
      </c>
      <c r="B3630" s="1" t="s">
        <v>5830</v>
      </c>
      <c r="C3630" s="1" t="s">
        <v>547</v>
      </c>
      <c r="D3630" s="1" t="s">
        <v>178</v>
      </c>
      <c r="E3630" s="2">
        <v>4181.6850000000004</v>
      </c>
      <c r="F3630" s="2">
        <v>3250.1350000000002</v>
      </c>
      <c r="G3630" s="2">
        <v>1973.115</v>
      </c>
      <c r="H3630" s="3">
        <f t="shared" si="280"/>
        <v>0.77723094876825971</v>
      </c>
      <c r="I3630" s="3">
        <f t="shared" si="281"/>
        <v>0.47184687512330553</v>
      </c>
      <c r="J3630" s="4">
        <f t="shared" si="284"/>
        <v>-0.14524765445422119</v>
      </c>
      <c r="K3630" s="4">
        <f t="shared" si="282"/>
        <v>-1.192638619280584</v>
      </c>
      <c r="L3630" s="4">
        <f t="shared" si="283"/>
        <v>-2.2245155702427817</v>
      </c>
    </row>
    <row r="3631" spans="1:12">
      <c r="A3631" s="1">
        <v>38</v>
      </c>
      <c r="B3631" s="1" t="s">
        <v>5463</v>
      </c>
      <c r="C3631" s="1" t="s">
        <v>179</v>
      </c>
      <c r="D3631" s="1" t="s">
        <v>180</v>
      </c>
      <c r="E3631" s="2">
        <v>4496.9949999999999</v>
      </c>
      <c r="F3631" s="2">
        <v>3511.42</v>
      </c>
      <c r="G3631" s="2">
        <v>2184.3850000000002</v>
      </c>
      <c r="H3631" s="3">
        <f t="shared" si="280"/>
        <v>0.78083698113962774</v>
      </c>
      <c r="I3631" s="3">
        <f t="shared" si="281"/>
        <v>0.48574325744191404</v>
      </c>
      <c r="J3631" s="4">
        <f t="shared" si="284"/>
        <v>1.1353163563609412</v>
      </c>
      <c r="K3631" s="4">
        <f t="shared" si="282"/>
        <v>-1.1340016215792073</v>
      </c>
      <c r="L3631" s="4">
        <f t="shared" si="283"/>
        <v>-2.0075047168802982</v>
      </c>
    </row>
    <row r="3632" spans="1:12">
      <c r="A3632" s="1">
        <v>38</v>
      </c>
      <c r="B3632" s="1" t="s">
        <v>5465</v>
      </c>
      <c r="C3632" s="1" t="s">
        <v>181</v>
      </c>
      <c r="D3632" s="1">
        <v>0</v>
      </c>
      <c r="E3632" s="2">
        <v>4472.3549999999996</v>
      </c>
      <c r="F3632" s="2">
        <v>3832.9949999999999</v>
      </c>
      <c r="G3632" s="2">
        <v>2527.33</v>
      </c>
      <c r="H3632" s="3">
        <f t="shared" si="280"/>
        <v>0.85704175987818509</v>
      </c>
      <c r="I3632" s="3">
        <f t="shared" si="281"/>
        <v>0.56510048956310499</v>
      </c>
      <c r="J3632" s="4">
        <f t="shared" si="284"/>
        <v>1.0352462754041492</v>
      </c>
      <c r="K3632" s="4">
        <f t="shared" si="282"/>
        <v>0.10514960490618661</v>
      </c>
      <c r="L3632" s="4">
        <f t="shared" si="283"/>
        <v>-0.76823392911250954</v>
      </c>
    </row>
    <row r="3633" spans="1:12">
      <c r="A3633" s="1">
        <v>38</v>
      </c>
      <c r="B3633" s="1" t="s">
        <v>5467</v>
      </c>
      <c r="C3633" s="1" t="s">
        <v>182</v>
      </c>
      <c r="D3633" s="1" t="s">
        <v>183</v>
      </c>
      <c r="E3633" s="2">
        <v>3918.43</v>
      </c>
      <c r="F3633" s="2">
        <v>0</v>
      </c>
      <c r="G3633" s="2">
        <v>0.95</v>
      </c>
      <c r="H3633" s="3">
        <f t="shared" si="280"/>
        <v>0</v>
      </c>
      <c r="I3633" s="3">
        <f t="shared" si="281"/>
        <v>2.42444040087484E-4</v>
      </c>
      <c r="J3633" s="4">
        <f t="shared" si="284"/>
        <v>-1.2144014353909083</v>
      </c>
      <c r="K3633" s="4">
        <f t="shared" si="282"/>
        <v>-13.831041346395805</v>
      </c>
      <c r="L3633" s="4">
        <f t="shared" si="283"/>
        <v>-9.5892582559596828</v>
      </c>
    </row>
    <row r="3634" spans="1:12">
      <c r="A3634" s="1">
        <v>38</v>
      </c>
      <c r="B3634" s="1" t="s">
        <v>5470</v>
      </c>
      <c r="C3634" s="1" t="s">
        <v>5407</v>
      </c>
      <c r="D3634" s="1" t="s">
        <v>5408</v>
      </c>
      <c r="E3634" s="2">
        <v>3955.2550000000001</v>
      </c>
      <c r="F3634" s="2">
        <v>3483.86</v>
      </c>
      <c r="G3634" s="2">
        <v>1951.67</v>
      </c>
      <c r="H3634" s="3">
        <f t="shared" si="280"/>
        <v>0.88081805092212762</v>
      </c>
      <c r="I3634" s="3">
        <f t="shared" si="281"/>
        <v>0.4934372120128791</v>
      </c>
      <c r="J3634" s="4">
        <f t="shared" si="284"/>
        <v>-1.064844587532392</v>
      </c>
      <c r="K3634" s="4">
        <f t="shared" si="282"/>
        <v>0.49177129315298873</v>
      </c>
      <c r="L3634" s="4">
        <f t="shared" si="283"/>
        <v>-1.887353183272773</v>
      </c>
    </row>
    <row r="3635" spans="1:12">
      <c r="A3635" s="1">
        <v>38</v>
      </c>
      <c r="B3635" s="1" t="s">
        <v>5842</v>
      </c>
      <c r="C3635" s="1" t="s">
        <v>5409</v>
      </c>
      <c r="D3635" s="1" t="s">
        <v>5417</v>
      </c>
      <c r="E3635" s="2">
        <v>4108.1000000000004</v>
      </c>
      <c r="F3635" s="2">
        <v>3339.9549999999999</v>
      </c>
      <c r="G3635" s="2">
        <v>1917.395</v>
      </c>
      <c r="H3635" s="3">
        <f t="shared" si="280"/>
        <v>0.81301696648085475</v>
      </c>
      <c r="I3635" s="3">
        <f t="shared" si="281"/>
        <v>0.46673523039848103</v>
      </c>
      <c r="J3635" s="4">
        <f t="shared" si="284"/>
        <v>-0.44409736659729915</v>
      </c>
      <c r="K3635" s="4">
        <f t="shared" si="282"/>
        <v>-0.61072907930637665</v>
      </c>
      <c r="L3635" s="4">
        <f t="shared" si="283"/>
        <v>-2.3043408339975482</v>
      </c>
    </row>
    <row r="3636" spans="1:12">
      <c r="A3636" s="1">
        <v>38</v>
      </c>
      <c r="B3636" s="1" t="s">
        <v>5844</v>
      </c>
      <c r="C3636" s="1" t="s">
        <v>5418</v>
      </c>
      <c r="D3636" s="1" t="e">
        <v>#N/A</v>
      </c>
      <c r="E3636" s="2">
        <v>3861.51</v>
      </c>
      <c r="F3636" s="2">
        <v>3231.2750000000001</v>
      </c>
      <c r="G3636" s="2">
        <v>2038.5650000000001</v>
      </c>
      <c r="H3636" s="3">
        <f t="shared" si="280"/>
        <v>0.8367905301294053</v>
      </c>
      <c r="I3636" s="3">
        <f t="shared" si="281"/>
        <v>0.52791913008123759</v>
      </c>
      <c r="J3636" s="4">
        <f t="shared" si="284"/>
        <v>-1.4455698204582981</v>
      </c>
      <c r="K3636" s="4">
        <f t="shared" si="282"/>
        <v>-0.22415174071062036</v>
      </c>
      <c r="L3636" s="4">
        <f t="shared" si="283"/>
        <v>-1.3488712752462955</v>
      </c>
    </row>
    <row r="3637" spans="1:12">
      <c r="A3637" s="1">
        <v>38</v>
      </c>
      <c r="B3637" s="1" t="s">
        <v>5847</v>
      </c>
      <c r="C3637" s="1" t="s">
        <v>5419</v>
      </c>
      <c r="D3637" s="1" t="s">
        <v>5420</v>
      </c>
      <c r="E3637" s="2">
        <v>5121.0550000000003</v>
      </c>
      <c r="F3637" s="2">
        <v>4076.99</v>
      </c>
      <c r="G3637" s="2">
        <v>2856.8249999999998</v>
      </c>
      <c r="H3637" s="3">
        <f t="shared" si="280"/>
        <v>0.79612306448573578</v>
      </c>
      <c r="I3637" s="3">
        <f t="shared" si="281"/>
        <v>0.55785868341581957</v>
      </c>
      <c r="J3637" s="4">
        <f t="shared" si="284"/>
        <v>3.6698023434508271</v>
      </c>
      <c r="K3637" s="4">
        <f t="shared" si="282"/>
        <v>-0.88543756509827476</v>
      </c>
      <c r="L3637" s="4">
        <f t="shared" si="283"/>
        <v>-0.88132455197221893</v>
      </c>
    </row>
    <row r="3638" spans="1:12">
      <c r="A3638" s="1">
        <v>38</v>
      </c>
      <c r="B3638" s="1" t="s">
        <v>247</v>
      </c>
      <c r="C3638" s="1" t="s">
        <v>5050</v>
      </c>
      <c r="D3638" s="1" t="e">
        <v>#N/A</v>
      </c>
      <c r="E3638" s="2">
        <v>4358.8450000000003</v>
      </c>
      <c r="F3638" s="2">
        <v>3627.4549999999999</v>
      </c>
      <c r="G3638" s="2">
        <v>2650.37</v>
      </c>
      <c r="H3638" s="3">
        <f t="shared" si="280"/>
        <v>0.8322055498647003</v>
      </c>
      <c r="I3638" s="3">
        <f t="shared" si="281"/>
        <v>0.60804410342648108</v>
      </c>
      <c r="J3638" s="4">
        <f t="shared" si="284"/>
        <v>0.57424972956789777</v>
      </c>
      <c r="K3638" s="4">
        <f t="shared" si="282"/>
        <v>-0.29870722151468521</v>
      </c>
      <c r="L3638" s="4">
        <f t="shared" si="283"/>
        <v>-9.7611167209871688E-2</v>
      </c>
    </row>
    <row r="3639" spans="1:12">
      <c r="A3639" s="1">
        <v>38</v>
      </c>
      <c r="B3639" s="1" t="s">
        <v>250</v>
      </c>
      <c r="C3639" s="1" t="s">
        <v>5664</v>
      </c>
      <c r="D3639" s="1" t="e">
        <v>#N/A</v>
      </c>
      <c r="E3639" s="2">
        <v>0.2</v>
      </c>
      <c r="F3639" s="2">
        <v>0.82499999999999996</v>
      </c>
      <c r="G3639" s="2">
        <v>0.64</v>
      </c>
      <c r="H3639" s="3" t="str">
        <f t="shared" si="280"/>
        <v>AUGC [0] &lt;600</v>
      </c>
      <c r="I3639" s="3" t="str">
        <f t="shared" si="281"/>
        <v>AUGC [0] &lt;600</v>
      </c>
      <c r="J3639" s="4" t="str">
        <f t="shared" si="284"/>
        <v>n/a</v>
      </c>
      <c r="K3639" s="4" t="str">
        <f t="shared" si="282"/>
        <v>AUGC [0] &lt;600</v>
      </c>
      <c r="L3639" s="4" t="str">
        <f t="shared" si="283"/>
        <v>AUGC [0] &lt;600</v>
      </c>
    </row>
    <row r="3640" spans="1:12">
      <c r="A3640" s="1">
        <v>38</v>
      </c>
      <c r="B3640" s="1" t="s">
        <v>251</v>
      </c>
      <c r="C3640" s="1" t="s">
        <v>5051</v>
      </c>
      <c r="D3640" s="1" t="s">
        <v>5052</v>
      </c>
      <c r="E3640" s="2">
        <v>4031.88</v>
      </c>
      <c r="F3640" s="2">
        <v>3237.085</v>
      </c>
      <c r="G3640" s="2">
        <v>2024.92</v>
      </c>
      <c r="H3640" s="3">
        <f t="shared" si="280"/>
        <v>0.80287235731222162</v>
      </c>
      <c r="I3640" s="3">
        <f t="shared" si="281"/>
        <v>0.50222724882684999</v>
      </c>
      <c r="J3640" s="4">
        <f t="shared" si="284"/>
        <v>-0.75364856669984004</v>
      </c>
      <c r="K3640" s="4">
        <f t="shared" si="282"/>
        <v>-0.77568861467428551</v>
      </c>
      <c r="L3640" s="4">
        <f t="shared" si="283"/>
        <v>-1.7500848391561097</v>
      </c>
    </row>
    <row r="3641" spans="1:12">
      <c r="A3641" s="1">
        <v>38</v>
      </c>
      <c r="B3641" s="1" t="s">
        <v>253</v>
      </c>
      <c r="C3641" s="1" t="s">
        <v>5053</v>
      </c>
      <c r="D3641" s="1" t="s">
        <v>8002</v>
      </c>
      <c r="E3641" s="2">
        <v>4035.0050000000001</v>
      </c>
      <c r="F3641" s="2">
        <v>3476.0250000000001</v>
      </c>
      <c r="G3641" s="2">
        <v>2246.94</v>
      </c>
      <c r="H3641" s="3">
        <f t="shared" si="280"/>
        <v>0.86146733399339037</v>
      </c>
      <c r="I3641" s="3">
        <f t="shared" si="281"/>
        <v>0.55686176349223859</v>
      </c>
      <c r="J3641" s="4">
        <f t="shared" si="284"/>
        <v>-0.74095704872135093</v>
      </c>
      <c r="K3641" s="4">
        <f t="shared" si="282"/>
        <v>0.17711301302226989</v>
      </c>
      <c r="L3641" s="4">
        <f t="shared" si="283"/>
        <v>-0.89689280839969698</v>
      </c>
    </row>
    <row r="3642" spans="1:12">
      <c r="A3642" s="1">
        <v>38</v>
      </c>
      <c r="B3642" s="1" t="s">
        <v>5857</v>
      </c>
      <c r="C3642" s="1" t="s">
        <v>5054</v>
      </c>
      <c r="D3642" s="1" t="e">
        <v>#N/A</v>
      </c>
      <c r="E3642" s="2">
        <v>4171.915</v>
      </c>
      <c r="F3642" s="2">
        <v>3522.16</v>
      </c>
      <c r="G3642" s="2">
        <v>2048.8000000000002</v>
      </c>
      <c r="H3642" s="3">
        <f t="shared" si="280"/>
        <v>0.84425497643168657</v>
      </c>
      <c r="I3642" s="3">
        <f t="shared" si="281"/>
        <v>0.49109341872976803</v>
      </c>
      <c r="J3642" s="4">
        <f t="shared" si="284"/>
        <v>-0.18492641626217118</v>
      </c>
      <c r="K3642" s="4">
        <f t="shared" si="282"/>
        <v>-0.10277381738852055</v>
      </c>
      <c r="L3642" s="4">
        <f t="shared" si="283"/>
        <v>-1.9239546935660017</v>
      </c>
    </row>
    <row r="3643" spans="1:12">
      <c r="A3643" s="1">
        <v>38</v>
      </c>
      <c r="B3643" s="1" t="s">
        <v>259</v>
      </c>
      <c r="C3643" s="1" t="s">
        <v>5055</v>
      </c>
      <c r="D3643" s="1" t="s">
        <v>5056</v>
      </c>
      <c r="E3643" s="2">
        <v>82.77</v>
      </c>
      <c r="F3643" s="2">
        <v>9.8450000000000006</v>
      </c>
      <c r="G3643" s="2">
        <v>49.805</v>
      </c>
      <c r="H3643" s="3" t="str">
        <f t="shared" si="280"/>
        <v>AUGC [0] &lt;600</v>
      </c>
      <c r="I3643" s="3" t="str">
        <f t="shared" si="281"/>
        <v>AUGC [0] &lt;600</v>
      </c>
      <c r="J3643" s="4">
        <f t="shared" si="284"/>
        <v>-16.792112747189748</v>
      </c>
      <c r="K3643" s="4" t="str">
        <f t="shared" si="282"/>
        <v>AUGC [0] &lt;600</v>
      </c>
      <c r="L3643" s="4" t="str">
        <f t="shared" si="283"/>
        <v>AUGC [0] &lt;600</v>
      </c>
    </row>
    <row r="3644" spans="1:12">
      <c r="A3644" s="1">
        <v>38</v>
      </c>
      <c r="B3644" s="1" t="s">
        <v>262</v>
      </c>
      <c r="C3644" s="1" t="s">
        <v>4691</v>
      </c>
      <c r="D3644" s="1">
        <v>0</v>
      </c>
      <c r="E3644" s="2">
        <v>4644.8599999999997</v>
      </c>
      <c r="F3644" s="2">
        <v>3779.5749999999998</v>
      </c>
      <c r="G3644" s="2">
        <v>2739.5549999999998</v>
      </c>
      <c r="H3644" s="3">
        <f t="shared" si="280"/>
        <v>0.81371128516252378</v>
      </c>
      <c r="I3644" s="3">
        <f t="shared" si="281"/>
        <v>0.58980356781474574</v>
      </c>
      <c r="J3644" s="4">
        <f t="shared" si="284"/>
        <v>1.7358383742455119</v>
      </c>
      <c r="K3644" s="4">
        <f t="shared" si="282"/>
        <v>-0.59943889698180586</v>
      </c>
      <c r="L3644" s="4">
        <f t="shared" si="283"/>
        <v>-0.38246186490482553</v>
      </c>
    </row>
    <row r="3645" spans="1:12">
      <c r="A3645" s="1">
        <v>38</v>
      </c>
      <c r="B3645" s="1" t="s">
        <v>265</v>
      </c>
      <c r="C3645" s="1" t="s">
        <v>4692</v>
      </c>
      <c r="D3645" s="1" t="s">
        <v>4693</v>
      </c>
      <c r="E3645" s="2">
        <v>3891.03</v>
      </c>
      <c r="F3645" s="2">
        <v>3124.76</v>
      </c>
      <c r="G3645" s="2">
        <v>1962.32</v>
      </c>
      <c r="H3645" s="3">
        <f t="shared" si="280"/>
        <v>0.80306756822743597</v>
      </c>
      <c r="I3645" s="3">
        <f t="shared" si="281"/>
        <v>0.50431890784702249</v>
      </c>
      <c r="J3645" s="4">
        <f t="shared" si="284"/>
        <v>-1.3256806650262991</v>
      </c>
      <c r="K3645" s="4">
        <f t="shared" si="282"/>
        <v>-0.77251432758868044</v>
      </c>
      <c r="L3645" s="4">
        <f t="shared" si="283"/>
        <v>-1.7174207472720557</v>
      </c>
    </row>
    <row r="3646" spans="1:12">
      <c r="A3646" s="1">
        <v>38</v>
      </c>
      <c r="B3646" s="1" t="s">
        <v>267</v>
      </c>
      <c r="C3646" s="1" t="s">
        <v>4694</v>
      </c>
      <c r="D3646" s="1">
        <v>0</v>
      </c>
      <c r="E3646" s="2">
        <v>3926.8449999999998</v>
      </c>
      <c r="F3646" s="2">
        <v>3538.19</v>
      </c>
      <c r="G3646" s="2">
        <v>2464.6999999999998</v>
      </c>
      <c r="H3646" s="3">
        <f t="shared" si="280"/>
        <v>0.90102614185179197</v>
      </c>
      <c r="I3646" s="3">
        <f t="shared" si="281"/>
        <v>0.62765400722462938</v>
      </c>
      <c r="J3646" s="4">
        <f t="shared" si="284"/>
        <v>-1.180225715778433</v>
      </c>
      <c r="K3646" s="4">
        <f t="shared" si="282"/>
        <v>0.82037116674270116</v>
      </c>
      <c r="L3646" s="4">
        <f t="shared" si="283"/>
        <v>0.20862407157553434</v>
      </c>
    </row>
    <row r="3647" spans="1:12">
      <c r="A3647" s="1">
        <v>38</v>
      </c>
      <c r="B3647" s="1" t="s">
        <v>269</v>
      </c>
      <c r="C3647" s="1" t="s">
        <v>4695</v>
      </c>
      <c r="D3647" s="1" t="s">
        <v>4696</v>
      </c>
      <c r="E3647" s="2">
        <v>4420.3149999999996</v>
      </c>
      <c r="F3647" s="2">
        <v>3358.585</v>
      </c>
      <c r="G3647" s="2">
        <v>1973.5050000000001</v>
      </c>
      <c r="H3647" s="3">
        <f t="shared" si="280"/>
        <v>0.75980671060772831</v>
      </c>
      <c r="I3647" s="3">
        <f t="shared" si="281"/>
        <v>0.44646252586071361</v>
      </c>
      <c r="J3647" s="4">
        <f t="shared" si="284"/>
        <v>0.8238969648119665</v>
      </c>
      <c r="K3647" s="4">
        <f t="shared" si="282"/>
        <v>-1.4759707992908588</v>
      </c>
      <c r="L3647" s="4">
        <f t="shared" si="283"/>
        <v>-2.6209266050881443</v>
      </c>
    </row>
    <row r="3648" spans="1:12">
      <c r="A3648" s="1">
        <v>38</v>
      </c>
      <c r="B3648" s="1" t="s">
        <v>271</v>
      </c>
      <c r="C3648" s="1" t="s">
        <v>4697</v>
      </c>
      <c r="D3648" s="1" t="s">
        <v>4698</v>
      </c>
      <c r="E3648" s="2">
        <v>4171.66</v>
      </c>
      <c r="F3648" s="2">
        <v>2765.5</v>
      </c>
      <c r="G3648" s="2">
        <v>1825.915</v>
      </c>
      <c r="H3648" s="3">
        <f t="shared" si="280"/>
        <v>0.66292555002085507</v>
      </c>
      <c r="I3648" s="3">
        <f t="shared" si="281"/>
        <v>0.43769506623262683</v>
      </c>
      <c r="J3648" s="4">
        <f t="shared" si="284"/>
        <v>-0.18596204412921635</v>
      </c>
      <c r="K3648" s="4">
        <f t="shared" si="282"/>
        <v>-3.0513366877795609</v>
      </c>
      <c r="L3648" s="4">
        <f t="shared" si="283"/>
        <v>-2.7578423758326234</v>
      </c>
    </row>
    <row r="3649" spans="1:12">
      <c r="A3649" s="1">
        <v>38</v>
      </c>
      <c r="B3649" s="1" t="s">
        <v>274</v>
      </c>
      <c r="C3649" s="1" t="s">
        <v>4699</v>
      </c>
      <c r="D3649" s="1" t="s">
        <v>4700</v>
      </c>
      <c r="E3649" s="2">
        <v>4124.0950000000003</v>
      </c>
      <c r="F3649" s="2">
        <v>3577.375</v>
      </c>
      <c r="G3649" s="2">
        <v>2653.9749999999999</v>
      </c>
      <c r="H3649" s="3">
        <f t="shared" si="280"/>
        <v>0.86743273372703578</v>
      </c>
      <c r="I3649" s="3">
        <f t="shared" si="281"/>
        <v>0.64352906516459973</v>
      </c>
      <c r="J3649" s="4">
        <f t="shared" si="284"/>
        <v>-0.37913710097620118</v>
      </c>
      <c r="K3649" s="4">
        <f t="shared" si="282"/>
        <v>0.27411522887782486</v>
      </c>
      <c r="L3649" s="4">
        <f t="shared" si="283"/>
        <v>0.45653462784445542</v>
      </c>
    </row>
    <row r="3650" spans="1:12">
      <c r="A3650" s="1">
        <v>39</v>
      </c>
      <c r="B3650" s="1" t="s">
        <v>5663</v>
      </c>
      <c r="C3650" s="1" t="s">
        <v>5066</v>
      </c>
      <c r="D3650" s="1">
        <v>0</v>
      </c>
      <c r="E3650" s="2">
        <v>4425.0050000000001</v>
      </c>
      <c r="F3650" s="2">
        <v>4129.9949999999999</v>
      </c>
      <c r="G3650" s="2">
        <v>2839.12</v>
      </c>
      <c r="H3650" s="3">
        <f t="shared" ref="H3650:H3713" si="285">IF($E3650&lt;600,"AUGC [0] &lt;600",F3650/$E3650)</f>
        <v>0.93333114877836287</v>
      </c>
      <c r="I3650" s="3">
        <f t="shared" ref="I3650:I3713" si="286">IF($E3650&lt;600,"AUGC [0] &lt;600",G3650/$E3650)</f>
        <v>0.64160831456687617</v>
      </c>
      <c r="J3650" s="4">
        <f t="shared" si="284"/>
        <v>0.84294439499408502</v>
      </c>
      <c r="K3650" s="4">
        <f t="shared" ref="K3650:K3713" si="287">IF(H3650="AUGC [0] &lt;600","AUGC [0] &lt;600",(H3650-H$5285)/H$5289)</f>
        <v>1.3456766609298403</v>
      </c>
      <c r="L3650" s="4">
        <f t="shared" ref="L3650:L3713" si="288">IF(I3650="AUGC [0] &lt;600","AUGC [0] &lt;600",(I3650-I$5285)/I$5289)</f>
        <v>0.42653950272830726</v>
      </c>
    </row>
    <row r="3651" spans="1:12">
      <c r="A3651" s="1">
        <v>39</v>
      </c>
      <c r="B3651" s="1" t="s">
        <v>5665</v>
      </c>
      <c r="C3651" s="1" t="s">
        <v>5067</v>
      </c>
      <c r="D3651" s="1" t="s">
        <v>8003</v>
      </c>
      <c r="E3651" s="2">
        <v>4417.6450000000004</v>
      </c>
      <c r="F3651" s="2">
        <v>4014.45</v>
      </c>
      <c r="G3651" s="2">
        <v>2512.6950000000002</v>
      </c>
      <c r="H3651" s="3">
        <f t="shared" si="285"/>
        <v>0.90873078303032484</v>
      </c>
      <c r="I3651" s="3">
        <f t="shared" si="286"/>
        <v>0.56878608398818831</v>
      </c>
      <c r="J3651" s="4">
        <f t="shared" ref="J3651:J3714" si="289">IF(C3651="null","n/a",(E3651-E$5285)/E$5289)</f>
        <v>0.81305333185114881</v>
      </c>
      <c r="K3651" s="4">
        <f t="shared" si="287"/>
        <v>0.94565485267483107</v>
      </c>
      <c r="L3651" s="4">
        <f t="shared" si="288"/>
        <v>-0.7106783745086096</v>
      </c>
    </row>
    <row r="3652" spans="1:12">
      <c r="A3652" s="1">
        <v>39</v>
      </c>
      <c r="B3652" s="1" t="s">
        <v>5667</v>
      </c>
      <c r="C3652" s="1" t="s">
        <v>5068</v>
      </c>
      <c r="D3652" s="1" t="s">
        <v>5069</v>
      </c>
      <c r="E3652" s="2">
        <v>3084.43</v>
      </c>
      <c r="F3652" s="2">
        <v>1082.3599999999999</v>
      </c>
      <c r="G3652" s="2">
        <v>0</v>
      </c>
      <c r="H3652" s="3">
        <f t="shared" si="285"/>
        <v>0.35091086521658782</v>
      </c>
      <c r="I3652" s="3">
        <f t="shared" si="286"/>
        <v>0</v>
      </c>
      <c r="J3652" s="4">
        <f t="shared" si="289"/>
        <v>-4.601513753490071</v>
      </c>
      <c r="K3652" s="4">
        <f t="shared" si="287"/>
        <v>-8.1249473688514069</v>
      </c>
      <c r="L3652" s="4">
        <f t="shared" si="288"/>
        <v>-9.5930443483991219</v>
      </c>
    </row>
    <row r="3653" spans="1:12">
      <c r="A3653" s="1">
        <v>39</v>
      </c>
      <c r="B3653" s="1" t="s">
        <v>67</v>
      </c>
      <c r="C3653" s="1" t="s">
        <v>5443</v>
      </c>
      <c r="D3653" s="1" t="e">
        <v>#N/A</v>
      </c>
      <c r="E3653" s="2">
        <v>4391.93</v>
      </c>
      <c r="F3653" s="2">
        <v>4243.2550000000001</v>
      </c>
      <c r="G3653" s="2">
        <v>3089.875</v>
      </c>
      <c r="H3653" s="3">
        <f t="shared" si="285"/>
        <v>0.9661481398838323</v>
      </c>
      <c r="I3653" s="3">
        <f t="shared" si="286"/>
        <v>0.70353466471460147</v>
      </c>
      <c r="J3653" s="4">
        <f t="shared" si="289"/>
        <v>0.70861736870975744</v>
      </c>
      <c r="K3653" s="4">
        <f t="shared" si="287"/>
        <v>1.8793074312180993</v>
      </c>
      <c r="L3653" s="4">
        <f t="shared" si="288"/>
        <v>1.3936034322508999</v>
      </c>
    </row>
    <row r="3654" spans="1:12">
      <c r="A3654" s="1">
        <v>39</v>
      </c>
      <c r="B3654" s="1" t="s">
        <v>69</v>
      </c>
      <c r="C3654" s="1" t="s">
        <v>5444</v>
      </c>
      <c r="D3654" s="1" t="s">
        <v>5445</v>
      </c>
      <c r="E3654" s="2">
        <v>4085.335</v>
      </c>
      <c r="F3654" s="2">
        <v>3681.5650000000001</v>
      </c>
      <c r="G3654" s="2">
        <v>2304.0650000000001</v>
      </c>
      <c r="H3654" s="3">
        <f t="shared" si="285"/>
        <v>0.90116599985068546</v>
      </c>
      <c r="I3654" s="3">
        <f t="shared" si="286"/>
        <v>0.56398434889672455</v>
      </c>
      <c r="J3654" s="4">
        <f t="shared" si="289"/>
        <v>-0.53655253676699766</v>
      </c>
      <c r="K3654" s="4">
        <f t="shared" si="287"/>
        <v>0.82264537071955712</v>
      </c>
      <c r="L3654" s="4">
        <f t="shared" si="288"/>
        <v>-0.78566397910181096</v>
      </c>
    </row>
    <row r="3655" spans="1:12">
      <c r="A3655" s="1">
        <v>39</v>
      </c>
      <c r="B3655" s="1" t="s">
        <v>71</v>
      </c>
      <c r="C3655" s="1" t="s">
        <v>5446</v>
      </c>
      <c r="D3655" s="1">
        <v>0</v>
      </c>
      <c r="E3655" s="2">
        <v>4087.57</v>
      </c>
      <c r="F3655" s="2">
        <v>3991.33</v>
      </c>
      <c r="G3655" s="2">
        <v>2758.11</v>
      </c>
      <c r="H3655" s="3">
        <f t="shared" si="285"/>
        <v>0.97645544908099424</v>
      </c>
      <c r="I3655" s="3">
        <f t="shared" si="286"/>
        <v>0.67475541703261355</v>
      </c>
      <c r="J3655" s="4">
        <f t="shared" si="289"/>
        <v>-0.52747556310878174</v>
      </c>
      <c r="K3655" s="4">
        <f t="shared" si="287"/>
        <v>2.0469126004063276</v>
      </c>
      <c r="L3655" s="4">
        <f t="shared" si="288"/>
        <v>0.94417645511345416</v>
      </c>
    </row>
    <row r="3656" spans="1:12">
      <c r="A3656" s="1">
        <v>39</v>
      </c>
      <c r="B3656" s="1" t="s">
        <v>5676</v>
      </c>
      <c r="C3656" s="1" t="s">
        <v>0</v>
      </c>
      <c r="D3656" s="1" t="s">
        <v>1</v>
      </c>
      <c r="E3656" s="2">
        <v>3865.165</v>
      </c>
      <c r="F3656" s="2">
        <v>3826.7550000000001</v>
      </c>
      <c r="G3656" s="2">
        <v>2671.33</v>
      </c>
      <c r="H3656" s="3">
        <f t="shared" si="285"/>
        <v>0.99006251997004013</v>
      </c>
      <c r="I3656" s="3">
        <f t="shared" si="286"/>
        <v>0.69112961542392104</v>
      </c>
      <c r="J3656" s="4">
        <f t="shared" si="289"/>
        <v>-1.4307258210306584</v>
      </c>
      <c r="K3656" s="4">
        <f t="shared" si="287"/>
        <v>2.26817455877881</v>
      </c>
      <c r="L3656" s="4">
        <f t="shared" si="288"/>
        <v>1.1998817663631272</v>
      </c>
    </row>
    <row r="3657" spans="1:12">
      <c r="A3657" s="1">
        <v>39</v>
      </c>
      <c r="B3657" s="1" t="s">
        <v>76</v>
      </c>
      <c r="C3657" s="1" t="s">
        <v>2</v>
      </c>
      <c r="D3657" s="1" t="s">
        <v>3</v>
      </c>
      <c r="E3657" s="2">
        <v>4120.91</v>
      </c>
      <c r="F3657" s="2">
        <v>3965.11</v>
      </c>
      <c r="G3657" s="2">
        <v>2731.41</v>
      </c>
      <c r="H3657" s="3">
        <f t="shared" si="285"/>
        <v>0.96219281663516076</v>
      </c>
      <c r="I3657" s="3">
        <f t="shared" si="286"/>
        <v>0.66281719328983157</v>
      </c>
      <c r="J3657" s="4">
        <f t="shared" si="289"/>
        <v>-0.39207229609987887</v>
      </c>
      <c r="K3657" s="4">
        <f t="shared" si="287"/>
        <v>1.8149906818505477</v>
      </c>
      <c r="L3657" s="4">
        <f t="shared" si="288"/>
        <v>0.75774490317031529</v>
      </c>
    </row>
    <row r="3658" spans="1:12">
      <c r="A3658" s="1">
        <v>39</v>
      </c>
      <c r="B3658" s="1" t="s">
        <v>78</v>
      </c>
      <c r="C3658" s="1" t="s">
        <v>4</v>
      </c>
      <c r="D3658" s="1" t="s">
        <v>5</v>
      </c>
      <c r="E3658" s="2">
        <v>4124.2749999999996</v>
      </c>
      <c r="F3658" s="2">
        <v>3933.54</v>
      </c>
      <c r="G3658" s="2">
        <v>2623.1550000000002</v>
      </c>
      <c r="H3658" s="3">
        <f t="shared" si="285"/>
        <v>0.95375308387534785</v>
      </c>
      <c r="I3658" s="3">
        <f t="shared" si="286"/>
        <v>0.63602815040219196</v>
      </c>
      <c r="J3658" s="4">
        <f t="shared" si="289"/>
        <v>-0.37840606954064271</v>
      </c>
      <c r="K3658" s="4">
        <f t="shared" si="287"/>
        <v>1.6777538133280276</v>
      </c>
      <c r="L3658" s="4">
        <f t="shared" si="288"/>
        <v>0.3393976726090186</v>
      </c>
    </row>
    <row r="3659" spans="1:12">
      <c r="A3659" s="1">
        <v>39</v>
      </c>
      <c r="B3659" s="1" t="s">
        <v>81</v>
      </c>
      <c r="C3659" s="1" t="s">
        <v>6</v>
      </c>
      <c r="D3659" s="1" t="s">
        <v>7</v>
      </c>
      <c r="E3659" s="2">
        <v>4436.3649999999998</v>
      </c>
      <c r="F3659" s="2">
        <v>4029.4450000000002</v>
      </c>
      <c r="G3659" s="2">
        <v>2616.35</v>
      </c>
      <c r="H3659" s="3">
        <f t="shared" si="285"/>
        <v>0.90827625770197007</v>
      </c>
      <c r="I3659" s="3">
        <f t="shared" si="286"/>
        <v>0.58975084331428995</v>
      </c>
      <c r="J3659" s="4">
        <f t="shared" si="289"/>
        <v>0.88908060114948717</v>
      </c>
      <c r="K3659" s="4">
        <f t="shared" si="287"/>
        <v>0.93826390387315817</v>
      </c>
      <c r="L3659" s="4">
        <f t="shared" si="288"/>
        <v>-0.3832852294737249</v>
      </c>
    </row>
    <row r="3660" spans="1:12">
      <c r="A3660" s="1">
        <v>39</v>
      </c>
      <c r="B3660" s="1" t="s">
        <v>84</v>
      </c>
      <c r="C3660" s="1" t="s">
        <v>8</v>
      </c>
      <c r="D3660" s="1" t="s">
        <v>8004</v>
      </c>
      <c r="E3660" s="2">
        <v>4172.45</v>
      </c>
      <c r="F3660" s="2">
        <v>3915.83</v>
      </c>
      <c r="G3660" s="2">
        <v>2841.69</v>
      </c>
      <c r="H3660" s="3">
        <f t="shared" si="285"/>
        <v>0.93849656676532978</v>
      </c>
      <c r="I3660" s="3">
        <f t="shared" si="286"/>
        <v>0.68106028831981213</v>
      </c>
      <c r="J3660" s="4">
        <f t="shared" si="289"/>
        <v>-0.18275362838425446</v>
      </c>
      <c r="K3660" s="4">
        <f t="shared" si="287"/>
        <v>1.4296705277163229</v>
      </c>
      <c r="L3660" s="4">
        <f t="shared" si="288"/>
        <v>1.0426355696517327</v>
      </c>
    </row>
    <row r="3661" spans="1:12">
      <c r="A3661" s="1">
        <v>39</v>
      </c>
      <c r="B3661" s="1" t="s">
        <v>86</v>
      </c>
      <c r="C3661" s="1" t="s">
        <v>9</v>
      </c>
      <c r="D3661" s="1">
        <v>0</v>
      </c>
      <c r="E3661" s="2">
        <v>4400.54</v>
      </c>
      <c r="F3661" s="2">
        <v>3466.99</v>
      </c>
      <c r="G3661" s="2">
        <v>3164.8049999999998</v>
      </c>
      <c r="H3661" s="3">
        <f t="shared" si="285"/>
        <v>0.7878555813604694</v>
      </c>
      <c r="I3661" s="3">
        <f t="shared" si="286"/>
        <v>0.71918559994909714</v>
      </c>
      <c r="J3661" s="4">
        <f t="shared" si="289"/>
        <v>0.74358503904408912</v>
      </c>
      <c r="K3661" s="4">
        <f t="shared" si="287"/>
        <v>-1.0198735154967191</v>
      </c>
      <c r="L3661" s="4">
        <f t="shared" si="288"/>
        <v>1.6380140085640424</v>
      </c>
    </row>
    <row r="3662" spans="1:12">
      <c r="A3662" s="1">
        <v>39</v>
      </c>
      <c r="B3662" s="1" t="s">
        <v>89</v>
      </c>
      <c r="C3662" s="1" t="s">
        <v>10</v>
      </c>
      <c r="D3662" s="1" t="s">
        <v>11</v>
      </c>
      <c r="E3662" s="2">
        <v>4810.3900000000003</v>
      </c>
      <c r="F3662" s="2">
        <v>4155.2700000000004</v>
      </c>
      <c r="G3662" s="2">
        <v>2815.63</v>
      </c>
      <c r="H3662" s="3">
        <f t="shared" si="285"/>
        <v>0.86381145811462279</v>
      </c>
      <c r="I3662" s="3">
        <f t="shared" si="286"/>
        <v>0.58532260378056666</v>
      </c>
      <c r="J3662" s="4">
        <f t="shared" si="289"/>
        <v>2.408103004958889</v>
      </c>
      <c r="K3662" s="4">
        <f t="shared" si="287"/>
        <v>0.21523036377037252</v>
      </c>
      <c r="L3662" s="4">
        <f t="shared" si="288"/>
        <v>-0.45243819447382738</v>
      </c>
    </row>
    <row r="3663" spans="1:12">
      <c r="A3663" s="1">
        <v>39</v>
      </c>
      <c r="B3663" s="1" t="s">
        <v>91</v>
      </c>
      <c r="C3663" s="1" t="s">
        <v>12</v>
      </c>
      <c r="D3663" s="1" t="s">
        <v>5459</v>
      </c>
      <c r="E3663" s="2">
        <v>4430.2700000000004</v>
      </c>
      <c r="F3663" s="2">
        <v>4117.22</v>
      </c>
      <c r="G3663" s="2">
        <v>2826.8</v>
      </c>
      <c r="H3663" s="3">
        <f t="shared" si="285"/>
        <v>0.92933839246817906</v>
      </c>
      <c r="I3663" s="3">
        <f t="shared" si="286"/>
        <v>0.6380649486374419</v>
      </c>
      <c r="J3663" s="4">
        <f t="shared" si="289"/>
        <v>0.86432706448424468</v>
      </c>
      <c r="K3663" s="4">
        <f t="shared" si="287"/>
        <v>1.2807512197603852</v>
      </c>
      <c r="L3663" s="4">
        <f t="shared" si="288"/>
        <v>0.37120503894542839</v>
      </c>
    </row>
    <row r="3664" spans="1:12">
      <c r="A3664" s="1">
        <v>39</v>
      </c>
      <c r="B3664" s="1" t="s">
        <v>464</v>
      </c>
      <c r="C3664" s="1" t="s">
        <v>5460</v>
      </c>
      <c r="D3664" s="1">
        <v>0</v>
      </c>
      <c r="E3664" s="2">
        <v>4334.3850000000002</v>
      </c>
      <c r="F3664" s="2">
        <v>3776.68</v>
      </c>
      <c r="G3664" s="2">
        <v>2750.47</v>
      </c>
      <c r="H3664" s="3">
        <f t="shared" si="285"/>
        <v>0.87133007335527413</v>
      </c>
      <c r="I3664" s="3">
        <f t="shared" si="286"/>
        <v>0.63456984093475766</v>
      </c>
      <c r="J3664" s="4">
        <f t="shared" si="289"/>
        <v>0.47491068004666798</v>
      </c>
      <c r="K3664" s="4">
        <f t="shared" si="287"/>
        <v>0.33748911776385282</v>
      </c>
      <c r="L3664" s="4">
        <f t="shared" si="288"/>
        <v>0.31662419281127818</v>
      </c>
    </row>
    <row r="3665" spans="1:12">
      <c r="A3665" s="1">
        <v>39</v>
      </c>
      <c r="B3665" s="1" t="s">
        <v>466</v>
      </c>
      <c r="C3665" s="1" t="s">
        <v>5461</v>
      </c>
      <c r="D3665" s="1" t="s">
        <v>8005</v>
      </c>
      <c r="E3665" s="2">
        <v>4113.6350000000002</v>
      </c>
      <c r="F3665" s="2">
        <v>3833.0149999999999</v>
      </c>
      <c r="G3665" s="2">
        <v>2380.14</v>
      </c>
      <c r="H3665" s="3">
        <f t="shared" si="285"/>
        <v>0.93178296081203116</v>
      </c>
      <c r="I3665" s="3">
        <f t="shared" si="286"/>
        <v>0.57859776086113612</v>
      </c>
      <c r="J3665" s="4">
        <f t="shared" si="289"/>
        <v>-0.42161814995379993</v>
      </c>
      <c r="K3665" s="4">
        <f t="shared" si="287"/>
        <v>1.3205018746622805</v>
      </c>
      <c r="L3665" s="4">
        <f t="shared" si="288"/>
        <v>-0.55745573552982264</v>
      </c>
    </row>
    <row r="3666" spans="1:12">
      <c r="A3666" s="1">
        <v>39</v>
      </c>
      <c r="B3666" s="1" t="s">
        <v>468</v>
      </c>
      <c r="C3666" s="1" t="s">
        <v>5088</v>
      </c>
      <c r="D3666" s="1" t="s">
        <v>8006</v>
      </c>
      <c r="E3666" s="2">
        <v>3549.87</v>
      </c>
      <c r="F3666" s="2">
        <v>3386.1</v>
      </c>
      <c r="G3666" s="2">
        <v>1725.83</v>
      </c>
      <c r="H3666" s="3">
        <f t="shared" si="285"/>
        <v>0.95386591621665018</v>
      </c>
      <c r="I3666" s="3">
        <f t="shared" si="286"/>
        <v>0.48616709907686761</v>
      </c>
      <c r="J3666" s="4">
        <f t="shared" si="289"/>
        <v>-2.7112289125595264</v>
      </c>
      <c r="K3666" s="4">
        <f t="shared" si="287"/>
        <v>1.6795885582931915</v>
      </c>
      <c r="L3666" s="4">
        <f t="shared" si="288"/>
        <v>-2.00088585502237</v>
      </c>
    </row>
    <row r="3667" spans="1:12">
      <c r="A3667" s="1">
        <v>39</v>
      </c>
      <c r="B3667" s="1" t="s">
        <v>470</v>
      </c>
      <c r="C3667" s="1" t="s">
        <v>5089</v>
      </c>
      <c r="D3667" s="1">
        <v>0</v>
      </c>
      <c r="E3667" s="2">
        <v>4166.5</v>
      </c>
      <c r="F3667" s="2">
        <v>3908.74</v>
      </c>
      <c r="G3667" s="2">
        <v>2846.5</v>
      </c>
      <c r="H3667" s="3">
        <f t="shared" si="285"/>
        <v>0.9381351254050162</v>
      </c>
      <c r="I3667" s="3">
        <f t="shared" si="286"/>
        <v>0.68318732749309974</v>
      </c>
      <c r="J3667" s="4">
        <f t="shared" si="289"/>
        <v>-0.20691827861529691</v>
      </c>
      <c r="K3667" s="4">
        <f t="shared" si="287"/>
        <v>1.423793199386669</v>
      </c>
      <c r="L3667" s="4">
        <f t="shared" si="288"/>
        <v>1.0758521706020723</v>
      </c>
    </row>
    <row r="3668" spans="1:12">
      <c r="A3668" s="1">
        <v>39</v>
      </c>
      <c r="B3668" s="1" t="s">
        <v>472</v>
      </c>
      <c r="C3668" s="1" t="s">
        <v>5090</v>
      </c>
      <c r="D3668" s="1" t="s">
        <v>8007</v>
      </c>
      <c r="E3668" s="2">
        <v>3980.34</v>
      </c>
      <c r="F3668" s="2">
        <v>3799.2350000000001</v>
      </c>
      <c r="G3668" s="2">
        <v>2755.65</v>
      </c>
      <c r="H3668" s="3">
        <f t="shared" si="285"/>
        <v>0.95450011808036495</v>
      </c>
      <c r="I3668" s="3">
        <f t="shared" si="286"/>
        <v>0.69231522935226641</v>
      </c>
      <c r="J3668" s="4">
        <f t="shared" si="289"/>
        <v>-0.96296723441546439</v>
      </c>
      <c r="K3668" s="4">
        <f t="shared" si="287"/>
        <v>1.6899011926223013</v>
      </c>
      <c r="L3668" s="4">
        <f t="shared" si="288"/>
        <v>1.2183967355435692</v>
      </c>
    </row>
    <row r="3669" spans="1:12">
      <c r="A3669" s="1">
        <v>39</v>
      </c>
      <c r="B3669" s="1" t="s">
        <v>475</v>
      </c>
      <c r="C3669" s="1" t="s">
        <v>5091</v>
      </c>
      <c r="D3669" s="1" t="s">
        <v>5092</v>
      </c>
      <c r="E3669" s="2">
        <v>4412.3450000000003</v>
      </c>
      <c r="F3669" s="2">
        <v>3789.7</v>
      </c>
      <c r="G3669" s="2">
        <v>2627.875</v>
      </c>
      <c r="H3669" s="3">
        <f t="shared" si="285"/>
        <v>0.85888569456830766</v>
      </c>
      <c r="I3669" s="3">
        <f t="shared" si="286"/>
        <v>0.59557332892146919</v>
      </c>
      <c r="J3669" s="4">
        <f t="shared" si="289"/>
        <v>0.7915285173596307</v>
      </c>
      <c r="K3669" s="4">
        <f t="shared" si="287"/>
        <v>0.13513347167474449</v>
      </c>
      <c r="L3669" s="4">
        <f t="shared" si="288"/>
        <v>-0.2923592214426457</v>
      </c>
    </row>
    <row r="3670" spans="1:12">
      <c r="A3670" s="1">
        <v>39</v>
      </c>
      <c r="B3670" s="1" t="s">
        <v>106</v>
      </c>
      <c r="C3670" s="1" t="s">
        <v>5093</v>
      </c>
      <c r="D3670" s="1" t="e">
        <v>#N/A</v>
      </c>
      <c r="E3670" s="2">
        <v>4008.5450000000001</v>
      </c>
      <c r="F3670" s="2">
        <v>3961.7</v>
      </c>
      <c r="G3670" s="2">
        <v>2398.4250000000002</v>
      </c>
      <c r="H3670" s="3">
        <f t="shared" si="285"/>
        <v>0.98831371482670138</v>
      </c>
      <c r="I3670" s="3">
        <f t="shared" si="286"/>
        <v>0.59832807165692292</v>
      </c>
      <c r="J3670" s="4">
        <f t="shared" si="289"/>
        <v>-0.84841866974881375</v>
      </c>
      <c r="K3670" s="4">
        <f t="shared" si="287"/>
        <v>2.2397375752441313</v>
      </c>
      <c r="L3670" s="4">
        <f t="shared" si="288"/>
        <v>-0.24934017820472354</v>
      </c>
    </row>
    <row r="3671" spans="1:12">
      <c r="A3671" s="1">
        <v>39</v>
      </c>
      <c r="B3671" s="1" t="s">
        <v>107</v>
      </c>
      <c r="C3671" s="1" t="s">
        <v>5094</v>
      </c>
      <c r="D3671" s="1" t="s">
        <v>5095</v>
      </c>
      <c r="E3671" s="2">
        <v>3739.8049999999998</v>
      </c>
      <c r="F3671" s="2">
        <v>3667.5749999999998</v>
      </c>
      <c r="G3671" s="2">
        <v>1843.54</v>
      </c>
      <c r="H3671" s="3">
        <f t="shared" si="285"/>
        <v>0.98068615877031018</v>
      </c>
      <c r="I3671" s="3">
        <f t="shared" si="286"/>
        <v>0.49295083567191339</v>
      </c>
      <c r="J3671" s="4">
        <f t="shared" si="289"/>
        <v>-1.9398486030413435</v>
      </c>
      <c r="K3671" s="4">
        <f t="shared" si="287"/>
        <v>2.1157073556329697</v>
      </c>
      <c r="L3671" s="4">
        <f t="shared" si="288"/>
        <v>-1.8949486093619754</v>
      </c>
    </row>
    <row r="3672" spans="1:12">
      <c r="A3672" s="1">
        <v>39</v>
      </c>
      <c r="B3672" s="1" t="s">
        <v>110</v>
      </c>
      <c r="C3672" s="1" t="s">
        <v>5471</v>
      </c>
      <c r="D3672" s="1">
        <v>0</v>
      </c>
      <c r="E3672" s="2">
        <v>3921.88</v>
      </c>
      <c r="F3672" s="2">
        <v>3979.67</v>
      </c>
      <c r="G3672" s="2">
        <v>2461.9850000000001</v>
      </c>
      <c r="H3672" s="3">
        <f t="shared" si="285"/>
        <v>1.0147352800187666</v>
      </c>
      <c r="I3672" s="3">
        <f t="shared" si="286"/>
        <v>0.62775633114730689</v>
      </c>
      <c r="J3672" s="4">
        <f t="shared" si="289"/>
        <v>-1.2003899995426552</v>
      </c>
      <c r="K3672" s="4">
        <f t="shared" si="287"/>
        <v>2.6693735568108061</v>
      </c>
      <c r="L3672" s="4">
        <f t="shared" si="288"/>
        <v>0.21022199837911018</v>
      </c>
    </row>
    <row r="3673" spans="1:12">
      <c r="A3673" s="1">
        <v>39</v>
      </c>
      <c r="B3673" s="1" t="s">
        <v>113</v>
      </c>
      <c r="C3673" s="1" t="s">
        <v>5472</v>
      </c>
      <c r="D3673" s="1" t="s">
        <v>5473</v>
      </c>
      <c r="E3673" s="2">
        <v>3701.79</v>
      </c>
      <c r="F3673" s="2">
        <v>3410.15</v>
      </c>
      <c r="G3673" s="2">
        <v>2542.8200000000002</v>
      </c>
      <c r="H3673" s="3">
        <f t="shared" si="285"/>
        <v>0.92121649256170668</v>
      </c>
      <c r="I3673" s="3">
        <f t="shared" si="286"/>
        <v>0.68691632966753924</v>
      </c>
      <c r="J3673" s="4">
        <f t="shared" si="289"/>
        <v>-2.094238380946067</v>
      </c>
      <c r="K3673" s="4">
        <f t="shared" si="287"/>
        <v>1.1486825700366554</v>
      </c>
      <c r="L3673" s="4">
        <f t="shared" si="288"/>
        <v>1.1340855960729617</v>
      </c>
    </row>
    <row r="3674" spans="1:12">
      <c r="A3674" s="1">
        <v>39</v>
      </c>
      <c r="B3674" s="1" t="s">
        <v>115</v>
      </c>
      <c r="C3674" s="1" t="s">
        <v>5474</v>
      </c>
      <c r="D3674" s="1" t="s">
        <v>5839</v>
      </c>
      <c r="E3674" s="2">
        <v>4421</v>
      </c>
      <c r="F3674" s="2">
        <v>3910.64</v>
      </c>
      <c r="G3674" s="2">
        <v>2599.9050000000002</v>
      </c>
      <c r="H3674" s="3">
        <f t="shared" si="285"/>
        <v>0.88456005428636053</v>
      </c>
      <c r="I3674" s="3">
        <f t="shared" si="286"/>
        <v>0.58808075096132106</v>
      </c>
      <c r="J3674" s="4">
        <f t="shared" si="289"/>
        <v>0.82667894555285293</v>
      </c>
      <c r="K3674" s="4">
        <f t="shared" si="287"/>
        <v>0.55261928897500867</v>
      </c>
      <c r="L3674" s="4">
        <f t="shared" si="288"/>
        <v>-0.40936598620611653</v>
      </c>
    </row>
    <row r="3675" spans="1:12">
      <c r="A3675" s="1">
        <v>39</v>
      </c>
      <c r="B3675" s="1" t="s">
        <v>117</v>
      </c>
      <c r="C3675" s="1" t="s">
        <v>5479</v>
      </c>
      <c r="D3675" s="1">
        <v>0</v>
      </c>
      <c r="E3675" s="2">
        <v>4015.585</v>
      </c>
      <c r="F3675" s="2">
        <v>3959.21</v>
      </c>
      <c r="G3675" s="2">
        <v>2318.085</v>
      </c>
      <c r="H3675" s="3">
        <f t="shared" si="285"/>
        <v>0.98596094964992642</v>
      </c>
      <c r="I3675" s="3">
        <f t="shared" si="286"/>
        <v>0.57727205376053548</v>
      </c>
      <c r="J3675" s="4">
        <f t="shared" si="289"/>
        <v>-0.81982721804687375</v>
      </c>
      <c r="K3675" s="4">
        <f t="shared" si="287"/>
        <v>2.2014797139565205</v>
      </c>
      <c r="L3675" s="4">
        <f t="shared" si="288"/>
        <v>-0.57815844956099927</v>
      </c>
    </row>
    <row r="3676" spans="1:12">
      <c r="A3676" s="1">
        <v>39</v>
      </c>
      <c r="B3676" s="1" t="s">
        <v>119</v>
      </c>
      <c r="C3676" s="1" t="s">
        <v>5480</v>
      </c>
      <c r="D3676" s="1">
        <v>0</v>
      </c>
      <c r="E3676" s="2">
        <v>4016.145</v>
      </c>
      <c r="F3676" s="2">
        <v>3628.55</v>
      </c>
      <c r="G3676" s="2">
        <v>2326.19</v>
      </c>
      <c r="H3676" s="3">
        <f t="shared" si="285"/>
        <v>0.90349078531776128</v>
      </c>
      <c r="I3676" s="3">
        <f t="shared" si="286"/>
        <v>0.5792096649896854</v>
      </c>
      <c r="J3676" s="4">
        <f t="shared" si="289"/>
        <v>-0.81755289802512865</v>
      </c>
      <c r="K3676" s="4">
        <f t="shared" si="287"/>
        <v>0.860448259337943</v>
      </c>
      <c r="L3676" s="4">
        <f t="shared" si="288"/>
        <v>-0.54790002282215711</v>
      </c>
    </row>
    <row r="3677" spans="1:12">
      <c r="A3677" s="1">
        <v>39</v>
      </c>
      <c r="B3677" s="1" t="s">
        <v>121</v>
      </c>
      <c r="C3677" s="1" t="s">
        <v>5481</v>
      </c>
      <c r="D3677" s="1" t="s">
        <v>5482</v>
      </c>
      <c r="E3677" s="2">
        <v>4372.0349999999999</v>
      </c>
      <c r="F3677" s="2">
        <v>4406.0649999999996</v>
      </c>
      <c r="G3677" s="2">
        <v>2755.77</v>
      </c>
      <c r="H3677" s="3">
        <f t="shared" si="285"/>
        <v>1.007783560744596</v>
      </c>
      <c r="I3677" s="3">
        <f t="shared" si="286"/>
        <v>0.6303174608620471</v>
      </c>
      <c r="J3677" s="4">
        <f t="shared" si="289"/>
        <v>0.62781808865150279</v>
      </c>
      <c r="K3677" s="4">
        <f t="shared" si="287"/>
        <v>2.5563329889177573</v>
      </c>
      <c r="L3677" s="4">
        <f t="shared" si="288"/>
        <v>0.25021751175985024</v>
      </c>
    </row>
    <row r="3678" spans="1:12">
      <c r="A3678" s="1">
        <v>39</v>
      </c>
      <c r="B3678" s="1" t="s">
        <v>123</v>
      </c>
      <c r="C3678" s="1" t="s">
        <v>5483</v>
      </c>
      <c r="D3678" s="1" t="s">
        <v>5484</v>
      </c>
      <c r="E3678" s="2">
        <v>4435.8549999999996</v>
      </c>
      <c r="F3678" s="2">
        <v>4131.085</v>
      </c>
      <c r="G3678" s="2">
        <v>3236.7550000000001</v>
      </c>
      <c r="H3678" s="3">
        <f t="shared" si="285"/>
        <v>0.93129396700297928</v>
      </c>
      <c r="I3678" s="3">
        <f t="shared" si="286"/>
        <v>0.72968007295098702</v>
      </c>
      <c r="J3678" s="4">
        <f t="shared" si="289"/>
        <v>0.88700934541539678</v>
      </c>
      <c r="K3678" s="4">
        <f t="shared" si="287"/>
        <v>1.3125504405362234</v>
      </c>
      <c r="L3678" s="4">
        <f t="shared" si="288"/>
        <v>1.8018994349659918</v>
      </c>
    </row>
    <row r="3679" spans="1:12">
      <c r="A3679" s="1">
        <v>39</v>
      </c>
      <c r="B3679" s="1" t="s">
        <v>126</v>
      </c>
      <c r="C3679" s="1" t="s">
        <v>5485</v>
      </c>
      <c r="D3679" s="1" t="s">
        <v>5486</v>
      </c>
      <c r="E3679" s="2">
        <v>4181.125</v>
      </c>
      <c r="F3679" s="2">
        <v>4159.7</v>
      </c>
      <c r="G3679" s="2">
        <v>2483.1550000000002</v>
      </c>
      <c r="H3679" s="3">
        <f t="shared" si="285"/>
        <v>0.99487578103979191</v>
      </c>
      <c r="I3679" s="3">
        <f t="shared" si="286"/>
        <v>0.59389637956291674</v>
      </c>
      <c r="J3679" s="4">
        <f t="shared" si="289"/>
        <v>-0.14752197447596807</v>
      </c>
      <c r="K3679" s="4">
        <f t="shared" si="287"/>
        <v>2.3464420697762471</v>
      </c>
      <c r="L3679" s="4">
        <f t="shared" si="288"/>
        <v>-0.31854705961530588</v>
      </c>
    </row>
    <row r="3680" spans="1:12">
      <c r="A3680" s="1">
        <v>39</v>
      </c>
      <c r="B3680" s="1" t="s">
        <v>129</v>
      </c>
      <c r="C3680" s="1" t="s">
        <v>5849</v>
      </c>
      <c r="D3680" s="1" t="e">
        <v>#N/A</v>
      </c>
      <c r="E3680" s="2">
        <v>4556.2650000000003</v>
      </c>
      <c r="F3680" s="2">
        <v>3879.55</v>
      </c>
      <c r="G3680" s="2">
        <v>3015.8150000000001</v>
      </c>
      <c r="H3680" s="3">
        <f t="shared" si="285"/>
        <v>0.8514759347843025</v>
      </c>
      <c r="I3680" s="3">
        <f t="shared" si="286"/>
        <v>0.66190509112178497</v>
      </c>
      <c r="J3680" s="4">
        <f t="shared" si="289"/>
        <v>1.376028762948158</v>
      </c>
      <c r="K3680" s="4">
        <f t="shared" si="287"/>
        <v>1.4644795291167401E-2</v>
      </c>
      <c r="L3680" s="4">
        <f t="shared" si="288"/>
        <v>0.74350119100815715</v>
      </c>
    </row>
    <row r="3681" spans="1:12">
      <c r="A3681" s="1">
        <v>39</v>
      </c>
      <c r="B3681" s="1" t="s">
        <v>5360</v>
      </c>
      <c r="C3681" s="1" t="s">
        <v>5850</v>
      </c>
      <c r="D3681" s="1">
        <v>0</v>
      </c>
      <c r="E3681" s="2">
        <v>4086.9850000000001</v>
      </c>
      <c r="F3681" s="2">
        <v>3704.395</v>
      </c>
      <c r="G3681" s="2">
        <v>2362.34</v>
      </c>
      <c r="H3681" s="3">
        <f t="shared" si="285"/>
        <v>0.9063882054864405</v>
      </c>
      <c r="I3681" s="3">
        <f t="shared" si="286"/>
        <v>0.57801533404208727</v>
      </c>
      <c r="J3681" s="4">
        <f t="shared" si="289"/>
        <v>-0.52985141527435509</v>
      </c>
      <c r="K3681" s="4">
        <f t="shared" si="287"/>
        <v>0.90756265052304286</v>
      </c>
      <c r="L3681" s="4">
        <f t="shared" si="288"/>
        <v>-0.56655112007848585</v>
      </c>
    </row>
    <row r="3682" spans="1:12">
      <c r="A3682" s="1">
        <v>39</v>
      </c>
      <c r="B3682" s="1" t="s">
        <v>5735</v>
      </c>
      <c r="C3682" s="1" t="s">
        <v>5851</v>
      </c>
      <c r="D3682" s="1" t="s">
        <v>5852</v>
      </c>
      <c r="E3682" s="2">
        <v>4350.5150000000003</v>
      </c>
      <c r="F3682" s="2">
        <v>4073</v>
      </c>
      <c r="G3682" s="2">
        <v>2712.9250000000002</v>
      </c>
      <c r="H3682" s="3">
        <f t="shared" si="285"/>
        <v>0.93621100030686011</v>
      </c>
      <c r="I3682" s="3">
        <f t="shared" si="286"/>
        <v>0.62358709256260469</v>
      </c>
      <c r="J3682" s="4">
        <f t="shared" si="289"/>
        <v>0.54041921924443759</v>
      </c>
      <c r="K3682" s="4">
        <f t="shared" si="287"/>
        <v>1.3925053718414777</v>
      </c>
      <c r="L3682" s="4">
        <f t="shared" si="288"/>
        <v>0.14511368440256914</v>
      </c>
    </row>
    <row r="3683" spans="1:12">
      <c r="A3683" s="1">
        <v>39</v>
      </c>
      <c r="B3683" s="1" t="s">
        <v>5365</v>
      </c>
      <c r="C3683" s="1" t="s">
        <v>5853</v>
      </c>
      <c r="D3683" s="1" t="s">
        <v>5854</v>
      </c>
      <c r="E3683" s="2">
        <v>4307.0150000000003</v>
      </c>
      <c r="F3683" s="2">
        <v>3814.5349999999999</v>
      </c>
      <c r="G3683" s="2">
        <v>2556.1149999999998</v>
      </c>
      <c r="H3683" s="3">
        <f t="shared" si="285"/>
        <v>0.88565630721044608</v>
      </c>
      <c r="I3683" s="3">
        <f t="shared" si="286"/>
        <v>0.59347715297021242</v>
      </c>
      <c r="J3683" s="4">
        <f t="shared" si="289"/>
        <v>0.36375328898386977</v>
      </c>
      <c r="K3683" s="4">
        <f t="shared" si="287"/>
        <v>0.57044524658429807</v>
      </c>
      <c r="L3683" s="4">
        <f t="shared" si="288"/>
        <v>-0.32509385133052704</v>
      </c>
    </row>
    <row r="3684" spans="1:12">
      <c r="A3684" s="1">
        <v>39</v>
      </c>
      <c r="B3684" s="1" t="s">
        <v>5368</v>
      </c>
      <c r="C3684" s="1" t="s">
        <v>5855</v>
      </c>
      <c r="D3684" s="1" t="s">
        <v>5494</v>
      </c>
      <c r="E3684" s="2">
        <v>4097.5349999999999</v>
      </c>
      <c r="F3684" s="2">
        <v>4014.855</v>
      </c>
      <c r="G3684" s="2">
        <v>2567.8200000000002</v>
      </c>
      <c r="H3684" s="3">
        <f t="shared" si="285"/>
        <v>0.97982201494313048</v>
      </c>
      <c r="I3684" s="3">
        <f t="shared" si="286"/>
        <v>0.62667432981048365</v>
      </c>
      <c r="J3684" s="4">
        <f t="shared" si="289"/>
        <v>-0.48700485057897708</v>
      </c>
      <c r="K3684" s="4">
        <f t="shared" si="287"/>
        <v>2.101655679333466</v>
      </c>
      <c r="L3684" s="4">
        <f t="shared" si="288"/>
        <v>0.19332508031368451</v>
      </c>
    </row>
    <row r="3685" spans="1:12">
      <c r="A3685" s="1">
        <v>39</v>
      </c>
      <c r="B3685" s="1" t="s">
        <v>5370</v>
      </c>
      <c r="C3685" s="1" t="s">
        <v>5495</v>
      </c>
      <c r="D3685" s="1" t="s">
        <v>5496</v>
      </c>
      <c r="E3685" s="2">
        <v>4286.8950000000004</v>
      </c>
      <c r="F3685" s="2">
        <v>4133.5150000000003</v>
      </c>
      <c r="G3685" s="2">
        <v>2738.51</v>
      </c>
      <c r="H3685" s="3">
        <f t="shared" si="285"/>
        <v>0.96422119039537935</v>
      </c>
      <c r="I3685" s="3">
        <f t="shared" si="286"/>
        <v>0.63880967460131399</v>
      </c>
      <c r="J3685" s="4">
        <f t="shared" si="289"/>
        <v>0.28204021963116616</v>
      </c>
      <c r="K3685" s="4">
        <f t="shared" si="287"/>
        <v>1.8479736768063995</v>
      </c>
      <c r="L3685" s="4">
        <f t="shared" si="288"/>
        <v>0.38283494471771462</v>
      </c>
    </row>
    <row r="3686" spans="1:12">
      <c r="A3686" s="1">
        <v>39</v>
      </c>
      <c r="B3686" s="1" t="s">
        <v>514</v>
      </c>
      <c r="C3686" s="1" t="s">
        <v>5859</v>
      </c>
      <c r="D3686" s="1" t="e">
        <v>#N/A</v>
      </c>
      <c r="E3686" s="2">
        <v>5113.3050000000003</v>
      </c>
      <c r="F3686" s="2">
        <v>4385.22</v>
      </c>
      <c r="G3686" s="2">
        <v>3116.17</v>
      </c>
      <c r="H3686" s="3">
        <f t="shared" si="285"/>
        <v>0.85760970644231083</v>
      </c>
      <c r="I3686" s="3">
        <f t="shared" si="286"/>
        <v>0.6094238462207906</v>
      </c>
      <c r="J3686" s="4">
        <f t="shared" si="289"/>
        <v>3.6383273788641741</v>
      </c>
      <c r="K3686" s="4">
        <f t="shared" si="287"/>
        <v>0.11438487457252944</v>
      </c>
      <c r="L3686" s="4">
        <f t="shared" si="288"/>
        <v>-7.6064612549174265E-2</v>
      </c>
    </row>
    <row r="3687" spans="1:12">
      <c r="A3687" s="1">
        <v>39</v>
      </c>
      <c r="B3687" s="1" t="s">
        <v>517</v>
      </c>
      <c r="C3687" s="1" t="s">
        <v>5860</v>
      </c>
      <c r="D3687" s="1">
        <v>0</v>
      </c>
      <c r="E3687" s="2">
        <v>4174.4750000000004</v>
      </c>
      <c r="F3687" s="2">
        <v>3918.66</v>
      </c>
      <c r="G3687" s="2">
        <v>2656.4</v>
      </c>
      <c r="H3687" s="3">
        <f t="shared" si="285"/>
        <v>0.93871924014397012</v>
      </c>
      <c r="I3687" s="3">
        <f t="shared" si="286"/>
        <v>0.6363434922954383</v>
      </c>
      <c r="J3687" s="4">
        <f t="shared" si="289"/>
        <v>-0.17452952473419131</v>
      </c>
      <c r="K3687" s="4">
        <f t="shared" si="287"/>
        <v>1.4332913766291511</v>
      </c>
      <c r="L3687" s="4">
        <f t="shared" si="288"/>
        <v>0.34432216387482745</v>
      </c>
    </row>
    <row r="3688" spans="1:12">
      <c r="A3688" s="1">
        <v>39</v>
      </c>
      <c r="B3688" s="1" t="s">
        <v>519</v>
      </c>
      <c r="C3688" s="1" t="s">
        <v>5664</v>
      </c>
      <c r="D3688" s="1" t="e">
        <v>#N/A</v>
      </c>
      <c r="E3688" s="2">
        <v>0.27500000000000002</v>
      </c>
      <c r="F3688" s="2">
        <v>0</v>
      </c>
      <c r="G3688" s="2">
        <v>0</v>
      </c>
      <c r="H3688" s="3" t="str">
        <f t="shared" si="285"/>
        <v>AUGC [0] &lt;600</v>
      </c>
      <c r="I3688" s="3" t="str">
        <f t="shared" si="286"/>
        <v>AUGC [0] &lt;600</v>
      </c>
      <c r="J3688" s="4" t="str">
        <f t="shared" si="289"/>
        <v>n/a</v>
      </c>
      <c r="K3688" s="4" t="str">
        <f t="shared" si="287"/>
        <v>AUGC [0] &lt;600</v>
      </c>
      <c r="L3688" s="4" t="str">
        <f t="shared" si="288"/>
        <v>AUGC [0] &lt;600</v>
      </c>
    </row>
    <row r="3689" spans="1:12">
      <c r="A3689" s="1">
        <v>39</v>
      </c>
      <c r="B3689" s="1" t="s">
        <v>150</v>
      </c>
      <c r="C3689" s="1" t="s">
        <v>5861</v>
      </c>
      <c r="D3689" s="1" t="s">
        <v>5862</v>
      </c>
      <c r="E3689" s="2">
        <v>3569.4749999999999</v>
      </c>
      <c r="F3689" s="2">
        <v>1605.9749999999999</v>
      </c>
      <c r="G3689" s="2">
        <v>10.87</v>
      </c>
      <c r="H3689" s="3">
        <f t="shared" si="285"/>
        <v>0.4499191057508457</v>
      </c>
      <c r="I3689" s="3">
        <f t="shared" si="286"/>
        <v>3.0452657603709226E-3</v>
      </c>
      <c r="J3689" s="4">
        <f t="shared" si="289"/>
        <v>-2.6316074053696772</v>
      </c>
      <c r="K3689" s="4">
        <f t="shared" si="287"/>
        <v>-6.5149934431127452</v>
      </c>
      <c r="L3689" s="4">
        <f t="shared" si="288"/>
        <v>-9.545488394178669</v>
      </c>
    </row>
    <row r="3690" spans="1:12">
      <c r="A3690" s="1">
        <v>39</v>
      </c>
      <c r="B3690" s="1" t="s">
        <v>152</v>
      </c>
      <c r="C3690" s="1" t="s">
        <v>5863</v>
      </c>
      <c r="D3690" s="1">
        <v>0</v>
      </c>
      <c r="E3690" s="2">
        <v>1532.0450000000001</v>
      </c>
      <c r="F3690" s="2">
        <v>636.38</v>
      </c>
      <c r="G3690" s="2">
        <v>133.02500000000001</v>
      </c>
      <c r="H3690" s="3">
        <f t="shared" si="285"/>
        <v>0.41537944381529263</v>
      </c>
      <c r="I3690" s="3">
        <f t="shared" si="286"/>
        <v>8.6828389505530193E-2</v>
      </c>
      <c r="J3690" s="4">
        <f t="shared" si="289"/>
        <v>-10.906192837341832</v>
      </c>
      <c r="K3690" s="4">
        <f t="shared" si="287"/>
        <v>-7.0766362319025244</v>
      </c>
      <c r="L3690" s="4">
        <f t="shared" si="288"/>
        <v>-8.2371013072053607</v>
      </c>
    </row>
    <row r="3691" spans="1:12">
      <c r="A3691" s="1">
        <v>39</v>
      </c>
      <c r="B3691" s="1" t="s">
        <v>155</v>
      </c>
      <c r="C3691" s="1" t="s">
        <v>5864</v>
      </c>
      <c r="D3691" s="1" t="s">
        <v>5865</v>
      </c>
      <c r="E3691" s="2">
        <v>4064.39</v>
      </c>
      <c r="F3691" s="2">
        <v>3990.25</v>
      </c>
      <c r="G3691" s="2">
        <v>2414.7550000000001</v>
      </c>
      <c r="H3691" s="3">
        <f t="shared" si="285"/>
        <v>0.98175864028796456</v>
      </c>
      <c r="I3691" s="3">
        <f t="shared" si="286"/>
        <v>0.59412482561958868</v>
      </c>
      <c r="J3691" s="4">
        <f t="shared" si="289"/>
        <v>-0.6216161668660235</v>
      </c>
      <c r="K3691" s="4">
        <f t="shared" si="287"/>
        <v>2.1331467709817598</v>
      </c>
      <c r="L3691" s="4">
        <f t="shared" si="288"/>
        <v>-0.31497956466812915</v>
      </c>
    </row>
    <row r="3692" spans="1:12">
      <c r="A3692" s="1">
        <v>39</v>
      </c>
      <c r="B3692" s="1" t="s">
        <v>157</v>
      </c>
      <c r="C3692" s="1" t="s">
        <v>5866</v>
      </c>
      <c r="D3692" s="1" t="e">
        <v>#N/A</v>
      </c>
      <c r="E3692" s="2">
        <v>3812.415</v>
      </c>
      <c r="F3692" s="2">
        <v>3574.01</v>
      </c>
      <c r="G3692" s="2">
        <v>2036.5650000000001</v>
      </c>
      <c r="H3692" s="3">
        <f t="shared" si="285"/>
        <v>0.93746614678622353</v>
      </c>
      <c r="I3692" s="3">
        <f t="shared" si="286"/>
        <v>0.53419289348090382</v>
      </c>
      <c r="J3692" s="4">
        <f t="shared" si="289"/>
        <v>-1.6449586445075539</v>
      </c>
      <c r="K3692" s="4">
        <f t="shared" si="287"/>
        <v>1.4129150669428567</v>
      </c>
      <c r="L3692" s="4">
        <f t="shared" si="288"/>
        <v>-1.2508979525540473</v>
      </c>
    </row>
    <row r="3693" spans="1:12">
      <c r="A3693" s="1">
        <v>39</v>
      </c>
      <c r="B3693" s="1" t="s">
        <v>160</v>
      </c>
      <c r="C3693" s="1" t="s">
        <v>5867</v>
      </c>
      <c r="D3693" s="1">
        <v>0</v>
      </c>
      <c r="E3693" s="2">
        <v>4450.0050000000001</v>
      </c>
      <c r="F3693" s="2">
        <v>3981.9650000000001</v>
      </c>
      <c r="G3693" s="2">
        <v>2400.9650000000001</v>
      </c>
      <c r="H3693" s="3">
        <f t="shared" si="285"/>
        <v>0.8948225900869774</v>
      </c>
      <c r="I3693" s="3">
        <f t="shared" si="286"/>
        <v>0.53954209040214562</v>
      </c>
      <c r="J3693" s="4">
        <f t="shared" si="289"/>
        <v>0.94447653882199756</v>
      </c>
      <c r="K3693" s="4">
        <f t="shared" si="287"/>
        <v>0.71949640658745451</v>
      </c>
      <c r="L3693" s="4">
        <f t="shared" si="288"/>
        <v>-1.1673629891320787</v>
      </c>
    </row>
    <row r="3694" spans="1:12">
      <c r="A3694" s="1">
        <v>39</v>
      </c>
      <c r="B3694" s="1" t="s">
        <v>162</v>
      </c>
      <c r="C3694" s="1" t="s">
        <v>5868</v>
      </c>
      <c r="D3694" s="1" t="s">
        <v>8008</v>
      </c>
      <c r="E3694" s="2">
        <v>3926.8150000000001</v>
      </c>
      <c r="F3694" s="2">
        <v>4003.4450000000002</v>
      </c>
      <c r="G3694" s="2">
        <v>2381.105</v>
      </c>
      <c r="H3694" s="3">
        <f t="shared" si="285"/>
        <v>1.0195145429565691</v>
      </c>
      <c r="I3694" s="3">
        <f t="shared" si="286"/>
        <v>0.60637055730916789</v>
      </c>
      <c r="J3694" s="4">
        <f t="shared" si="289"/>
        <v>-1.1803475543510256</v>
      </c>
      <c r="K3694" s="4">
        <f t="shared" si="287"/>
        <v>2.7470882307342368</v>
      </c>
      <c r="L3694" s="4">
        <f t="shared" si="288"/>
        <v>-0.12374585915579472</v>
      </c>
    </row>
    <row r="3695" spans="1:12">
      <c r="A3695" s="1">
        <v>39</v>
      </c>
      <c r="B3695" s="1" t="s">
        <v>532</v>
      </c>
      <c r="C3695" s="1" t="s">
        <v>5869</v>
      </c>
      <c r="D3695" s="1" t="s">
        <v>5870</v>
      </c>
      <c r="E3695" s="2">
        <v>4.585</v>
      </c>
      <c r="F3695" s="2">
        <v>0</v>
      </c>
      <c r="G3695" s="2">
        <v>0</v>
      </c>
      <c r="H3695" s="3" t="str">
        <f t="shared" si="285"/>
        <v>AUGC [0] &lt;600</v>
      </c>
      <c r="I3695" s="3" t="str">
        <f t="shared" si="286"/>
        <v>AUGC [0] &lt;600</v>
      </c>
      <c r="J3695" s="4">
        <f t="shared" si="289"/>
        <v>-17.109644373797163</v>
      </c>
      <c r="K3695" s="4" t="str">
        <f t="shared" si="287"/>
        <v>AUGC [0] &lt;600</v>
      </c>
      <c r="L3695" s="4" t="str">
        <f t="shared" si="288"/>
        <v>AUGC [0] &lt;600</v>
      </c>
    </row>
    <row r="3696" spans="1:12">
      <c r="A3696" s="1">
        <v>39</v>
      </c>
      <c r="B3696" s="1" t="s">
        <v>908</v>
      </c>
      <c r="C3696" s="1" t="s">
        <v>5871</v>
      </c>
      <c r="D3696" s="1" t="s">
        <v>277</v>
      </c>
      <c r="E3696" s="2">
        <v>4427.67</v>
      </c>
      <c r="F3696" s="2">
        <v>4308.1000000000004</v>
      </c>
      <c r="G3696" s="2">
        <v>3323.79</v>
      </c>
      <c r="H3696" s="3">
        <f t="shared" si="285"/>
        <v>0.97299482572097751</v>
      </c>
      <c r="I3696" s="3">
        <f t="shared" si="286"/>
        <v>0.75068602673640983</v>
      </c>
      <c r="J3696" s="4">
        <f t="shared" si="289"/>
        <v>0.85376772152614033</v>
      </c>
      <c r="K3696" s="4">
        <f t="shared" si="287"/>
        <v>1.9906400706259999</v>
      </c>
      <c r="L3696" s="4">
        <f t="shared" si="288"/>
        <v>2.1299358873427536</v>
      </c>
    </row>
    <row r="3697" spans="1:12">
      <c r="A3697" s="1">
        <v>39</v>
      </c>
      <c r="B3697" s="1" t="s">
        <v>910</v>
      </c>
      <c r="C3697" s="1" t="s">
        <v>278</v>
      </c>
      <c r="D3697" s="1" t="s">
        <v>279</v>
      </c>
      <c r="E3697" s="2">
        <v>2916.36</v>
      </c>
      <c r="F3697" s="2">
        <v>2486.9949999999999</v>
      </c>
      <c r="G3697" s="2">
        <v>1313.19</v>
      </c>
      <c r="H3697" s="3">
        <f t="shared" si="285"/>
        <v>0.85277366305943014</v>
      </c>
      <c r="I3697" s="3">
        <f t="shared" si="286"/>
        <v>0.45028391556597952</v>
      </c>
      <c r="J3697" s="4">
        <f t="shared" si="289"/>
        <v>-5.2840940500163605</v>
      </c>
      <c r="K3697" s="4">
        <f t="shared" si="287"/>
        <v>3.5746904770235399E-2</v>
      </c>
      <c r="L3697" s="4">
        <f t="shared" si="288"/>
        <v>-2.5612504230461548</v>
      </c>
    </row>
    <row r="3698" spans="1:12">
      <c r="A3698" s="1">
        <v>39</v>
      </c>
      <c r="B3698" s="1" t="s">
        <v>913</v>
      </c>
      <c r="C3698" s="1" t="s">
        <v>280</v>
      </c>
      <c r="D3698" s="1" t="s">
        <v>281</v>
      </c>
      <c r="E3698" s="2">
        <v>4435.3649999999998</v>
      </c>
      <c r="F3698" s="2">
        <v>4383.96</v>
      </c>
      <c r="G3698" s="2">
        <v>2442.14</v>
      </c>
      <c r="H3698" s="3">
        <f t="shared" si="285"/>
        <v>0.98841019848422851</v>
      </c>
      <c r="I3698" s="3">
        <f t="shared" si="286"/>
        <v>0.55060631988573661</v>
      </c>
      <c r="J3698" s="4">
        <f t="shared" si="289"/>
        <v>0.88501931539637058</v>
      </c>
      <c r="K3698" s="4">
        <f t="shared" si="287"/>
        <v>2.2413064774119431</v>
      </c>
      <c r="L3698" s="4">
        <f t="shared" si="288"/>
        <v>-0.99458004268009481</v>
      </c>
    </row>
    <row r="3699" spans="1:12">
      <c r="A3699" s="1">
        <v>39</v>
      </c>
      <c r="B3699" s="1" t="s">
        <v>915</v>
      </c>
      <c r="C3699" s="1" t="s">
        <v>282</v>
      </c>
      <c r="D3699" s="1" t="s">
        <v>283</v>
      </c>
      <c r="E3699" s="2">
        <v>4732.2650000000003</v>
      </c>
      <c r="F3699" s="2">
        <v>4058.8649999999998</v>
      </c>
      <c r="G3699" s="2">
        <v>2822.09</v>
      </c>
      <c r="H3699" s="3">
        <f t="shared" si="285"/>
        <v>0.8577002767173858</v>
      </c>
      <c r="I3699" s="3">
        <f t="shared" si="286"/>
        <v>0.59635079607756536</v>
      </c>
      <c r="J3699" s="4">
        <f t="shared" si="289"/>
        <v>2.0908150554966625</v>
      </c>
      <c r="K3699" s="4">
        <f t="shared" si="287"/>
        <v>0.11585762036747903</v>
      </c>
      <c r="L3699" s="4">
        <f t="shared" si="288"/>
        <v>-0.28021801755681108</v>
      </c>
    </row>
    <row r="3700" spans="1:12">
      <c r="A3700" s="1">
        <v>39</v>
      </c>
      <c r="B3700" s="1" t="s">
        <v>918</v>
      </c>
      <c r="C3700" s="1" t="s">
        <v>284</v>
      </c>
      <c r="D3700" s="1">
        <v>0</v>
      </c>
      <c r="E3700" s="2">
        <v>4207.12</v>
      </c>
      <c r="F3700" s="2">
        <v>3702.145</v>
      </c>
      <c r="G3700" s="2">
        <v>2502.645</v>
      </c>
      <c r="H3700" s="3">
        <f t="shared" si="285"/>
        <v>0.8799713343094564</v>
      </c>
      <c r="I3700" s="3">
        <f t="shared" si="286"/>
        <v>0.59485942877788134</v>
      </c>
      <c r="J3700" s="4">
        <f t="shared" si="289"/>
        <v>-4.1948851323705023E-2</v>
      </c>
      <c r="K3700" s="4">
        <f t="shared" si="287"/>
        <v>0.47800299743131602</v>
      </c>
      <c r="L3700" s="4">
        <f t="shared" si="288"/>
        <v>-0.30350774023146326</v>
      </c>
    </row>
    <row r="3701" spans="1:12">
      <c r="A3701" s="1">
        <v>39</v>
      </c>
      <c r="B3701" s="1" t="s">
        <v>921</v>
      </c>
      <c r="C3701" s="1" t="s">
        <v>285</v>
      </c>
      <c r="D3701" s="1">
        <v>0</v>
      </c>
      <c r="E3701" s="2">
        <v>4518.3050000000003</v>
      </c>
      <c r="F3701" s="2">
        <v>4261.46</v>
      </c>
      <c r="G3701" s="2">
        <v>2443.4450000000002</v>
      </c>
      <c r="H3701" s="3">
        <f t="shared" si="285"/>
        <v>0.94315456791872165</v>
      </c>
      <c r="I3701" s="3">
        <f t="shared" si="286"/>
        <v>0.54078797248083077</v>
      </c>
      <c r="J3701" s="4">
        <f t="shared" si="289"/>
        <v>1.2218623557598554</v>
      </c>
      <c r="K3701" s="4">
        <f t="shared" si="287"/>
        <v>1.505413387124108</v>
      </c>
      <c r="L3701" s="4">
        <f t="shared" si="288"/>
        <v>-1.1479068510606298</v>
      </c>
    </row>
    <row r="3702" spans="1:12">
      <c r="A3702" s="1">
        <v>39</v>
      </c>
      <c r="B3702" s="1" t="s">
        <v>549</v>
      </c>
      <c r="C3702" s="1" t="s">
        <v>286</v>
      </c>
      <c r="D3702" s="1" t="e">
        <v>#N/A</v>
      </c>
      <c r="E3702" s="2">
        <v>4330.7849999999999</v>
      </c>
      <c r="F3702" s="2">
        <v>3702.9450000000002</v>
      </c>
      <c r="G3702" s="2">
        <v>2279.48</v>
      </c>
      <c r="H3702" s="3">
        <f t="shared" si="285"/>
        <v>0.85502859181418622</v>
      </c>
      <c r="I3702" s="3">
        <f t="shared" si="286"/>
        <v>0.52634337654720798</v>
      </c>
      <c r="J3702" s="4">
        <f t="shared" si="289"/>
        <v>0.46029005133544709</v>
      </c>
      <c r="K3702" s="4">
        <f t="shared" si="287"/>
        <v>7.2413866847239605E-2</v>
      </c>
      <c r="L3702" s="4">
        <f t="shared" si="288"/>
        <v>-1.3734788033977632</v>
      </c>
    </row>
    <row r="3703" spans="1:12">
      <c r="A3703" s="1">
        <v>39</v>
      </c>
      <c r="B3703" s="1" t="s">
        <v>551</v>
      </c>
      <c r="C3703" s="1" t="s">
        <v>287</v>
      </c>
      <c r="D3703" s="1" t="e">
        <v>#N/A</v>
      </c>
      <c r="E3703" s="2">
        <v>4326.335</v>
      </c>
      <c r="F3703" s="2">
        <v>4308.5349999999999</v>
      </c>
      <c r="G3703" s="2">
        <v>2622.9749999999999</v>
      </c>
      <c r="H3703" s="3">
        <f t="shared" si="285"/>
        <v>0.99588566303811421</v>
      </c>
      <c r="I3703" s="3">
        <f t="shared" si="286"/>
        <v>0.60628106700012829</v>
      </c>
      <c r="J3703" s="4">
        <f t="shared" si="289"/>
        <v>0.4422173297340794</v>
      </c>
      <c r="K3703" s="4">
        <f t="shared" si="287"/>
        <v>2.3628635664007551</v>
      </c>
      <c r="L3703" s="4">
        <f t="shared" si="288"/>
        <v>-0.12514337168006875</v>
      </c>
    </row>
    <row r="3704" spans="1:12">
      <c r="A3704" s="1">
        <v>39</v>
      </c>
      <c r="B3704" s="1" t="s">
        <v>5410</v>
      </c>
      <c r="C3704" s="1" t="s">
        <v>288</v>
      </c>
      <c r="D3704" s="1">
        <v>0</v>
      </c>
      <c r="E3704" s="2">
        <v>4358.6499999999996</v>
      </c>
      <c r="F3704" s="2">
        <v>3889.4749999999999</v>
      </c>
      <c r="G3704" s="2">
        <v>2838.31</v>
      </c>
      <c r="H3704" s="3">
        <f t="shared" si="285"/>
        <v>0.89235772544251091</v>
      </c>
      <c r="I3704" s="3">
        <f t="shared" si="286"/>
        <v>0.65119016209147329</v>
      </c>
      <c r="J3704" s="4">
        <f t="shared" si="289"/>
        <v>0.57345777884603755</v>
      </c>
      <c r="K3704" s="4">
        <f t="shared" si="287"/>
        <v>0.67941571745127927</v>
      </c>
      <c r="L3704" s="4">
        <f t="shared" si="288"/>
        <v>0.57617304478461384</v>
      </c>
    </row>
    <row r="3705" spans="1:12">
      <c r="A3705" s="1">
        <v>39</v>
      </c>
      <c r="B3705" s="1" t="s">
        <v>5413</v>
      </c>
      <c r="C3705" s="1" t="s">
        <v>5883</v>
      </c>
      <c r="D3705" s="1" t="s">
        <v>5884</v>
      </c>
      <c r="E3705" s="2">
        <v>4485.7650000000003</v>
      </c>
      <c r="F3705" s="2">
        <v>3607.9250000000002</v>
      </c>
      <c r="G3705" s="2">
        <v>2485.66</v>
      </c>
      <c r="H3705" s="3">
        <f t="shared" si="285"/>
        <v>0.8043053971842038</v>
      </c>
      <c r="I3705" s="3">
        <f t="shared" si="286"/>
        <v>0.5541217607253166</v>
      </c>
      <c r="J3705" s="4">
        <f t="shared" si="289"/>
        <v>1.0897081173534446</v>
      </c>
      <c r="K3705" s="4">
        <f t="shared" si="287"/>
        <v>-0.75238622938606858</v>
      </c>
      <c r="L3705" s="4">
        <f t="shared" si="288"/>
        <v>-0.93968166704163791</v>
      </c>
    </row>
    <row r="3706" spans="1:12">
      <c r="A3706" s="1">
        <v>39</v>
      </c>
      <c r="B3706" s="1" t="s">
        <v>193</v>
      </c>
      <c r="C3706" s="1" t="s">
        <v>5885</v>
      </c>
      <c r="D3706" s="1">
        <v>0</v>
      </c>
      <c r="E3706" s="2">
        <v>4260.0450000000001</v>
      </c>
      <c r="F3706" s="2">
        <v>4092.51</v>
      </c>
      <c r="G3706" s="2">
        <v>2440.125</v>
      </c>
      <c r="H3706" s="3">
        <f t="shared" si="285"/>
        <v>0.96067295063784541</v>
      </c>
      <c r="I3706" s="3">
        <f t="shared" si="286"/>
        <v>0.57279324514177665</v>
      </c>
      <c r="J3706" s="4">
        <f t="shared" si="289"/>
        <v>0.17299469715998661</v>
      </c>
      <c r="K3706" s="4">
        <f t="shared" si="287"/>
        <v>1.7902764336650352</v>
      </c>
      <c r="L3706" s="4">
        <f t="shared" si="288"/>
        <v>-0.64810111939547621</v>
      </c>
    </row>
    <row r="3707" spans="1:12">
      <c r="A3707" s="1">
        <v>39</v>
      </c>
      <c r="B3707" s="1" t="s">
        <v>5423</v>
      </c>
      <c r="C3707" s="1" t="s">
        <v>5887</v>
      </c>
      <c r="D3707" s="1" t="s">
        <v>5888</v>
      </c>
      <c r="E3707" s="2">
        <v>4112.2449999999999</v>
      </c>
      <c r="F3707" s="2">
        <v>3298.355</v>
      </c>
      <c r="G3707" s="2">
        <v>1888.1</v>
      </c>
      <c r="H3707" s="3">
        <f t="shared" si="285"/>
        <v>0.80208134486150506</v>
      </c>
      <c r="I3707" s="3">
        <f t="shared" si="286"/>
        <v>0.45914093153496449</v>
      </c>
      <c r="J3707" s="4">
        <f t="shared" si="289"/>
        <v>-0.42726333715063319</v>
      </c>
      <c r="K3707" s="4">
        <f t="shared" si="287"/>
        <v>-0.78855111574962411</v>
      </c>
      <c r="L3707" s="4">
        <f t="shared" si="288"/>
        <v>-2.4229361086003909</v>
      </c>
    </row>
    <row r="3708" spans="1:12">
      <c r="A3708" s="1">
        <v>39</v>
      </c>
      <c r="B3708" s="1" t="s">
        <v>5425</v>
      </c>
      <c r="C3708" s="1" t="s">
        <v>5889</v>
      </c>
      <c r="D3708" s="1" t="s">
        <v>5890</v>
      </c>
      <c r="E3708" s="2">
        <v>3795.7550000000001</v>
      </c>
      <c r="F3708" s="2">
        <v>562.72</v>
      </c>
      <c r="G3708" s="2">
        <v>48.755000000000003</v>
      </c>
      <c r="H3708" s="3">
        <f t="shared" si="285"/>
        <v>0.14824982118182023</v>
      </c>
      <c r="I3708" s="3">
        <f t="shared" si="286"/>
        <v>1.2844611941497806E-2</v>
      </c>
      <c r="J3708" s="4">
        <f t="shared" si="289"/>
        <v>-1.7126196651544741</v>
      </c>
      <c r="K3708" s="4">
        <f t="shared" si="287"/>
        <v>-11.42037956396425</v>
      </c>
      <c r="L3708" s="4">
        <f t="shared" si="288"/>
        <v>-9.3924583156730517</v>
      </c>
    </row>
    <row r="3709" spans="1:12">
      <c r="A3709" s="1">
        <v>39</v>
      </c>
      <c r="B3709" s="1" t="s">
        <v>5427</v>
      </c>
      <c r="C3709" s="1" t="s">
        <v>5891</v>
      </c>
      <c r="D3709" s="1" t="s">
        <v>8009</v>
      </c>
      <c r="E3709" s="2">
        <v>4591.18</v>
      </c>
      <c r="F3709" s="2">
        <v>3963.57</v>
      </c>
      <c r="G3709" s="2">
        <v>2894.2750000000001</v>
      </c>
      <c r="H3709" s="3">
        <f t="shared" si="285"/>
        <v>0.86330093788524953</v>
      </c>
      <c r="I3709" s="3">
        <f t="shared" si="286"/>
        <v>0.63039893883489651</v>
      </c>
      <c r="J3709" s="4">
        <f t="shared" si="289"/>
        <v>1.5178285550182204</v>
      </c>
      <c r="K3709" s="4">
        <f t="shared" si="287"/>
        <v>0.20692889267045853</v>
      </c>
      <c r="L3709" s="4">
        <f t="shared" si="288"/>
        <v>0.25148990078980793</v>
      </c>
    </row>
    <row r="3710" spans="1:12">
      <c r="A3710" s="1">
        <v>39</v>
      </c>
      <c r="B3710" s="1" t="s">
        <v>5057</v>
      </c>
      <c r="C3710" s="1" t="s">
        <v>5892</v>
      </c>
      <c r="D3710" s="1" t="s">
        <v>5893</v>
      </c>
      <c r="E3710" s="2">
        <v>3802.8249999999998</v>
      </c>
      <c r="F3710" s="2">
        <v>3409.83</v>
      </c>
      <c r="G3710" s="2">
        <v>2154.2399999999998</v>
      </c>
      <c r="H3710" s="3">
        <f t="shared" si="285"/>
        <v>0.89665709045249253</v>
      </c>
      <c r="I3710" s="3">
        <f t="shared" si="286"/>
        <v>0.56648412693195183</v>
      </c>
      <c r="J3710" s="4">
        <f t="shared" si="289"/>
        <v>-1.6839063748799417</v>
      </c>
      <c r="K3710" s="4">
        <f t="shared" si="287"/>
        <v>0.74932686362106049</v>
      </c>
      <c r="L3710" s="4">
        <f t="shared" si="288"/>
        <v>-0.74662655538937928</v>
      </c>
    </row>
    <row r="3711" spans="1:12">
      <c r="A3711" s="1">
        <v>39</v>
      </c>
      <c r="B3711" s="1" t="s">
        <v>5059</v>
      </c>
      <c r="C3711" s="1" t="s">
        <v>5894</v>
      </c>
      <c r="D3711" s="1" t="s">
        <v>5895</v>
      </c>
      <c r="E3711" s="2">
        <v>4700.03</v>
      </c>
      <c r="F3711" s="2">
        <v>3982.665</v>
      </c>
      <c r="G3711" s="2">
        <v>2566.63</v>
      </c>
      <c r="H3711" s="3">
        <f t="shared" si="285"/>
        <v>0.84737012316942661</v>
      </c>
      <c r="I3711" s="3">
        <f t="shared" si="286"/>
        <v>0.54608800369359345</v>
      </c>
      <c r="J3711" s="4">
        <f t="shared" si="289"/>
        <v>1.9598995092449496</v>
      </c>
      <c r="K3711" s="4">
        <f t="shared" si="287"/>
        <v>-5.2119016408179411E-2</v>
      </c>
      <c r="L3711" s="4">
        <f t="shared" si="288"/>
        <v>-1.0651396768451324</v>
      </c>
    </row>
    <row r="3712" spans="1:12">
      <c r="A3712" s="1">
        <v>39</v>
      </c>
      <c r="B3712" s="1" t="s">
        <v>5062</v>
      </c>
      <c r="C3712" s="1" t="s">
        <v>5896</v>
      </c>
      <c r="D3712" s="1">
        <v>0</v>
      </c>
      <c r="E3712" s="2">
        <v>4599.5950000000003</v>
      </c>
      <c r="F3712" s="2">
        <v>4018.64</v>
      </c>
      <c r="G3712" s="2">
        <v>2466.89</v>
      </c>
      <c r="H3712" s="3">
        <f t="shared" si="285"/>
        <v>0.87369431439072343</v>
      </c>
      <c r="I3712" s="3">
        <f t="shared" si="286"/>
        <v>0.53632765493483658</v>
      </c>
      <c r="J3712" s="4">
        <f t="shared" si="289"/>
        <v>1.5520042746306957</v>
      </c>
      <c r="K3712" s="4">
        <f t="shared" si="287"/>
        <v>0.37593358577858349</v>
      </c>
      <c r="L3712" s="4">
        <f t="shared" si="288"/>
        <v>-1.2175607577200414</v>
      </c>
    </row>
    <row r="3713" spans="1:12">
      <c r="A3713" s="1">
        <v>39</v>
      </c>
      <c r="B3713" s="1" t="s">
        <v>5064</v>
      </c>
      <c r="C3713" s="1" t="s">
        <v>5897</v>
      </c>
      <c r="D3713" s="1" t="s">
        <v>5898</v>
      </c>
      <c r="E3713" s="2">
        <v>4366.3149999999996</v>
      </c>
      <c r="F3713" s="2">
        <v>3495.1350000000002</v>
      </c>
      <c r="G3713" s="2">
        <v>2093.9699999999998</v>
      </c>
      <c r="H3713" s="3">
        <f t="shared" si="285"/>
        <v>0.80047706132058738</v>
      </c>
      <c r="I3713" s="3">
        <f t="shared" si="286"/>
        <v>0.47957373666352521</v>
      </c>
      <c r="J3713" s="4">
        <f t="shared" si="289"/>
        <v>0.60458753414367539</v>
      </c>
      <c r="K3713" s="4">
        <f t="shared" si="287"/>
        <v>-0.81463806134891159</v>
      </c>
      <c r="L3713" s="4">
        <f t="shared" si="288"/>
        <v>-2.1038501496885829</v>
      </c>
    </row>
    <row r="3714" spans="1:12">
      <c r="A3714" s="1">
        <v>39</v>
      </c>
      <c r="B3714" s="1" t="s">
        <v>5432</v>
      </c>
      <c r="C3714" s="1" t="s">
        <v>5899</v>
      </c>
      <c r="D3714" s="1">
        <v>0</v>
      </c>
      <c r="E3714" s="2">
        <v>4662.22</v>
      </c>
      <c r="F3714" s="2">
        <v>3927.8049999999998</v>
      </c>
      <c r="G3714" s="2">
        <v>2345.0050000000001</v>
      </c>
      <c r="H3714" s="3">
        <f t="shared" ref="H3714:H3777" si="290">IF($E3714&lt;600,"AUGC [0] &lt;600",F3714/$E3714)</f>
        <v>0.8424752585678067</v>
      </c>
      <c r="I3714" s="3">
        <f t="shared" ref="I3714:I3777" si="291">IF($E3714&lt;600,"AUGC [0] &lt;600",G3714/$E3714)</f>
        <v>0.50298033983810286</v>
      </c>
      <c r="J3714" s="4">
        <f t="shared" si="289"/>
        <v>1.8063422949196166</v>
      </c>
      <c r="K3714" s="4">
        <f t="shared" ref="K3714:K3777" si="292">IF(H3714="AUGC [0] &lt;600","AUGC [0] &lt;600",(H3714-H$5285)/H$5289)</f>
        <v>-0.13171346671669149</v>
      </c>
      <c r="L3714" s="4">
        <f t="shared" ref="L3714:L3777" si="293">IF(I3714="AUGC [0] &lt;600","AUGC [0] &lt;600",(I3714-I$5285)/I$5289)</f>
        <v>-1.7383243018259906</v>
      </c>
    </row>
    <row r="3715" spans="1:12">
      <c r="A3715" s="1">
        <v>39</v>
      </c>
      <c r="B3715" s="1" t="s">
        <v>5434</v>
      </c>
      <c r="C3715" s="1" t="s">
        <v>5900</v>
      </c>
      <c r="D3715" s="1" t="s">
        <v>5901</v>
      </c>
      <c r="E3715" s="2">
        <v>4171.8100000000004</v>
      </c>
      <c r="F3715" s="2">
        <v>3403.03</v>
      </c>
      <c r="G3715" s="2">
        <v>1123.99</v>
      </c>
      <c r="H3715" s="3">
        <f t="shared" si="290"/>
        <v>0.8157202748926724</v>
      </c>
      <c r="I3715" s="3">
        <f t="shared" si="291"/>
        <v>0.26942502175314786</v>
      </c>
      <c r="J3715" s="4">
        <f t="shared" ref="J3715:J3778" si="294">IF(C3715="null","n/a",(E3715-E$5285)/E$5289)</f>
        <v>-0.18535285126624665</v>
      </c>
      <c r="K3715" s="4">
        <f t="shared" si="292"/>
        <v>-0.56677110200465641</v>
      </c>
      <c r="L3715" s="4">
        <f t="shared" si="293"/>
        <v>-5.3856072941118214</v>
      </c>
    </row>
    <row r="3716" spans="1:12">
      <c r="A3716" s="1">
        <v>39</v>
      </c>
      <c r="B3716" s="1" t="s">
        <v>5436</v>
      </c>
      <c r="C3716" s="1" t="s">
        <v>5902</v>
      </c>
      <c r="D3716" s="1">
        <v>0</v>
      </c>
      <c r="E3716" s="2">
        <v>4675.41</v>
      </c>
      <c r="F3716" s="2">
        <v>4149.3649999999998</v>
      </c>
      <c r="G3716" s="2">
        <v>3299.9749999999999</v>
      </c>
      <c r="H3716" s="3">
        <f t="shared" si="290"/>
        <v>0.88748687280901561</v>
      </c>
      <c r="I3716" s="3">
        <f t="shared" si="291"/>
        <v>0.70581510498544509</v>
      </c>
      <c r="J3716" s="4">
        <f t="shared" si="294"/>
        <v>1.8599106540032218</v>
      </c>
      <c r="K3716" s="4">
        <f t="shared" si="292"/>
        <v>0.6002117211306206</v>
      </c>
      <c r="L3716" s="4">
        <f t="shared" si="293"/>
        <v>1.4292155993510565</v>
      </c>
    </row>
    <row r="3717" spans="1:12">
      <c r="A3717" s="1">
        <v>39</v>
      </c>
      <c r="B3717" s="1" t="s">
        <v>5439</v>
      </c>
      <c r="C3717" s="1" t="s">
        <v>5903</v>
      </c>
      <c r="D3717" s="1" t="e">
        <v>#N/A</v>
      </c>
      <c r="E3717" s="2">
        <v>4413.5450000000001</v>
      </c>
      <c r="F3717" s="2">
        <v>4144.4849999999997</v>
      </c>
      <c r="G3717" s="2">
        <v>2488.98</v>
      </c>
      <c r="H3717" s="3">
        <f t="shared" si="290"/>
        <v>0.93903766700010982</v>
      </c>
      <c r="I3717" s="3">
        <f t="shared" si="291"/>
        <v>0.5639412309152847</v>
      </c>
      <c r="J3717" s="4">
        <f t="shared" si="294"/>
        <v>0.79640206026336968</v>
      </c>
      <c r="K3717" s="4">
        <f t="shared" si="292"/>
        <v>1.4384692543930262</v>
      </c>
      <c r="L3717" s="4">
        <f t="shared" si="293"/>
        <v>-0.7863373248498623</v>
      </c>
    </row>
    <row r="3718" spans="1:12">
      <c r="A3718" s="1">
        <v>39</v>
      </c>
      <c r="B3718" s="1" t="s">
        <v>5441</v>
      </c>
      <c r="C3718" s="1" t="s">
        <v>5904</v>
      </c>
      <c r="D3718" s="1" t="s">
        <v>5905</v>
      </c>
      <c r="E3718" s="2">
        <v>3375.77</v>
      </c>
      <c r="F3718" s="2">
        <v>2546.355</v>
      </c>
      <c r="G3718" s="2">
        <v>1261.0250000000001</v>
      </c>
      <c r="H3718" s="3">
        <f t="shared" si="290"/>
        <v>0.75430346261741765</v>
      </c>
      <c r="I3718" s="3">
        <f t="shared" si="291"/>
        <v>0.37355181188291858</v>
      </c>
      <c r="J3718" s="4">
        <f t="shared" si="294"/>
        <v>-3.418298762177109</v>
      </c>
      <c r="K3718" s="4">
        <f t="shared" si="292"/>
        <v>-1.5654580546799535</v>
      </c>
      <c r="L3718" s="4">
        <f t="shared" si="293"/>
        <v>-3.7595262705853729</v>
      </c>
    </row>
    <row r="3719" spans="1:12">
      <c r="A3719" s="1">
        <v>39</v>
      </c>
      <c r="B3719" s="1" t="s">
        <v>588</v>
      </c>
      <c r="C3719" s="1" t="s">
        <v>5544</v>
      </c>
      <c r="D3719" s="1">
        <v>0</v>
      </c>
      <c r="E3719" s="2">
        <v>3706.8249999999998</v>
      </c>
      <c r="F3719" s="2">
        <v>3429.55</v>
      </c>
      <c r="G3719" s="2">
        <v>1843.575</v>
      </c>
      <c r="H3719" s="3">
        <f t="shared" si="290"/>
        <v>0.92519878872080563</v>
      </c>
      <c r="I3719" s="3">
        <f t="shared" si="291"/>
        <v>0.49734611156447905</v>
      </c>
      <c r="J3719" s="4">
        <f t="shared" si="294"/>
        <v>-2.0737898071791259</v>
      </c>
      <c r="K3719" s="4">
        <f t="shared" si="292"/>
        <v>1.213437920704431</v>
      </c>
      <c r="L3719" s="4">
        <f t="shared" si="293"/>
        <v>-1.8263104163171588</v>
      </c>
    </row>
    <row r="3720" spans="1:12">
      <c r="A3720" s="1">
        <v>39</v>
      </c>
      <c r="B3720" s="1" t="s">
        <v>216</v>
      </c>
      <c r="C3720" s="1" t="s">
        <v>5174</v>
      </c>
      <c r="D3720" s="1" t="e">
        <v>#N/A</v>
      </c>
      <c r="E3720" s="2">
        <v>3957.7750000000001</v>
      </c>
      <c r="F3720" s="2">
        <v>3684.9850000000001</v>
      </c>
      <c r="G3720" s="2">
        <v>2105.17</v>
      </c>
      <c r="H3720" s="3">
        <f t="shared" si="290"/>
        <v>0.93107490951355243</v>
      </c>
      <c r="I3720" s="3">
        <f t="shared" si="291"/>
        <v>0.53190744799792811</v>
      </c>
      <c r="J3720" s="4">
        <f t="shared" si="294"/>
        <v>-1.0546101474345384</v>
      </c>
      <c r="K3720" s="4">
        <f t="shared" si="292"/>
        <v>1.3089883889013072</v>
      </c>
      <c r="L3720" s="4">
        <f t="shared" si="293"/>
        <v>-1.2865882828287007</v>
      </c>
    </row>
    <row r="3721" spans="1:12">
      <c r="A3721" s="1">
        <v>39</v>
      </c>
      <c r="B3721" s="1" t="s">
        <v>219</v>
      </c>
      <c r="C3721" s="1" t="s">
        <v>5175</v>
      </c>
      <c r="D3721" s="1" t="e">
        <v>#N/A</v>
      </c>
      <c r="E3721" s="2">
        <v>4789.16</v>
      </c>
      <c r="F3721" s="2">
        <v>3896.99</v>
      </c>
      <c r="G3721" s="2">
        <v>2296.3850000000002</v>
      </c>
      <c r="H3721" s="3">
        <f t="shared" si="290"/>
        <v>0.81371054631709938</v>
      </c>
      <c r="I3721" s="3">
        <f t="shared" si="291"/>
        <v>0.47949640437989133</v>
      </c>
      <c r="J3721" s="4">
        <f t="shared" si="294"/>
        <v>2.3218819084202238</v>
      </c>
      <c r="K3721" s="4">
        <f t="shared" si="292"/>
        <v>-0.599450911204916</v>
      </c>
      <c r="L3721" s="4">
        <f t="shared" si="293"/>
        <v>-2.1050577981598968</v>
      </c>
    </row>
    <row r="3722" spans="1:12">
      <c r="A3722" s="1">
        <v>39</v>
      </c>
      <c r="B3722" s="1" t="s">
        <v>221</v>
      </c>
      <c r="C3722" s="1" t="s">
        <v>5549</v>
      </c>
      <c r="D3722" s="1">
        <v>0</v>
      </c>
      <c r="E3722" s="2">
        <v>4815.5450000000001</v>
      </c>
      <c r="F3722" s="2">
        <v>4097.3249999999998</v>
      </c>
      <c r="G3722" s="2">
        <v>2473.88</v>
      </c>
      <c r="H3722" s="3">
        <f t="shared" si="290"/>
        <v>0.85085384935661479</v>
      </c>
      <c r="I3722" s="3">
        <f t="shared" si="291"/>
        <v>0.51372793733627242</v>
      </c>
      <c r="J3722" s="4">
        <f t="shared" si="294"/>
        <v>2.4290389330162037</v>
      </c>
      <c r="K3722" s="4">
        <f t="shared" si="292"/>
        <v>4.5291839941046215E-3</v>
      </c>
      <c r="L3722" s="4">
        <f t="shared" si="293"/>
        <v>-1.5704859931784911</v>
      </c>
    </row>
    <row r="3723" spans="1:12">
      <c r="A3723" s="1">
        <v>39</v>
      </c>
      <c r="B3723" s="1" t="s">
        <v>224</v>
      </c>
      <c r="C3723" s="1" t="s">
        <v>5550</v>
      </c>
      <c r="D3723" s="1" t="e">
        <v>#N/A</v>
      </c>
      <c r="E3723" s="2">
        <v>4591.2849999999999</v>
      </c>
      <c r="F3723" s="2">
        <v>3623.87</v>
      </c>
      <c r="G3723" s="2">
        <v>2293.1149999999998</v>
      </c>
      <c r="H3723" s="3">
        <f t="shared" si="290"/>
        <v>0.78929319351771887</v>
      </c>
      <c r="I3723" s="3">
        <f t="shared" si="291"/>
        <v>0.49944950052109593</v>
      </c>
      <c r="J3723" s="4">
        <f t="shared" si="294"/>
        <v>1.5182549900222959</v>
      </c>
      <c r="K3723" s="4">
        <f t="shared" si="292"/>
        <v>-0.9964967811586054</v>
      </c>
      <c r="L3723" s="4">
        <f t="shared" si="293"/>
        <v>-1.7934631455697634</v>
      </c>
    </row>
    <row r="3724" spans="1:12">
      <c r="A3724" s="1">
        <v>39</v>
      </c>
      <c r="B3724" s="1" t="s">
        <v>15</v>
      </c>
      <c r="C3724" s="1" t="s">
        <v>5180</v>
      </c>
      <c r="D3724" s="1" t="s">
        <v>5181</v>
      </c>
      <c r="E3724" s="2">
        <v>4222.34</v>
      </c>
      <c r="F3724" s="2">
        <v>3430.2449999999999</v>
      </c>
      <c r="G3724" s="2">
        <v>1992.72</v>
      </c>
      <c r="H3724" s="3">
        <f t="shared" si="290"/>
        <v>0.8124037855786127</v>
      </c>
      <c r="I3724" s="3">
        <f t="shared" si="291"/>
        <v>0.47194683516722952</v>
      </c>
      <c r="J3724" s="4">
        <f t="shared" si="294"/>
        <v>1.9863917838729178E-2</v>
      </c>
      <c r="K3724" s="4">
        <f t="shared" si="292"/>
        <v>-0.62069989583059304</v>
      </c>
      <c r="L3724" s="4">
        <f t="shared" si="293"/>
        <v>-2.222954558611355</v>
      </c>
    </row>
    <row r="3725" spans="1:12">
      <c r="A3725" s="1">
        <v>39</v>
      </c>
      <c r="B3725" s="1" t="s">
        <v>5827</v>
      </c>
      <c r="C3725" s="1" t="s">
        <v>5182</v>
      </c>
      <c r="D3725" s="1" t="e">
        <v>#N/A</v>
      </c>
      <c r="E3725" s="2">
        <v>4431.2250000000004</v>
      </c>
      <c r="F3725" s="2">
        <v>3744.645</v>
      </c>
      <c r="G3725" s="2">
        <v>2406.665</v>
      </c>
      <c r="H3725" s="3">
        <f t="shared" si="290"/>
        <v>0.8450586463111216</v>
      </c>
      <c r="I3725" s="3">
        <f t="shared" si="291"/>
        <v>0.54311505283527683</v>
      </c>
      <c r="J3725" s="4">
        <f t="shared" si="294"/>
        <v>0.86820559237847061</v>
      </c>
      <c r="K3725" s="4">
        <f t="shared" si="292"/>
        <v>-8.970549630319985E-2</v>
      </c>
      <c r="L3725" s="4">
        <f t="shared" si="293"/>
        <v>-1.1115663358111918</v>
      </c>
    </row>
    <row r="3726" spans="1:12">
      <c r="A3726" s="1">
        <v>39</v>
      </c>
      <c r="B3726" s="1" t="s">
        <v>5830</v>
      </c>
      <c r="C3726" s="1" t="s">
        <v>5183</v>
      </c>
      <c r="D3726" s="1" t="e">
        <v>#N/A</v>
      </c>
      <c r="E3726" s="2">
        <v>4231.8149999999996</v>
      </c>
      <c r="F3726" s="2">
        <v>3503.55</v>
      </c>
      <c r="G3726" s="2">
        <v>2424.13</v>
      </c>
      <c r="H3726" s="3">
        <f t="shared" si="290"/>
        <v>0.82790717458111962</v>
      </c>
      <c r="I3726" s="3">
        <f t="shared" si="291"/>
        <v>0.5728345875233205</v>
      </c>
      <c r="J3726" s="4">
        <f t="shared" si="294"/>
        <v>5.8344600349505824E-2</v>
      </c>
      <c r="K3726" s="4">
        <f t="shared" si="292"/>
        <v>-0.36860227393412792</v>
      </c>
      <c r="L3726" s="4">
        <f t="shared" si="293"/>
        <v>-0.64745550204750968</v>
      </c>
    </row>
    <row r="3727" spans="1:12">
      <c r="A3727" s="1">
        <v>39</v>
      </c>
      <c r="B3727" s="1" t="s">
        <v>5463</v>
      </c>
      <c r="C3727" s="1" t="s">
        <v>5184</v>
      </c>
      <c r="D3727" s="1" t="s">
        <v>5185</v>
      </c>
      <c r="E3727" s="2">
        <v>4014.0549999999998</v>
      </c>
      <c r="F3727" s="2">
        <v>3815.49</v>
      </c>
      <c r="G3727" s="2">
        <v>2875.1550000000002</v>
      </c>
      <c r="H3727" s="3">
        <f t="shared" si="290"/>
        <v>0.95053256619553039</v>
      </c>
      <c r="I3727" s="3">
        <f t="shared" si="291"/>
        <v>0.71627194943766348</v>
      </c>
      <c r="J3727" s="4">
        <f t="shared" si="294"/>
        <v>-0.82604098524914282</v>
      </c>
      <c r="K3727" s="4">
        <f t="shared" si="292"/>
        <v>1.6253855957579066</v>
      </c>
      <c r="L3727" s="4">
        <f t="shared" si="293"/>
        <v>1.5925134049256726</v>
      </c>
    </row>
    <row r="3728" spans="1:12">
      <c r="A3728" s="1">
        <v>39</v>
      </c>
      <c r="B3728" s="1" t="s">
        <v>5465</v>
      </c>
      <c r="C3728" s="1" t="s">
        <v>326</v>
      </c>
      <c r="D3728" s="1" t="s">
        <v>327</v>
      </c>
      <c r="E3728" s="2">
        <v>4697.0050000000001</v>
      </c>
      <c r="F3728" s="2">
        <v>4226.3450000000003</v>
      </c>
      <c r="G3728" s="2">
        <v>2894.61</v>
      </c>
      <c r="H3728" s="3">
        <f t="shared" si="290"/>
        <v>0.89979572089022686</v>
      </c>
      <c r="I3728" s="3">
        <f t="shared" si="291"/>
        <v>0.61626717450801094</v>
      </c>
      <c r="J3728" s="4">
        <f t="shared" si="294"/>
        <v>1.9476141198417736</v>
      </c>
      <c r="K3728" s="4">
        <f t="shared" si="292"/>
        <v>0.80036352852295645</v>
      </c>
      <c r="L3728" s="4">
        <f t="shared" si="293"/>
        <v>3.0803238190701916E-2</v>
      </c>
    </row>
    <row r="3729" spans="1:12">
      <c r="A3729" s="1">
        <v>39</v>
      </c>
      <c r="B3729" s="1" t="s">
        <v>5467</v>
      </c>
      <c r="C3729" s="1" t="s">
        <v>328</v>
      </c>
      <c r="D3729" s="1" t="s">
        <v>329</v>
      </c>
      <c r="E3729" s="2">
        <v>4056.0050000000001</v>
      </c>
      <c r="F3729" s="2">
        <v>3124.9650000000001</v>
      </c>
      <c r="G3729" s="2">
        <v>1589.5650000000001</v>
      </c>
      <c r="H3729" s="3">
        <f t="shared" si="290"/>
        <v>0.77045393188617861</v>
      </c>
      <c r="I3729" s="3">
        <f t="shared" si="291"/>
        <v>0.39190410268231918</v>
      </c>
      <c r="J3729" s="4">
        <f t="shared" si="294"/>
        <v>-0.65567004790590444</v>
      </c>
      <c r="K3729" s="4">
        <f t="shared" si="292"/>
        <v>-1.3028383852316661</v>
      </c>
      <c r="L3729" s="4">
        <f t="shared" si="293"/>
        <v>-3.4729303640952893</v>
      </c>
    </row>
    <row r="3730" spans="1:12">
      <c r="A3730" s="1">
        <v>39</v>
      </c>
      <c r="B3730" s="1" t="s">
        <v>5470</v>
      </c>
      <c r="C3730" s="1" t="s">
        <v>330</v>
      </c>
      <c r="D3730" s="1" t="s">
        <v>8010</v>
      </c>
      <c r="E3730" s="2">
        <v>4595.3900000000003</v>
      </c>
      <c r="F3730" s="2">
        <v>3875.81</v>
      </c>
      <c r="G3730" s="2">
        <v>3029.9650000000001</v>
      </c>
      <c r="H3730" s="3">
        <f t="shared" si="290"/>
        <v>0.84341263744752881</v>
      </c>
      <c r="I3730" s="3">
        <f t="shared" si="291"/>
        <v>0.65934882567094411</v>
      </c>
      <c r="J3730" s="4">
        <f t="shared" si="294"/>
        <v>1.5349265680388411</v>
      </c>
      <c r="K3730" s="4">
        <f t="shared" si="292"/>
        <v>-0.11647092933627057</v>
      </c>
      <c r="L3730" s="4">
        <f t="shared" si="293"/>
        <v>0.70358163970413412</v>
      </c>
    </row>
    <row r="3731" spans="1:12">
      <c r="A3731" s="1">
        <v>39</v>
      </c>
      <c r="B3731" s="1" t="s">
        <v>5842</v>
      </c>
      <c r="C3731" s="1" t="s">
        <v>331</v>
      </c>
      <c r="D3731" s="1" t="s">
        <v>332</v>
      </c>
      <c r="E3731" s="2">
        <v>4308.7349999999997</v>
      </c>
      <c r="F3731" s="2">
        <v>3556.9549999999999</v>
      </c>
      <c r="G3731" s="2">
        <v>2635.67</v>
      </c>
      <c r="H3731" s="3">
        <f t="shared" si="290"/>
        <v>0.82552187591021498</v>
      </c>
      <c r="I3731" s="3">
        <f t="shared" si="291"/>
        <v>0.61170389917226287</v>
      </c>
      <c r="J3731" s="4">
        <f t="shared" si="294"/>
        <v>0.37073870047922747</v>
      </c>
      <c r="K3731" s="4">
        <f t="shared" si="292"/>
        <v>-0.40738915610231868</v>
      </c>
      <c r="L3731" s="4">
        <f t="shared" si="293"/>
        <v>-4.0458493966205447E-2</v>
      </c>
    </row>
    <row r="3732" spans="1:12">
      <c r="A3732" s="1">
        <v>39</v>
      </c>
      <c r="B3732" s="1" t="s">
        <v>5844</v>
      </c>
      <c r="C3732" s="1" t="s">
        <v>5562</v>
      </c>
      <c r="D3732" s="1">
        <v>0</v>
      </c>
      <c r="E3732" s="2">
        <v>4418.6750000000002</v>
      </c>
      <c r="F3732" s="2">
        <v>3695.8649999999998</v>
      </c>
      <c r="G3732" s="2">
        <v>2585.9650000000001</v>
      </c>
      <c r="H3732" s="3">
        <f t="shared" si="290"/>
        <v>0.83641928858764214</v>
      </c>
      <c r="I3732" s="3">
        <f t="shared" si="291"/>
        <v>0.58523539296282256</v>
      </c>
      <c r="J3732" s="4">
        <f t="shared" si="294"/>
        <v>0.81723645617685781</v>
      </c>
      <c r="K3732" s="4">
        <f t="shared" si="292"/>
        <v>-0.23018842790285526</v>
      </c>
      <c r="L3732" s="4">
        <f t="shared" si="293"/>
        <v>-0.45380010965053802</v>
      </c>
    </row>
    <row r="3733" spans="1:12">
      <c r="A3733" s="1">
        <v>39</v>
      </c>
      <c r="B3733" s="1" t="s">
        <v>5847</v>
      </c>
      <c r="C3733" s="1" t="s">
        <v>5563</v>
      </c>
      <c r="D3733" s="1" t="s">
        <v>5564</v>
      </c>
      <c r="E3733" s="2">
        <v>4853.7049999999999</v>
      </c>
      <c r="F3733" s="2">
        <v>4190.0349999999999</v>
      </c>
      <c r="G3733" s="2">
        <v>3028.1</v>
      </c>
      <c r="H3733" s="3">
        <f t="shared" si="290"/>
        <v>0.8632652787921804</v>
      </c>
      <c r="I3733" s="3">
        <f t="shared" si="291"/>
        <v>0.62387392723702817</v>
      </c>
      <c r="J3733" s="4">
        <f t="shared" si="294"/>
        <v>2.5840175973551287</v>
      </c>
      <c r="K3733" s="4">
        <f t="shared" si="292"/>
        <v>0.20634904702766013</v>
      </c>
      <c r="L3733" s="4">
        <f t="shared" si="293"/>
        <v>0.14959299679074625</v>
      </c>
    </row>
    <row r="3734" spans="1:12">
      <c r="A3734" s="1">
        <v>39</v>
      </c>
      <c r="B3734" s="1" t="s">
        <v>247</v>
      </c>
      <c r="C3734" s="1" t="s">
        <v>5565</v>
      </c>
      <c r="D3734" s="1" t="s">
        <v>5566</v>
      </c>
      <c r="E3734" s="2">
        <v>5596.7250000000004</v>
      </c>
      <c r="F3734" s="2">
        <v>4504.3900000000003</v>
      </c>
      <c r="G3734" s="2">
        <v>3071.4549999999999</v>
      </c>
      <c r="H3734" s="3">
        <f t="shared" si="290"/>
        <v>0.80482603665536545</v>
      </c>
      <c r="I3734" s="3">
        <f t="shared" si="291"/>
        <v>0.54879505425047681</v>
      </c>
      <c r="J3734" s="4">
        <f t="shared" si="294"/>
        <v>5.6016341376357541</v>
      </c>
      <c r="K3734" s="4">
        <f t="shared" si="292"/>
        <v>-0.74392021124486973</v>
      </c>
      <c r="L3734" s="4">
        <f t="shared" si="293"/>
        <v>-1.0228654116460536</v>
      </c>
    </row>
    <row r="3735" spans="1:12">
      <c r="A3735" s="1">
        <v>39</v>
      </c>
      <c r="B3735" s="1" t="s">
        <v>250</v>
      </c>
      <c r="C3735" s="1" t="s">
        <v>5664</v>
      </c>
      <c r="D3735" s="1" t="e">
        <v>#N/A</v>
      </c>
      <c r="E3735" s="2">
        <v>1.5049999999999999</v>
      </c>
      <c r="F3735" s="2">
        <v>2.66</v>
      </c>
      <c r="G3735" s="2">
        <v>0.495</v>
      </c>
      <c r="H3735" s="3" t="str">
        <f t="shared" si="290"/>
        <v>AUGC [0] &lt;600</v>
      </c>
      <c r="I3735" s="3" t="str">
        <f t="shared" si="291"/>
        <v>AUGC [0] &lt;600</v>
      </c>
      <c r="J3735" s="4" t="str">
        <f t="shared" si="294"/>
        <v>n/a</v>
      </c>
      <c r="K3735" s="4" t="str">
        <f t="shared" si="292"/>
        <v>AUGC [0] &lt;600</v>
      </c>
      <c r="L3735" s="4" t="str">
        <f t="shared" si="293"/>
        <v>AUGC [0] &lt;600</v>
      </c>
    </row>
    <row r="3736" spans="1:12">
      <c r="A3736" s="1">
        <v>39</v>
      </c>
      <c r="B3736" s="1" t="s">
        <v>251</v>
      </c>
      <c r="C3736" s="1" t="s">
        <v>5567</v>
      </c>
      <c r="D3736" s="1" t="s">
        <v>5568</v>
      </c>
      <c r="E3736" s="2">
        <v>4935.6750000000002</v>
      </c>
      <c r="F3736" s="2">
        <v>3870.665</v>
      </c>
      <c r="G3736" s="2">
        <v>2463.2649999999999</v>
      </c>
      <c r="H3736" s="3">
        <f t="shared" si="290"/>
        <v>0.78422201623891363</v>
      </c>
      <c r="I3736" s="3">
        <f t="shared" si="291"/>
        <v>0.49907358162763954</v>
      </c>
      <c r="J3736" s="4">
        <f t="shared" si="294"/>
        <v>2.9169211905380896</v>
      </c>
      <c r="K3736" s="4">
        <f t="shared" si="292"/>
        <v>-1.0789582179448116</v>
      </c>
      <c r="L3736" s="4">
        <f t="shared" si="293"/>
        <v>-1.7993336288361033</v>
      </c>
    </row>
    <row r="3737" spans="1:12">
      <c r="A3737" s="1">
        <v>39</v>
      </c>
      <c r="B3737" s="1" t="s">
        <v>253</v>
      </c>
      <c r="C3737" s="1" t="s">
        <v>5569</v>
      </c>
      <c r="D3737" s="1">
        <v>0</v>
      </c>
      <c r="E3737" s="2">
        <v>4417.625</v>
      </c>
      <c r="F3737" s="2">
        <v>3545.5549999999998</v>
      </c>
      <c r="G3737" s="2">
        <v>2403.7350000000001</v>
      </c>
      <c r="H3737" s="3">
        <f t="shared" si="290"/>
        <v>0.80259302226875295</v>
      </c>
      <c r="I3737" s="3">
        <f t="shared" si="291"/>
        <v>0.54412382218952493</v>
      </c>
      <c r="J3737" s="4">
        <f t="shared" si="294"/>
        <v>0.81297210613608473</v>
      </c>
      <c r="K3737" s="4">
        <f t="shared" si="292"/>
        <v>-0.78023082800321697</v>
      </c>
      <c r="L3737" s="4">
        <f t="shared" si="293"/>
        <v>-1.0958130344560504</v>
      </c>
    </row>
    <row r="3738" spans="1:12">
      <c r="A3738" s="1">
        <v>39</v>
      </c>
      <c r="B3738" s="1" t="s">
        <v>5857</v>
      </c>
      <c r="C3738" s="1" t="s">
        <v>5570</v>
      </c>
      <c r="D3738" s="1">
        <v>0</v>
      </c>
      <c r="E3738" s="2">
        <v>4695.9350000000004</v>
      </c>
      <c r="F3738" s="2">
        <v>3578.5349999999999</v>
      </c>
      <c r="G3738" s="2">
        <v>2124.79</v>
      </c>
      <c r="H3738" s="3">
        <f t="shared" si="290"/>
        <v>0.76204951729527759</v>
      </c>
      <c r="I3738" s="3">
        <f t="shared" si="291"/>
        <v>0.45247432087539535</v>
      </c>
      <c r="J3738" s="4">
        <f t="shared" si="294"/>
        <v>1.9432685440859401</v>
      </c>
      <c r="K3738" s="4">
        <f t="shared" si="292"/>
        <v>-1.4395009518134307</v>
      </c>
      <c r="L3738" s="4">
        <f t="shared" si="293"/>
        <v>-2.5270442739558612</v>
      </c>
    </row>
    <row r="3739" spans="1:12">
      <c r="A3739" s="1">
        <v>39</v>
      </c>
      <c r="B3739" s="1" t="s">
        <v>259</v>
      </c>
      <c r="C3739" s="1" t="s">
        <v>5571</v>
      </c>
      <c r="D3739" s="1">
        <v>0</v>
      </c>
      <c r="E3739" s="2">
        <v>4874.8050000000003</v>
      </c>
      <c r="F3739" s="2">
        <v>3869.9</v>
      </c>
      <c r="G3739" s="2">
        <v>2764.81</v>
      </c>
      <c r="H3739" s="3">
        <f t="shared" si="290"/>
        <v>0.79385739532145383</v>
      </c>
      <c r="I3739" s="3">
        <f t="shared" si="291"/>
        <v>0.56716319934848669</v>
      </c>
      <c r="J3739" s="4">
        <f t="shared" si="294"/>
        <v>2.6697107267458886</v>
      </c>
      <c r="K3739" s="4">
        <f t="shared" si="292"/>
        <v>-0.92227917490547706</v>
      </c>
      <c r="L3739" s="4">
        <f t="shared" si="293"/>
        <v>-0.73602191878479928</v>
      </c>
    </row>
    <row r="3740" spans="1:12">
      <c r="A3740" s="1">
        <v>39</v>
      </c>
      <c r="B3740" s="1" t="s">
        <v>262</v>
      </c>
      <c r="C3740" s="1" t="s">
        <v>5572</v>
      </c>
      <c r="D3740" s="1" t="e">
        <v>#N/A</v>
      </c>
      <c r="E3740" s="2">
        <v>2937</v>
      </c>
      <c r="F3740" s="2">
        <v>1862.63</v>
      </c>
      <c r="G3740" s="2">
        <v>1.91</v>
      </c>
      <c r="H3740" s="3">
        <f t="shared" si="290"/>
        <v>0.63419475655430713</v>
      </c>
      <c r="I3740" s="3">
        <f t="shared" si="291"/>
        <v>6.5032345931222331E-4</v>
      </c>
      <c r="J3740" s="4">
        <f t="shared" si="294"/>
        <v>-5.2002691120720366</v>
      </c>
      <c r="K3740" s="4">
        <f t="shared" si="292"/>
        <v>-3.5185225854529043</v>
      </c>
      <c r="L3740" s="4">
        <f t="shared" si="293"/>
        <v>-9.5828886657450809</v>
      </c>
    </row>
    <row r="3741" spans="1:12">
      <c r="A3741" s="1">
        <v>39</v>
      </c>
      <c r="B3741" s="1" t="s">
        <v>265</v>
      </c>
      <c r="C3741" s="1" t="s">
        <v>345</v>
      </c>
      <c r="D3741" s="1" t="s">
        <v>346</v>
      </c>
      <c r="E3741" s="2">
        <v>5132.4849999999997</v>
      </c>
      <c r="F3741" s="2">
        <v>4172.91</v>
      </c>
      <c r="G3741" s="2">
        <v>2889.62</v>
      </c>
      <c r="H3741" s="3">
        <f t="shared" si="290"/>
        <v>0.81303890805331147</v>
      </c>
      <c r="I3741" s="3">
        <f t="shared" si="291"/>
        <v>0.56300602924314447</v>
      </c>
      <c r="J3741" s="4">
        <f t="shared" si="294"/>
        <v>3.7162228396089465</v>
      </c>
      <c r="K3741" s="4">
        <f t="shared" si="292"/>
        <v>-0.61037229162362461</v>
      </c>
      <c r="L3741" s="4">
        <f t="shared" si="293"/>
        <v>-0.80094176709130849</v>
      </c>
    </row>
    <row r="3742" spans="1:12">
      <c r="A3742" s="1">
        <v>39</v>
      </c>
      <c r="B3742" s="1" t="s">
        <v>267</v>
      </c>
      <c r="C3742" s="1" t="s">
        <v>344</v>
      </c>
      <c r="D3742" s="1" t="e">
        <v>#N/A</v>
      </c>
      <c r="E3742" s="2">
        <v>4427.3900000000003</v>
      </c>
      <c r="F3742" s="2">
        <v>3709.0749999999998</v>
      </c>
      <c r="G3742" s="2">
        <v>2497.5749999999998</v>
      </c>
      <c r="H3742" s="3">
        <f t="shared" si="290"/>
        <v>0.83775655634583801</v>
      </c>
      <c r="I3742" s="3">
        <f t="shared" si="291"/>
        <v>0.56411904078926856</v>
      </c>
      <c r="J3742" s="4">
        <f t="shared" si="294"/>
        <v>0.85263056151526873</v>
      </c>
      <c r="K3742" s="4">
        <f t="shared" si="292"/>
        <v>-0.20844337450675698</v>
      </c>
      <c r="L3742" s="4">
        <f t="shared" si="293"/>
        <v>-0.78356058255788874</v>
      </c>
    </row>
    <row r="3743" spans="1:12">
      <c r="A3743" s="1">
        <v>39</v>
      </c>
      <c r="B3743" s="1" t="s">
        <v>269</v>
      </c>
      <c r="C3743" s="1" t="s">
        <v>718</v>
      </c>
      <c r="D3743" s="1" t="s">
        <v>719</v>
      </c>
      <c r="E3743" s="2">
        <v>4156.2349999999997</v>
      </c>
      <c r="F3743" s="2">
        <v>3447.0450000000001</v>
      </c>
      <c r="G3743" s="2">
        <v>2151.605</v>
      </c>
      <c r="H3743" s="3">
        <f t="shared" si="290"/>
        <v>0.82936720373126172</v>
      </c>
      <c r="I3743" s="3">
        <f t="shared" si="291"/>
        <v>0.51768126681960958</v>
      </c>
      <c r="J3743" s="4">
        <f t="shared" si="294"/>
        <v>-0.24860737687103912</v>
      </c>
      <c r="K3743" s="4">
        <f t="shared" si="292"/>
        <v>-0.34486102119314199</v>
      </c>
      <c r="L3743" s="4">
        <f t="shared" si="293"/>
        <v>-1.5087493925919315</v>
      </c>
    </row>
    <row r="3744" spans="1:12">
      <c r="A3744" s="1">
        <v>39</v>
      </c>
      <c r="B3744" s="1" t="s">
        <v>271</v>
      </c>
      <c r="C3744" s="1" t="s">
        <v>720</v>
      </c>
      <c r="D3744" s="1">
        <v>0</v>
      </c>
      <c r="E3744" s="2">
        <v>4245.55</v>
      </c>
      <c r="F3744" s="2">
        <v>3434.1750000000002</v>
      </c>
      <c r="G3744" s="2">
        <v>2331.44</v>
      </c>
      <c r="H3744" s="3">
        <f t="shared" si="290"/>
        <v>0.80888812992427361</v>
      </c>
      <c r="I3744" s="3">
        <f t="shared" si="291"/>
        <v>0.54914910906714087</v>
      </c>
      <c r="J3744" s="4">
        <f t="shared" si="294"/>
        <v>0.11412636016856334</v>
      </c>
      <c r="K3744" s="4">
        <f t="shared" si="292"/>
        <v>-0.67786729514711863</v>
      </c>
      <c r="L3744" s="4">
        <f t="shared" si="293"/>
        <v>-1.017336365586456</v>
      </c>
    </row>
    <row r="3745" spans="1:12">
      <c r="A3745" s="1">
        <v>39</v>
      </c>
      <c r="B3745" s="1" t="s">
        <v>274</v>
      </c>
      <c r="C3745" s="1" t="s">
        <v>721</v>
      </c>
      <c r="D3745" s="1" t="s">
        <v>722</v>
      </c>
      <c r="E3745" s="2">
        <v>4870.625</v>
      </c>
      <c r="F3745" s="2">
        <v>4255.5600000000004</v>
      </c>
      <c r="G3745" s="2">
        <v>2849.99</v>
      </c>
      <c r="H3745" s="3">
        <f t="shared" si="290"/>
        <v>0.87371949185166187</v>
      </c>
      <c r="I3745" s="3">
        <f t="shared" si="291"/>
        <v>0.58513845759014493</v>
      </c>
      <c r="J3745" s="4">
        <f t="shared" si="294"/>
        <v>2.6527345522978605</v>
      </c>
      <c r="K3745" s="4">
        <f t="shared" si="292"/>
        <v>0.37634299162055429</v>
      </c>
      <c r="L3745" s="4">
        <f t="shared" si="293"/>
        <v>-0.45531388693900643</v>
      </c>
    </row>
    <row r="3746" spans="1:12">
      <c r="A3746" s="1">
        <v>40</v>
      </c>
      <c r="B3746" s="1" t="s">
        <v>5663</v>
      </c>
      <c r="C3746" s="1" t="s">
        <v>723</v>
      </c>
      <c r="D3746" s="1" t="e">
        <v>#N/A</v>
      </c>
      <c r="E3746" s="2">
        <v>4531.4750000000004</v>
      </c>
      <c r="F3746" s="2">
        <v>3801.2550000000001</v>
      </c>
      <c r="G3746" s="2">
        <v>3042.2849999999999</v>
      </c>
      <c r="H3746" s="3">
        <f t="shared" si="290"/>
        <v>0.83885600163302232</v>
      </c>
      <c r="I3746" s="3">
        <f t="shared" si="291"/>
        <v>0.67136749071770219</v>
      </c>
      <c r="J3746" s="4">
        <f t="shared" si="294"/>
        <v>1.2753494891284001</v>
      </c>
      <c r="K3746" s="4">
        <f t="shared" si="292"/>
        <v>-0.19056550649611609</v>
      </c>
      <c r="L3746" s="4">
        <f t="shared" si="293"/>
        <v>0.89126939168705377</v>
      </c>
    </row>
    <row r="3747" spans="1:12">
      <c r="A3747" s="1">
        <v>40</v>
      </c>
      <c r="B3747" s="1" t="s">
        <v>5665</v>
      </c>
      <c r="C3747" s="1" t="s">
        <v>724</v>
      </c>
      <c r="D3747" s="1">
        <v>0</v>
      </c>
      <c r="E3747" s="2">
        <v>4103.8950000000004</v>
      </c>
      <c r="F3747" s="2">
        <v>3329.11</v>
      </c>
      <c r="G3747" s="2">
        <v>2835.14</v>
      </c>
      <c r="H3747" s="3">
        <f t="shared" si="290"/>
        <v>0.81120740174882633</v>
      </c>
      <c r="I3747" s="3">
        <f t="shared" si="291"/>
        <v>0.69084126177692162</v>
      </c>
      <c r="J3747" s="4">
        <f t="shared" si="294"/>
        <v>-0.46117507318915379</v>
      </c>
      <c r="K3747" s="4">
        <f t="shared" si="292"/>
        <v>-0.64015406280761722</v>
      </c>
      <c r="L3747" s="4">
        <f t="shared" si="293"/>
        <v>1.195378733158454</v>
      </c>
    </row>
    <row r="3748" spans="1:12">
      <c r="A3748" s="1">
        <v>40</v>
      </c>
      <c r="B3748" s="1" t="s">
        <v>5667</v>
      </c>
      <c r="C3748" s="1" t="s">
        <v>725</v>
      </c>
      <c r="D3748" s="1" t="s">
        <v>726</v>
      </c>
      <c r="E3748" s="2">
        <v>4005.06</v>
      </c>
      <c r="F3748" s="2">
        <v>3236.0949999999998</v>
      </c>
      <c r="G3748" s="2">
        <v>2607.11</v>
      </c>
      <c r="H3748" s="3">
        <f t="shared" si="290"/>
        <v>0.808001627940655</v>
      </c>
      <c r="I3748" s="3">
        <f t="shared" si="291"/>
        <v>0.6509540431354337</v>
      </c>
      <c r="J3748" s="4">
        <f t="shared" si="294"/>
        <v>-0.86257225059842524</v>
      </c>
      <c r="K3748" s="4">
        <f t="shared" si="292"/>
        <v>-0.69228253312125543</v>
      </c>
      <c r="L3748" s="4">
        <f t="shared" si="293"/>
        <v>0.57248572710938017</v>
      </c>
    </row>
    <row r="3749" spans="1:12">
      <c r="A3749" s="1">
        <v>40</v>
      </c>
      <c r="B3749" s="1" t="s">
        <v>67</v>
      </c>
      <c r="C3749" s="1" t="s">
        <v>727</v>
      </c>
      <c r="D3749" s="1" t="s">
        <v>728</v>
      </c>
      <c r="E3749" s="2">
        <v>3827.54</v>
      </c>
      <c r="F3749" s="2">
        <v>3123.8850000000002</v>
      </c>
      <c r="G3749" s="2">
        <v>2436.665</v>
      </c>
      <c r="H3749" s="3">
        <f t="shared" si="290"/>
        <v>0.81615998787733124</v>
      </c>
      <c r="I3749" s="3">
        <f t="shared" si="291"/>
        <v>0.63661385641952795</v>
      </c>
      <c r="J3749" s="4">
        <f t="shared" si="294"/>
        <v>-1.5835316974916667</v>
      </c>
      <c r="K3749" s="4">
        <f t="shared" si="292"/>
        <v>-0.55962101387027718</v>
      </c>
      <c r="L3749" s="4">
        <f t="shared" si="293"/>
        <v>0.34854426628551949</v>
      </c>
    </row>
    <row r="3750" spans="1:12">
      <c r="A3750" s="1">
        <v>40</v>
      </c>
      <c r="B3750" s="1" t="s">
        <v>69</v>
      </c>
      <c r="C3750" s="1" t="s">
        <v>729</v>
      </c>
      <c r="D3750" s="1" t="s">
        <v>730</v>
      </c>
      <c r="E3750" s="2">
        <v>4283.335</v>
      </c>
      <c r="F3750" s="2">
        <v>3574.57</v>
      </c>
      <c r="G3750" s="2">
        <v>2809.6550000000002</v>
      </c>
      <c r="H3750" s="3">
        <f t="shared" si="290"/>
        <v>0.83452963636979127</v>
      </c>
      <c r="I3750" s="3">
        <f t="shared" si="291"/>
        <v>0.65595032842399681</v>
      </c>
      <c r="J3750" s="4">
        <f t="shared" si="294"/>
        <v>0.26758204235006977</v>
      </c>
      <c r="K3750" s="4">
        <f t="shared" si="292"/>
        <v>-0.26091569858248242</v>
      </c>
      <c r="L3750" s="4">
        <f t="shared" si="293"/>
        <v>0.65050949683983694</v>
      </c>
    </row>
    <row r="3751" spans="1:12">
      <c r="A3751" s="1">
        <v>40</v>
      </c>
      <c r="B3751" s="1" t="s">
        <v>71</v>
      </c>
      <c r="C3751" s="1" t="s">
        <v>731</v>
      </c>
      <c r="D3751" s="1" t="s">
        <v>732</v>
      </c>
      <c r="E3751" s="2">
        <v>4247.1499999999996</v>
      </c>
      <c r="F3751" s="2">
        <v>3857.52</v>
      </c>
      <c r="G3751" s="2">
        <v>3138.5</v>
      </c>
      <c r="H3751" s="3">
        <f t="shared" si="290"/>
        <v>0.90826083373556388</v>
      </c>
      <c r="I3751" s="3">
        <f t="shared" si="291"/>
        <v>0.73896613022850621</v>
      </c>
      <c r="J3751" s="4">
        <f t="shared" si="294"/>
        <v>0.12062441737354754</v>
      </c>
      <c r="K3751" s="4">
        <f t="shared" si="292"/>
        <v>0.93801309772679986</v>
      </c>
      <c r="L3751" s="4">
        <f t="shared" si="293"/>
        <v>1.9469138112233892</v>
      </c>
    </row>
    <row r="3752" spans="1:12">
      <c r="A3752" s="1">
        <v>40</v>
      </c>
      <c r="B3752" s="1" t="s">
        <v>5676</v>
      </c>
      <c r="C3752" s="1" t="s">
        <v>360</v>
      </c>
      <c r="D3752" s="1" t="s">
        <v>361</v>
      </c>
      <c r="E3752" s="2">
        <v>3981.2649999999999</v>
      </c>
      <c r="F3752" s="2">
        <v>360.17</v>
      </c>
      <c r="G3752" s="2">
        <v>2.8650000000000002</v>
      </c>
      <c r="H3752" s="3">
        <f t="shared" si="290"/>
        <v>9.0466221163373967E-2</v>
      </c>
      <c r="I3752" s="3">
        <f t="shared" si="291"/>
        <v>7.1962052262283479E-4</v>
      </c>
      <c r="J3752" s="4">
        <f t="shared" si="294"/>
        <v>-0.95921054509383274</v>
      </c>
      <c r="K3752" s="4">
        <f t="shared" si="292"/>
        <v>-12.359987552057133</v>
      </c>
      <c r="L3752" s="4">
        <f t="shared" si="293"/>
        <v>-9.5818064981348527</v>
      </c>
    </row>
    <row r="3753" spans="1:12">
      <c r="A3753" s="1">
        <v>40</v>
      </c>
      <c r="B3753" s="1" t="s">
        <v>76</v>
      </c>
      <c r="C3753" s="1" t="s">
        <v>362</v>
      </c>
      <c r="D3753" s="1" t="s">
        <v>363</v>
      </c>
      <c r="E3753" s="2">
        <v>4196.4449999999997</v>
      </c>
      <c r="F3753" s="2">
        <v>3715.165</v>
      </c>
      <c r="G3753" s="2">
        <v>3116.8249999999998</v>
      </c>
      <c r="H3753" s="3">
        <f t="shared" si="290"/>
        <v>0.88531244898956141</v>
      </c>
      <c r="I3753" s="3">
        <f t="shared" si="291"/>
        <v>0.74272985824906557</v>
      </c>
      <c r="J3753" s="4">
        <f t="shared" si="294"/>
        <v>-8.5303076738224431E-2</v>
      </c>
      <c r="K3753" s="4">
        <f t="shared" si="292"/>
        <v>0.56485383429756786</v>
      </c>
      <c r="L3753" s="4">
        <f t="shared" si="293"/>
        <v>2.005689527869595</v>
      </c>
    </row>
    <row r="3754" spans="1:12">
      <c r="A3754" s="1">
        <v>40</v>
      </c>
      <c r="B3754" s="1" t="s">
        <v>78</v>
      </c>
      <c r="C3754" s="1" t="s">
        <v>364</v>
      </c>
      <c r="D3754" s="1" t="s">
        <v>365</v>
      </c>
      <c r="E3754" s="2">
        <v>4037.0250000000001</v>
      </c>
      <c r="F3754" s="2">
        <v>3112.0450000000001</v>
      </c>
      <c r="G3754" s="2">
        <v>2616.86</v>
      </c>
      <c r="H3754" s="3">
        <f t="shared" si="290"/>
        <v>0.77087583059307285</v>
      </c>
      <c r="I3754" s="3">
        <f t="shared" si="291"/>
        <v>0.64821496027396419</v>
      </c>
      <c r="J3754" s="4">
        <f t="shared" si="294"/>
        <v>-0.73275325150005566</v>
      </c>
      <c r="K3754" s="4">
        <f t="shared" si="292"/>
        <v>-1.2959779716361592</v>
      </c>
      <c r="L3754" s="4">
        <f t="shared" si="293"/>
        <v>0.52971123403846909</v>
      </c>
    </row>
    <row r="3755" spans="1:12">
      <c r="A3755" s="1">
        <v>40</v>
      </c>
      <c r="B3755" s="1" t="s">
        <v>81</v>
      </c>
      <c r="C3755" s="1" t="s">
        <v>5594</v>
      </c>
      <c r="D3755" s="1" t="s">
        <v>5595</v>
      </c>
      <c r="E3755" s="2">
        <v>4691.57</v>
      </c>
      <c r="F3755" s="2">
        <v>3831.47</v>
      </c>
      <c r="G3755" s="2">
        <v>2738.7550000000001</v>
      </c>
      <c r="H3755" s="3">
        <f t="shared" si="290"/>
        <v>0.81667117830491709</v>
      </c>
      <c r="I3755" s="3">
        <f t="shared" si="291"/>
        <v>0.58376087322580716</v>
      </c>
      <c r="J3755" s="4">
        <f t="shared" si="294"/>
        <v>1.9255410317735839</v>
      </c>
      <c r="K3755" s="4">
        <f t="shared" si="292"/>
        <v>-0.55130864480633957</v>
      </c>
      <c r="L3755" s="4">
        <f t="shared" si="293"/>
        <v>-0.47682673478886961</v>
      </c>
    </row>
    <row r="3756" spans="1:12">
      <c r="A3756" s="1">
        <v>40</v>
      </c>
      <c r="B3756" s="1" t="s">
        <v>84</v>
      </c>
      <c r="C3756" s="1" t="s">
        <v>5602</v>
      </c>
      <c r="D3756" s="1" t="s">
        <v>5603</v>
      </c>
      <c r="E3756" s="2">
        <v>4195.5200000000004</v>
      </c>
      <c r="F3756" s="2">
        <v>3641.605</v>
      </c>
      <c r="G3756" s="2">
        <v>3129.07</v>
      </c>
      <c r="H3756" s="3">
        <f t="shared" si="290"/>
        <v>0.86797464914956901</v>
      </c>
      <c r="I3756" s="3">
        <f t="shared" si="291"/>
        <v>0.74581219967965828</v>
      </c>
      <c r="J3756" s="4">
        <f t="shared" si="294"/>
        <v>-8.9059766059854231E-2</v>
      </c>
      <c r="K3756" s="4">
        <f t="shared" si="292"/>
        <v>0.28292721116553987</v>
      </c>
      <c r="L3756" s="4">
        <f t="shared" si="293"/>
        <v>2.0538244689550704</v>
      </c>
    </row>
    <row r="3757" spans="1:12">
      <c r="A3757" s="1">
        <v>40</v>
      </c>
      <c r="B3757" s="1" t="s">
        <v>86</v>
      </c>
      <c r="C3757" s="1" t="s">
        <v>5604</v>
      </c>
      <c r="D3757" s="1" t="s">
        <v>5605</v>
      </c>
      <c r="E3757" s="2">
        <v>4769.5200000000004</v>
      </c>
      <c r="F3757" s="2">
        <v>3849.68</v>
      </c>
      <c r="G3757" s="2">
        <v>3170.26</v>
      </c>
      <c r="H3757" s="3">
        <f t="shared" si="290"/>
        <v>0.80714201848404021</v>
      </c>
      <c r="I3757" s="3">
        <f t="shared" si="291"/>
        <v>0.66469162515305524</v>
      </c>
      <c r="J3757" s="4">
        <f t="shared" si="294"/>
        <v>2.2421182562290181</v>
      </c>
      <c r="K3757" s="4">
        <f t="shared" si="292"/>
        <v>-0.70626047689453353</v>
      </c>
      <c r="L3757" s="4">
        <f t="shared" si="293"/>
        <v>0.787016698439167</v>
      </c>
    </row>
    <row r="3758" spans="1:12">
      <c r="A3758" s="1">
        <v>40</v>
      </c>
      <c r="B3758" s="1" t="s">
        <v>89</v>
      </c>
      <c r="C3758" s="1" t="s">
        <v>5606</v>
      </c>
      <c r="D3758" s="1" t="s">
        <v>5233</v>
      </c>
      <c r="E3758" s="2">
        <v>4570.335</v>
      </c>
      <c r="F3758" s="2">
        <v>4006.7150000000001</v>
      </c>
      <c r="G3758" s="2">
        <v>2887.9949999999999</v>
      </c>
      <c r="H3758" s="3">
        <f t="shared" si="290"/>
        <v>0.87667862421463638</v>
      </c>
      <c r="I3758" s="3">
        <f t="shared" si="291"/>
        <v>0.63190006859453407</v>
      </c>
      <c r="J3758" s="4">
        <f t="shared" si="294"/>
        <v>1.4331710534945059</v>
      </c>
      <c r="K3758" s="4">
        <f t="shared" si="292"/>
        <v>0.42446087290845302</v>
      </c>
      <c r="L3758" s="4">
        <f t="shared" si="293"/>
        <v>0.27493207751450438</v>
      </c>
    </row>
    <row r="3759" spans="1:12">
      <c r="A3759" s="1">
        <v>40</v>
      </c>
      <c r="B3759" s="1" t="s">
        <v>91</v>
      </c>
      <c r="C3759" s="1" t="s">
        <v>5234</v>
      </c>
      <c r="D3759" s="1">
        <v>0</v>
      </c>
      <c r="E3759" s="2">
        <v>4886.0600000000004</v>
      </c>
      <c r="F3759" s="2">
        <v>4215.72</v>
      </c>
      <c r="G3759" s="2">
        <v>3127.7649999999999</v>
      </c>
      <c r="H3759" s="3">
        <f t="shared" si="290"/>
        <v>0.86280561433957015</v>
      </c>
      <c r="I3759" s="3">
        <f t="shared" si="291"/>
        <v>0.64014052222035744</v>
      </c>
      <c r="J3759" s="4">
        <f t="shared" si="294"/>
        <v>2.7154204978972154</v>
      </c>
      <c r="K3759" s="4">
        <f t="shared" si="292"/>
        <v>0.19887453191650298</v>
      </c>
      <c r="L3759" s="4">
        <f t="shared" si="293"/>
        <v>0.40361793491490489</v>
      </c>
    </row>
    <row r="3760" spans="1:12">
      <c r="A3760" s="1">
        <v>40</v>
      </c>
      <c r="B3760" s="1" t="s">
        <v>464</v>
      </c>
      <c r="C3760" s="1" t="s">
        <v>5235</v>
      </c>
      <c r="D3760" s="1" t="s">
        <v>5236</v>
      </c>
      <c r="E3760" s="2">
        <v>2244.48</v>
      </c>
      <c r="F3760" s="2">
        <v>2332.3049999999998</v>
      </c>
      <c r="G3760" s="2">
        <v>1944.9649999999999</v>
      </c>
      <c r="H3760" s="3">
        <f t="shared" si="290"/>
        <v>1.0391293306244653</v>
      </c>
      <c r="I3760" s="3">
        <f t="shared" si="291"/>
        <v>0.86655483675506129</v>
      </c>
      <c r="J3760" s="4">
        <f t="shared" si="294"/>
        <v>-8.0127907218202772</v>
      </c>
      <c r="K3760" s="4">
        <f t="shared" si="292"/>
        <v>3.0660405142821223</v>
      </c>
      <c r="L3760" s="4">
        <f t="shared" si="293"/>
        <v>3.9393844735817698</v>
      </c>
    </row>
    <row r="3761" spans="1:12">
      <c r="A3761" s="1">
        <v>40</v>
      </c>
      <c r="B3761" s="1" t="s">
        <v>466</v>
      </c>
      <c r="C3761" s="1" t="s">
        <v>5237</v>
      </c>
      <c r="D3761" s="1">
        <v>0</v>
      </c>
      <c r="E3761" s="2">
        <v>4651.3050000000003</v>
      </c>
      <c r="F3761" s="2">
        <v>3992.71</v>
      </c>
      <c r="G3761" s="2">
        <v>3177.2550000000001</v>
      </c>
      <c r="H3761" s="3">
        <f t="shared" si="290"/>
        <v>0.85840640422419079</v>
      </c>
      <c r="I3761" s="3">
        <f t="shared" si="291"/>
        <v>0.68308893955567307</v>
      </c>
      <c r="J3761" s="4">
        <f t="shared" si="294"/>
        <v>1.7620133609243502</v>
      </c>
      <c r="K3761" s="4">
        <f t="shared" si="292"/>
        <v>0.1273398237226572</v>
      </c>
      <c r="L3761" s="4">
        <f t="shared" si="293"/>
        <v>1.0743157095453739</v>
      </c>
    </row>
    <row r="3762" spans="1:12">
      <c r="A3762" s="1">
        <v>40</v>
      </c>
      <c r="B3762" s="1" t="s">
        <v>468</v>
      </c>
      <c r="C3762" s="1" t="s">
        <v>5238</v>
      </c>
      <c r="D3762" s="1" t="s">
        <v>5239</v>
      </c>
      <c r="E3762" s="2">
        <v>4193.29</v>
      </c>
      <c r="F3762" s="2">
        <v>3455.0949999999998</v>
      </c>
      <c r="G3762" s="2">
        <v>2765.88</v>
      </c>
      <c r="H3762" s="3">
        <f t="shared" si="290"/>
        <v>0.82395803772217036</v>
      </c>
      <c r="I3762" s="3">
        <f t="shared" si="291"/>
        <v>0.6595966413007448</v>
      </c>
      <c r="J3762" s="4">
        <f t="shared" si="294"/>
        <v>-9.8116433289305957E-2</v>
      </c>
      <c r="K3762" s="4">
        <f t="shared" si="292"/>
        <v>-0.43281842761019201</v>
      </c>
      <c r="L3762" s="4">
        <f t="shared" si="293"/>
        <v>0.70745161680080593</v>
      </c>
    </row>
    <row r="3763" spans="1:12">
      <c r="A3763" s="1">
        <v>40</v>
      </c>
      <c r="B3763" s="1" t="s">
        <v>470</v>
      </c>
      <c r="C3763" s="1" t="s">
        <v>4874</v>
      </c>
      <c r="D3763" s="1" t="s">
        <v>4875</v>
      </c>
      <c r="E3763" s="2">
        <v>3228.6750000000002</v>
      </c>
      <c r="F3763" s="2">
        <v>2620.37</v>
      </c>
      <c r="G3763" s="2">
        <v>1859.16</v>
      </c>
      <c r="H3763" s="3">
        <f t="shared" si="290"/>
        <v>0.8115929909328129</v>
      </c>
      <c r="I3763" s="3">
        <f t="shared" si="291"/>
        <v>0.57582754535529279</v>
      </c>
      <c r="J3763" s="4">
        <f t="shared" si="294"/>
        <v>-4.0156935900317796</v>
      </c>
      <c r="K3763" s="4">
        <f t="shared" si="292"/>
        <v>-0.63388407136921021</v>
      </c>
      <c r="L3763" s="4">
        <f t="shared" si="293"/>
        <v>-0.60071640705841389</v>
      </c>
    </row>
    <row r="3764" spans="1:12">
      <c r="A3764" s="1">
        <v>40</v>
      </c>
      <c r="B3764" s="1" t="s">
        <v>472</v>
      </c>
      <c r="C3764" s="1" t="s">
        <v>4876</v>
      </c>
      <c r="D3764" s="1" t="s">
        <v>4877</v>
      </c>
      <c r="E3764" s="2">
        <v>2552.71</v>
      </c>
      <c r="F3764" s="2">
        <v>2190.1750000000002</v>
      </c>
      <c r="G3764" s="2">
        <v>1420.835</v>
      </c>
      <c r="H3764" s="3">
        <f t="shared" si="290"/>
        <v>0.85798034245958221</v>
      </c>
      <c r="I3764" s="3">
        <f t="shared" si="291"/>
        <v>0.55659867356652337</v>
      </c>
      <c r="J3764" s="4">
        <f t="shared" si="294"/>
        <v>-6.7609806141371775</v>
      </c>
      <c r="K3764" s="4">
        <f t="shared" si="292"/>
        <v>0.12041171544765583</v>
      </c>
      <c r="L3764" s="4">
        <f t="shared" si="293"/>
        <v>-0.90100131433897868</v>
      </c>
    </row>
    <row r="3765" spans="1:12">
      <c r="A3765" s="1">
        <v>40</v>
      </c>
      <c r="B3765" s="1" t="s">
        <v>475</v>
      </c>
      <c r="C3765" s="1" t="s">
        <v>4878</v>
      </c>
      <c r="D3765" s="1">
        <v>0</v>
      </c>
      <c r="E3765" s="2">
        <v>4350.8450000000003</v>
      </c>
      <c r="F3765" s="2">
        <v>3460.0749999999998</v>
      </c>
      <c r="G3765" s="2">
        <v>3113.085</v>
      </c>
      <c r="H3765" s="3">
        <f t="shared" si="290"/>
        <v>0.79526505770718092</v>
      </c>
      <c r="I3765" s="3">
        <f t="shared" si="291"/>
        <v>0.71551273373333224</v>
      </c>
      <c r="J3765" s="4">
        <f t="shared" si="294"/>
        <v>0.54175944354296579</v>
      </c>
      <c r="K3765" s="4">
        <f t="shared" si="292"/>
        <v>-0.89938944803237064</v>
      </c>
      <c r="L3765" s="4">
        <f t="shared" si="293"/>
        <v>1.5806572222080673</v>
      </c>
    </row>
    <row r="3766" spans="1:12">
      <c r="A3766" s="1">
        <v>40</v>
      </c>
      <c r="B3766" s="1" t="s">
        <v>106</v>
      </c>
      <c r="C3766" s="1" t="s">
        <v>4879</v>
      </c>
      <c r="D3766" s="1" t="s">
        <v>4880</v>
      </c>
      <c r="E3766" s="2">
        <v>4383.75</v>
      </c>
      <c r="F3766" s="2">
        <v>3703.7350000000001</v>
      </c>
      <c r="G3766" s="2">
        <v>3122.38</v>
      </c>
      <c r="H3766" s="3">
        <f t="shared" si="290"/>
        <v>0.84487824351297414</v>
      </c>
      <c r="I3766" s="3">
        <f t="shared" si="291"/>
        <v>0.71226233247790138</v>
      </c>
      <c r="J3766" s="4">
        <f t="shared" si="294"/>
        <v>0.67539605124926327</v>
      </c>
      <c r="K3766" s="4">
        <f t="shared" si="292"/>
        <v>-9.2638991449911889E-2</v>
      </c>
      <c r="L3766" s="4">
        <f t="shared" si="293"/>
        <v>1.5298977990690694</v>
      </c>
    </row>
    <row r="3767" spans="1:12">
      <c r="A3767" s="1">
        <v>40</v>
      </c>
      <c r="B3767" s="1" t="s">
        <v>107</v>
      </c>
      <c r="C3767" s="1" t="s">
        <v>4881</v>
      </c>
      <c r="D3767" s="1" t="s">
        <v>4882</v>
      </c>
      <c r="E3767" s="2">
        <v>2785.4650000000001</v>
      </c>
      <c r="F3767" s="2">
        <v>2611.9549999999999</v>
      </c>
      <c r="G3767" s="2">
        <v>2275.89</v>
      </c>
      <c r="H3767" s="3">
        <f t="shared" si="290"/>
        <v>0.93770878470919572</v>
      </c>
      <c r="I3767" s="3">
        <f t="shared" si="291"/>
        <v>0.81705927017571567</v>
      </c>
      <c r="J3767" s="4">
        <f t="shared" si="294"/>
        <v>-5.8156960486705449</v>
      </c>
      <c r="K3767" s="4">
        <f t="shared" si="292"/>
        <v>1.416860555464966</v>
      </c>
      <c r="L3767" s="4">
        <f t="shared" si="293"/>
        <v>3.1664440855888358</v>
      </c>
    </row>
    <row r="3768" spans="1:12">
      <c r="A3768" s="1">
        <v>40</v>
      </c>
      <c r="B3768" s="1" t="s">
        <v>110</v>
      </c>
      <c r="C3768" s="1" t="s">
        <v>4883</v>
      </c>
      <c r="D3768" s="1" t="e">
        <v>#N/A</v>
      </c>
      <c r="E3768" s="2">
        <v>4270.1099999999997</v>
      </c>
      <c r="F3768" s="2">
        <v>3346.2150000000001</v>
      </c>
      <c r="G3768" s="2">
        <v>2964.2750000000001</v>
      </c>
      <c r="H3768" s="3">
        <f t="shared" si="290"/>
        <v>0.78363672130226159</v>
      </c>
      <c r="I3768" s="3">
        <f t="shared" si="291"/>
        <v>0.69419171871450625</v>
      </c>
      <c r="J3768" s="4">
        <f t="shared" si="294"/>
        <v>0.21387153826510258</v>
      </c>
      <c r="K3768" s="4">
        <f t="shared" si="292"/>
        <v>-1.088475586154702</v>
      </c>
      <c r="L3768" s="4">
        <f t="shared" si="293"/>
        <v>1.2477006614495214</v>
      </c>
    </row>
    <row r="3769" spans="1:12">
      <c r="A3769" s="1">
        <v>40</v>
      </c>
      <c r="B3769" s="1" t="s">
        <v>113</v>
      </c>
      <c r="C3769" s="1" t="s">
        <v>5248</v>
      </c>
      <c r="D3769" s="1">
        <v>0</v>
      </c>
      <c r="E3769" s="2">
        <v>3957.8049999999998</v>
      </c>
      <c r="F3769" s="2">
        <v>3382.75</v>
      </c>
      <c r="G3769" s="2">
        <v>2351.7800000000002</v>
      </c>
      <c r="H3769" s="3">
        <f t="shared" si="290"/>
        <v>0.85470355411648635</v>
      </c>
      <c r="I3769" s="3">
        <f t="shared" si="291"/>
        <v>0.59421320656272869</v>
      </c>
      <c r="J3769" s="4">
        <f t="shared" si="294"/>
        <v>-1.0544883088619461</v>
      </c>
      <c r="K3769" s="4">
        <f t="shared" si="292"/>
        <v>6.7128491462309925E-2</v>
      </c>
      <c r="L3769" s="4">
        <f t="shared" si="293"/>
        <v>-0.3135993763966744</v>
      </c>
    </row>
    <row r="3770" spans="1:12">
      <c r="A3770" s="1">
        <v>40</v>
      </c>
      <c r="B3770" s="1" t="s">
        <v>115</v>
      </c>
      <c r="C3770" s="1" t="s">
        <v>5249</v>
      </c>
      <c r="D3770" s="1" t="s">
        <v>8011</v>
      </c>
      <c r="E3770" s="2">
        <v>4691.2299999999996</v>
      </c>
      <c r="F3770" s="2">
        <v>3749.585</v>
      </c>
      <c r="G3770" s="2">
        <v>1722.4</v>
      </c>
      <c r="H3770" s="3">
        <f t="shared" si="290"/>
        <v>0.79927545654337995</v>
      </c>
      <c r="I3770" s="3">
        <f t="shared" si="291"/>
        <v>0.36715317731170721</v>
      </c>
      <c r="J3770" s="4">
        <f t="shared" si="294"/>
        <v>1.9241601946175235</v>
      </c>
      <c r="K3770" s="4">
        <f t="shared" si="292"/>
        <v>-0.83417712514615239</v>
      </c>
      <c r="L3770" s="4">
        <f t="shared" si="293"/>
        <v>-3.8594496259462749</v>
      </c>
    </row>
    <row r="3771" spans="1:12">
      <c r="A3771" s="1">
        <v>40</v>
      </c>
      <c r="B3771" s="1" t="s">
        <v>117</v>
      </c>
      <c r="C3771" s="1" t="s">
        <v>5250</v>
      </c>
      <c r="D3771" s="1" t="s">
        <v>5251</v>
      </c>
      <c r="E3771" s="2">
        <v>2861.605</v>
      </c>
      <c r="F3771" s="2">
        <v>57.13</v>
      </c>
      <c r="G3771" s="2">
        <v>0</v>
      </c>
      <c r="H3771" s="3">
        <f t="shared" si="290"/>
        <v>1.9964320722112242E-2</v>
      </c>
      <c r="I3771" s="3">
        <f t="shared" si="291"/>
        <v>0</v>
      </c>
      <c r="J3771" s="4">
        <f t="shared" si="294"/>
        <v>-5.5064697514282557</v>
      </c>
      <c r="K3771" s="4">
        <f t="shared" si="292"/>
        <v>-13.506405373189624</v>
      </c>
      <c r="L3771" s="4">
        <f t="shared" si="293"/>
        <v>-9.5930443483991219</v>
      </c>
    </row>
    <row r="3772" spans="1:12">
      <c r="A3772" s="1">
        <v>40</v>
      </c>
      <c r="B3772" s="1" t="s">
        <v>119</v>
      </c>
      <c r="C3772" s="1" t="s">
        <v>5252</v>
      </c>
      <c r="D3772" s="1" t="s">
        <v>5627</v>
      </c>
      <c r="E3772" s="2">
        <v>3501.4949999999999</v>
      </c>
      <c r="F3772" s="2">
        <v>3234.0250000000001</v>
      </c>
      <c r="G3772" s="2">
        <v>3038.25</v>
      </c>
      <c r="H3772" s="3">
        <f t="shared" si="290"/>
        <v>0.92361262832018898</v>
      </c>
      <c r="I3772" s="3">
        <f t="shared" si="291"/>
        <v>0.86770079637412023</v>
      </c>
      <c r="J3772" s="4">
        <f t="shared" si="294"/>
        <v>-2.907693610866537</v>
      </c>
      <c r="K3772" s="4">
        <f t="shared" si="292"/>
        <v>1.1876456719982196</v>
      </c>
      <c r="L3772" s="4">
        <f t="shared" si="293"/>
        <v>3.9572801869515666</v>
      </c>
    </row>
    <row r="3773" spans="1:12">
      <c r="A3773" s="1">
        <v>40</v>
      </c>
      <c r="B3773" s="1" t="s">
        <v>121</v>
      </c>
      <c r="C3773" s="1" t="s">
        <v>5628</v>
      </c>
      <c r="D3773" s="1" t="s">
        <v>5629</v>
      </c>
      <c r="E3773" s="2">
        <v>4181.2049999999999</v>
      </c>
      <c r="F3773" s="2">
        <v>3494.71</v>
      </c>
      <c r="G3773" s="2">
        <v>2642.0250000000001</v>
      </c>
      <c r="H3773" s="3">
        <f t="shared" si="290"/>
        <v>0.83581407752071479</v>
      </c>
      <c r="I3773" s="3">
        <f t="shared" si="291"/>
        <v>0.63188123997747059</v>
      </c>
      <c r="J3773" s="4">
        <f t="shared" si="294"/>
        <v>-0.14719707161571904</v>
      </c>
      <c r="K3773" s="4">
        <f t="shared" si="292"/>
        <v>-0.24002964847037991</v>
      </c>
      <c r="L3773" s="4">
        <f t="shared" si="293"/>
        <v>0.27463804312750351</v>
      </c>
    </row>
    <row r="3774" spans="1:12">
      <c r="A3774" s="1">
        <v>40</v>
      </c>
      <c r="B3774" s="1" t="s">
        <v>123</v>
      </c>
      <c r="C3774" s="1" t="s">
        <v>5630</v>
      </c>
      <c r="D3774" s="1" t="s">
        <v>5631</v>
      </c>
      <c r="E3774" s="2">
        <v>3131.17</v>
      </c>
      <c r="F3774" s="2">
        <v>2279.9850000000001</v>
      </c>
      <c r="G3774" s="2">
        <v>1769.4649999999999</v>
      </c>
      <c r="H3774" s="3">
        <f t="shared" si="290"/>
        <v>0.72815752578109783</v>
      </c>
      <c r="I3774" s="3">
        <f t="shared" si="291"/>
        <v>0.56511304081222036</v>
      </c>
      <c r="J3774" s="4">
        <f t="shared" si="294"/>
        <v>-4.4116892573894049</v>
      </c>
      <c r="K3774" s="4">
        <f t="shared" si="292"/>
        <v>-1.9906120966526852</v>
      </c>
      <c r="L3774" s="4">
        <f t="shared" si="293"/>
        <v>-0.76803792433811269</v>
      </c>
    </row>
    <row r="3775" spans="1:12">
      <c r="A3775" s="1">
        <v>40</v>
      </c>
      <c r="B3775" s="1" t="s">
        <v>126</v>
      </c>
      <c r="C3775" s="1" t="s">
        <v>5626</v>
      </c>
      <c r="D3775" s="1">
        <v>0</v>
      </c>
      <c r="E3775" s="2">
        <v>4627.62</v>
      </c>
      <c r="F3775" s="2">
        <v>3732.03</v>
      </c>
      <c r="G3775" s="2">
        <v>3104.08</v>
      </c>
      <c r="H3775" s="3">
        <f t="shared" si="290"/>
        <v>0.80646855186899535</v>
      </c>
      <c r="I3775" s="3">
        <f t="shared" si="291"/>
        <v>0.67077244890462051</v>
      </c>
      <c r="J3775" s="4">
        <f t="shared" si="294"/>
        <v>1.6658218078617841</v>
      </c>
      <c r="K3775" s="4">
        <f t="shared" si="292"/>
        <v>-0.71721158778080607</v>
      </c>
      <c r="L3775" s="4">
        <f t="shared" si="293"/>
        <v>0.88197700690066971</v>
      </c>
    </row>
    <row r="3776" spans="1:12">
      <c r="A3776" s="1">
        <v>40</v>
      </c>
      <c r="B3776" s="1" t="s">
        <v>129</v>
      </c>
      <c r="C3776" s="1" t="s">
        <v>400</v>
      </c>
      <c r="D3776" s="1">
        <v>0</v>
      </c>
      <c r="E3776" s="2">
        <v>4021.0450000000001</v>
      </c>
      <c r="F3776" s="2">
        <v>3502.98</v>
      </c>
      <c r="G3776" s="2">
        <v>2794.2449999999999</v>
      </c>
      <c r="H3776" s="3">
        <f t="shared" si="290"/>
        <v>0.87116160102659879</v>
      </c>
      <c r="I3776" s="3">
        <f t="shared" si="291"/>
        <v>0.69490518012108793</v>
      </c>
      <c r="J3776" s="4">
        <f t="shared" si="294"/>
        <v>-0.79765259783485742</v>
      </c>
      <c r="K3776" s="4">
        <f t="shared" si="292"/>
        <v>0.33474962168286398</v>
      </c>
      <c r="L3776" s="4">
        <f t="shared" si="293"/>
        <v>1.2588423287650616</v>
      </c>
    </row>
    <row r="3777" spans="1:12">
      <c r="A3777" s="1">
        <v>40</v>
      </c>
      <c r="B3777" s="1" t="s">
        <v>5360</v>
      </c>
      <c r="C3777" s="1" t="s">
        <v>401</v>
      </c>
      <c r="D3777" s="1" t="s">
        <v>402</v>
      </c>
      <c r="E3777" s="2">
        <v>4391.1149999999998</v>
      </c>
      <c r="F3777" s="2">
        <v>3663.6550000000002</v>
      </c>
      <c r="G3777" s="2">
        <v>2953.7150000000001</v>
      </c>
      <c r="H3777" s="3">
        <f t="shared" si="290"/>
        <v>0.83433364874297311</v>
      </c>
      <c r="I3777" s="3">
        <f t="shared" si="291"/>
        <v>0.67265717249491308</v>
      </c>
      <c r="J3777" s="4">
        <f t="shared" si="294"/>
        <v>0.70530742082096543</v>
      </c>
      <c r="K3777" s="4">
        <f t="shared" si="292"/>
        <v>-0.26410261562584636</v>
      </c>
      <c r="L3777" s="4">
        <f t="shared" si="293"/>
        <v>0.91140952144325682</v>
      </c>
    </row>
    <row r="3778" spans="1:12">
      <c r="A3778" s="1">
        <v>40</v>
      </c>
      <c r="B3778" s="1" t="s">
        <v>5735</v>
      </c>
      <c r="C3778" s="1" t="s">
        <v>25</v>
      </c>
      <c r="D3778" s="1" t="s">
        <v>8012</v>
      </c>
      <c r="E3778" s="2">
        <v>3645.1950000000002</v>
      </c>
      <c r="F3778" s="2">
        <v>3201</v>
      </c>
      <c r="G3778" s="2">
        <v>3370.9949999999999</v>
      </c>
      <c r="H3778" s="3">
        <f t="shared" ref="H3778:H3841" si="295">IF($E3778&lt;600,"AUGC [0] &lt;600",F3778/$E3778)</f>
        <v>0.87814232160419392</v>
      </c>
      <c r="I3778" s="3">
        <f t="shared" ref="I3778:I3841" si="296">IF($E3778&lt;600,"AUGC [0] &lt;600",G3778/$E3778)</f>
        <v>0.9247776867904185</v>
      </c>
      <c r="J3778" s="4">
        <f t="shared" si="294"/>
        <v>-2.3240868481436947</v>
      </c>
      <c r="K3778" s="4">
        <f t="shared" ref="K3778:K3841" si="297">IF(H3778="AUGC [0] &lt;600","AUGC [0] &lt;600",(H3778-H$5285)/H$5289)</f>
        <v>0.44826177418390012</v>
      </c>
      <c r="L3778" s="4">
        <f t="shared" ref="L3778:L3841" si="298">IF(I3778="AUGC [0] &lt;600","AUGC [0] &lt;600",(I3778-I$5285)/I$5289)</f>
        <v>4.8486132269134465</v>
      </c>
    </row>
    <row r="3779" spans="1:12">
      <c r="A3779" s="1">
        <v>40</v>
      </c>
      <c r="B3779" s="1" t="s">
        <v>5365</v>
      </c>
      <c r="C3779" s="1" t="s">
        <v>26</v>
      </c>
      <c r="D3779" s="1">
        <v>0</v>
      </c>
      <c r="E3779" s="2">
        <v>4594.59</v>
      </c>
      <c r="F3779" s="2">
        <v>3792.92</v>
      </c>
      <c r="G3779" s="2">
        <v>3213.75</v>
      </c>
      <c r="H3779" s="3">
        <f t="shared" si="295"/>
        <v>0.82551870787164905</v>
      </c>
      <c r="I3779" s="3">
        <f t="shared" si="296"/>
        <v>0.69946393475805235</v>
      </c>
      <c r="J3779" s="4">
        <f t="shared" ref="J3779:J3842" si="299">IF(C3779="null","n/a",(E3779-E$5285)/E$5289)</f>
        <v>1.5316775394363471</v>
      </c>
      <c r="K3779" s="4">
        <f t="shared" si="297"/>
        <v>-0.40744067096712772</v>
      </c>
      <c r="L3779" s="4">
        <f t="shared" si="298"/>
        <v>1.3300334640804068</v>
      </c>
    </row>
    <row r="3780" spans="1:12">
      <c r="A3780" s="1">
        <v>40</v>
      </c>
      <c r="B3780" s="1" t="s">
        <v>5368</v>
      </c>
      <c r="C3780" s="1" t="s">
        <v>27</v>
      </c>
      <c r="D3780" s="1" t="s">
        <v>28</v>
      </c>
      <c r="E3780" s="2">
        <v>2481.9</v>
      </c>
      <c r="F3780" s="2">
        <v>1813.405</v>
      </c>
      <c r="G3780" s="2">
        <v>464.38499999999999</v>
      </c>
      <c r="H3780" s="3">
        <f t="shared" si="295"/>
        <v>0.7306519199000765</v>
      </c>
      <c r="I3780" s="3">
        <f t="shared" si="296"/>
        <v>0.18710866674725007</v>
      </c>
      <c r="J3780" s="4">
        <f t="shared" si="299"/>
        <v>-7.0485602583153568</v>
      </c>
      <c r="K3780" s="4">
        <f t="shared" si="297"/>
        <v>-1.9500512344202166</v>
      </c>
      <c r="L3780" s="4">
        <f t="shared" si="298"/>
        <v>-6.6710887982870579</v>
      </c>
    </row>
    <row r="3781" spans="1:12">
      <c r="A3781" s="1">
        <v>40</v>
      </c>
      <c r="B3781" s="1" t="s">
        <v>5370</v>
      </c>
      <c r="C3781" s="1" t="s">
        <v>29</v>
      </c>
      <c r="D3781" s="1" t="s">
        <v>30</v>
      </c>
      <c r="E3781" s="2">
        <v>3998.9549999999999</v>
      </c>
      <c r="F3781" s="2">
        <v>3254.7649999999999</v>
      </c>
      <c r="G3781" s="2">
        <v>2945.65</v>
      </c>
      <c r="H3781" s="3">
        <f t="shared" si="295"/>
        <v>0.81390388238927414</v>
      </c>
      <c r="I3781" s="3">
        <f t="shared" si="296"/>
        <v>0.736604938040063</v>
      </c>
      <c r="J3781" s="4">
        <f t="shared" si="299"/>
        <v>-0.8873664001212016</v>
      </c>
      <c r="K3781" s="4">
        <f t="shared" si="297"/>
        <v>-0.59630711058079577</v>
      </c>
      <c r="L3781" s="4">
        <f t="shared" si="298"/>
        <v>1.9100405934305298</v>
      </c>
    </row>
    <row r="3782" spans="1:12">
      <c r="A3782" s="1">
        <v>40</v>
      </c>
      <c r="B3782" s="1" t="s">
        <v>514</v>
      </c>
      <c r="C3782" s="1" t="s">
        <v>31</v>
      </c>
      <c r="D3782" s="1" t="e">
        <v>#N/A</v>
      </c>
      <c r="E3782" s="2">
        <v>3892.2649999999999</v>
      </c>
      <c r="F3782" s="2">
        <v>753.375</v>
      </c>
      <c r="G3782" s="2">
        <v>32.805</v>
      </c>
      <c r="H3782" s="3">
        <f t="shared" si="295"/>
        <v>0.1935569649034688</v>
      </c>
      <c r="I3782" s="3">
        <f t="shared" si="296"/>
        <v>8.428254499629393E-3</v>
      </c>
      <c r="J3782" s="4">
        <f t="shared" si="299"/>
        <v>-1.3206649771212016</v>
      </c>
      <c r="K3782" s="4">
        <f t="shared" si="297"/>
        <v>-10.683648828168222</v>
      </c>
      <c r="L3782" s="4">
        <f t="shared" si="298"/>
        <v>-9.4614257256967562</v>
      </c>
    </row>
    <row r="3783" spans="1:12">
      <c r="A3783" s="1">
        <v>40</v>
      </c>
      <c r="B3783" s="1" t="s">
        <v>517</v>
      </c>
      <c r="C3783" s="1" t="s">
        <v>32</v>
      </c>
      <c r="D3783" s="1">
        <v>0</v>
      </c>
      <c r="E3783" s="2">
        <v>3490.5050000000001</v>
      </c>
      <c r="F3783" s="2">
        <v>1750.65</v>
      </c>
      <c r="G3783" s="2">
        <v>359.63499999999999</v>
      </c>
      <c r="H3783" s="3">
        <f t="shared" si="295"/>
        <v>0.50154633785082681</v>
      </c>
      <c r="I3783" s="3">
        <f t="shared" si="296"/>
        <v>0.10303236924169998</v>
      </c>
      <c r="J3783" s="4">
        <f t="shared" si="299"/>
        <v>-2.9523271412932863</v>
      </c>
      <c r="K3783" s="4">
        <f t="shared" si="297"/>
        <v>-5.6754929677394239</v>
      </c>
      <c r="L3783" s="4">
        <f t="shared" si="298"/>
        <v>-7.9840541910717056</v>
      </c>
    </row>
    <row r="3784" spans="1:12">
      <c r="A3784" s="1">
        <v>40</v>
      </c>
      <c r="B3784" s="1" t="s">
        <v>519</v>
      </c>
      <c r="C3784" s="1" t="s">
        <v>5644</v>
      </c>
      <c r="D3784" s="1">
        <v>0</v>
      </c>
      <c r="E3784" s="2">
        <v>4178.8500000000004</v>
      </c>
      <c r="F3784" s="2">
        <v>3775.93</v>
      </c>
      <c r="G3784" s="2">
        <v>2904.4050000000002</v>
      </c>
      <c r="H3784" s="3">
        <f t="shared" si="295"/>
        <v>0.90358112877944874</v>
      </c>
      <c r="I3784" s="3">
        <f t="shared" si="296"/>
        <v>0.69502494705481177</v>
      </c>
      <c r="J3784" s="4">
        <f t="shared" si="299"/>
        <v>-0.15676139956430662</v>
      </c>
      <c r="K3784" s="4">
        <f t="shared" si="297"/>
        <v>0.86191731696409302</v>
      </c>
      <c r="L3784" s="4">
        <f t="shared" si="298"/>
        <v>1.2607126518388025</v>
      </c>
    </row>
    <row r="3785" spans="1:12">
      <c r="A3785" s="1">
        <v>40</v>
      </c>
      <c r="B3785" s="1" t="s">
        <v>150</v>
      </c>
      <c r="C3785" s="1" t="s">
        <v>5664</v>
      </c>
      <c r="D3785" s="1" t="e">
        <v>#N/A</v>
      </c>
      <c r="E3785" s="2">
        <v>0</v>
      </c>
      <c r="F3785" s="2">
        <v>0.625</v>
      </c>
      <c r="G3785" s="2">
        <v>0</v>
      </c>
      <c r="H3785" s="3" t="str">
        <f t="shared" si="295"/>
        <v>AUGC [0] &lt;600</v>
      </c>
      <c r="I3785" s="3" t="str">
        <f t="shared" si="296"/>
        <v>AUGC [0] &lt;600</v>
      </c>
      <c r="J3785" s="4" t="str">
        <f t="shared" si="299"/>
        <v>n/a</v>
      </c>
      <c r="K3785" s="4" t="str">
        <f t="shared" si="297"/>
        <v>AUGC [0] &lt;600</v>
      </c>
      <c r="L3785" s="4" t="str">
        <f t="shared" si="298"/>
        <v>AUGC [0] &lt;600</v>
      </c>
    </row>
    <row r="3786" spans="1:12">
      <c r="A3786" s="1">
        <v>40</v>
      </c>
      <c r="B3786" s="1" t="s">
        <v>152</v>
      </c>
      <c r="C3786" s="1" t="s">
        <v>5645</v>
      </c>
      <c r="D3786" s="1" t="s">
        <v>5646</v>
      </c>
      <c r="E3786" s="2">
        <v>4195.53</v>
      </c>
      <c r="F3786" s="2">
        <v>3699.7049999999999</v>
      </c>
      <c r="G3786" s="2">
        <v>3082.64</v>
      </c>
      <c r="H3786" s="3">
        <f t="shared" si="295"/>
        <v>0.88182065197960691</v>
      </c>
      <c r="I3786" s="3">
        <f t="shared" si="296"/>
        <v>0.73474388217936715</v>
      </c>
      <c r="J3786" s="4">
        <f t="shared" si="299"/>
        <v>-8.9019153202325882E-2</v>
      </c>
      <c r="K3786" s="4">
        <f t="shared" si="297"/>
        <v>0.50807439580109615</v>
      </c>
      <c r="L3786" s="4">
        <f t="shared" si="298"/>
        <v>1.8809776825789739</v>
      </c>
    </row>
    <row r="3787" spans="1:12">
      <c r="A3787" s="1">
        <v>40</v>
      </c>
      <c r="B3787" s="1" t="s">
        <v>155</v>
      </c>
      <c r="C3787" s="1" t="s">
        <v>5272</v>
      </c>
      <c r="D3787" s="1" t="s">
        <v>8013</v>
      </c>
      <c r="E3787" s="2">
        <v>3952.24</v>
      </c>
      <c r="F3787" s="2">
        <v>3529.355</v>
      </c>
      <c r="G3787" s="2">
        <v>2684.5749999999998</v>
      </c>
      <c r="H3787" s="3">
        <f t="shared" si="295"/>
        <v>0.89300118413861507</v>
      </c>
      <c r="I3787" s="3">
        <f t="shared" si="296"/>
        <v>0.67925404327672412</v>
      </c>
      <c r="J3787" s="4">
        <f t="shared" si="299"/>
        <v>-1.0770893640780397</v>
      </c>
      <c r="K3787" s="4">
        <f t="shared" si="297"/>
        <v>0.68987887534857695</v>
      </c>
      <c r="L3787" s="4">
        <f t="shared" si="298"/>
        <v>1.0144286040404458</v>
      </c>
    </row>
    <row r="3788" spans="1:12">
      <c r="A3788" s="1">
        <v>40</v>
      </c>
      <c r="B3788" s="1" t="s">
        <v>157</v>
      </c>
      <c r="C3788" s="1" t="s">
        <v>5273</v>
      </c>
      <c r="D3788" s="1">
        <v>0</v>
      </c>
      <c r="E3788" s="2">
        <v>3882.8049999999998</v>
      </c>
      <c r="F3788" s="2">
        <v>3275.9050000000002</v>
      </c>
      <c r="G3788" s="2">
        <v>2355.0549999999998</v>
      </c>
      <c r="H3788" s="3">
        <f t="shared" si="295"/>
        <v>0.84369547273169787</v>
      </c>
      <c r="I3788" s="3">
        <f t="shared" si="296"/>
        <v>0.60653445125366845</v>
      </c>
      <c r="J3788" s="4">
        <f t="shared" si="299"/>
        <v>-1.3590847403456838</v>
      </c>
      <c r="K3788" s="4">
        <f t="shared" si="297"/>
        <v>-0.11187179926761907</v>
      </c>
      <c r="L3788" s="4">
        <f t="shared" si="298"/>
        <v>-0.12118643297266628</v>
      </c>
    </row>
    <row r="3789" spans="1:12">
      <c r="A3789" s="1">
        <v>40</v>
      </c>
      <c r="B3789" s="1" t="s">
        <v>160</v>
      </c>
      <c r="C3789" s="1" t="s">
        <v>5274</v>
      </c>
      <c r="D3789" s="1" t="s">
        <v>5275</v>
      </c>
      <c r="E3789" s="2">
        <v>3835.0050000000001</v>
      </c>
      <c r="F3789" s="2">
        <v>3000.95</v>
      </c>
      <c r="G3789" s="2">
        <v>2673.585</v>
      </c>
      <c r="H3789" s="3">
        <f t="shared" si="295"/>
        <v>0.78251527703353707</v>
      </c>
      <c r="I3789" s="3">
        <f t="shared" si="296"/>
        <v>0.69715293721911709</v>
      </c>
      <c r="J3789" s="4">
        <f t="shared" si="299"/>
        <v>-1.5532141993446513</v>
      </c>
      <c r="K3789" s="4">
        <f t="shared" si="297"/>
        <v>-1.1067111753661418</v>
      </c>
      <c r="L3789" s="4">
        <f t="shared" si="298"/>
        <v>1.2939441038034249</v>
      </c>
    </row>
    <row r="3790" spans="1:12">
      <c r="A3790" s="1">
        <v>40</v>
      </c>
      <c r="B3790" s="1" t="s">
        <v>162</v>
      </c>
      <c r="C3790" s="1" t="s">
        <v>5276</v>
      </c>
      <c r="D3790" s="1" t="s">
        <v>5277</v>
      </c>
      <c r="E3790" s="2">
        <v>4325.45</v>
      </c>
      <c r="F3790" s="2">
        <v>3674.5749999999998</v>
      </c>
      <c r="G3790" s="2">
        <v>2998.2649999999999</v>
      </c>
      <c r="H3790" s="3">
        <f t="shared" si="295"/>
        <v>0.84952432694864122</v>
      </c>
      <c r="I3790" s="3">
        <f t="shared" si="296"/>
        <v>0.69316834086626822</v>
      </c>
      <c r="J3790" s="4">
        <f t="shared" si="299"/>
        <v>0.43862309184257042</v>
      </c>
      <c r="K3790" s="4">
        <f t="shared" si="297"/>
        <v>-1.7089923754143314E-2</v>
      </c>
      <c r="L3790" s="4">
        <f t="shared" si="298"/>
        <v>1.2317192286516483</v>
      </c>
    </row>
    <row r="3791" spans="1:12">
      <c r="A3791" s="1">
        <v>40</v>
      </c>
      <c r="B3791" s="1" t="s">
        <v>532</v>
      </c>
      <c r="C3791" s="1" t="s">
        <v>5278</v>
      </c>
      <c r="D3791" s="1" t="s">
        <v>5279</v>
      </c>
      <c r="E3791" s="2">
        <v>3989.42</v>
      </c>
      <c r="F3791" s="2">
        <v>3237.2849999999999</v>
      </c>
      <c r="G3791" s="2">
        <v>2718.78</v>
      </c>
      <c r="H3791" s="3">
        <f t="shared" si="295"/>
        <v>0.81146758175373856</v>
      </c>
      <c r="I3791" s="3">
        <f t="shared" si="296"/>
        <v>0.68149756104897452</v>
      </c>
      <c r="J3791" s="4">
        <f t="shared" si="299"/>
        <v>-0.92609075977716682</v>
      </c>
      <c r="K3791" s="4">
        <f t="shared" si="297"/>
        <v>-0.63592332587050115</v>
      </c>
      <c r="L3791" s="4">
        <f t="shared" si="298"/>
        <v>1.0494641762582595</v>
      </c>
    </row>
    <row r="3792" spans="1:12">
      <c r="A3792" s="1">
        <v>40</v>
      </c>
      <c r="B3792" s="1" t="s">
        <v>908</v>
      </c>
      <c r="C3792" s="1" t="s">
        <v>5655</v>
      </c>
      <c r="D3792" s="1">
        <v>0</v>
      </c>
      <c r="E3792" s="2">
        <v>4041.2550000000001</v>
      </c>
      <c r="F3792" s="2">
        <v>3499</v>
      </c>
      <c r="G3792" s="2">
        <v>2898.97</v>
      </c>
      <c r="H3792" s="3">
        <f t="shared" si="295"/>
        <v>0.86582014745419433</v>
      </c>
      <c r="I3792" s="3">
        <f t="shared" si="296"/>
        <v>0.71734399338819244</v>
      </c>
      <c r="J3792" s="4">
        <f t="shared" si="299"/>
        <v>-0.71557401276437282</v>
      </c>
      <c r="K3792" s="4">
        <f t="shared" si="297"/>
        <v>0.24789327415421727</v>
      </c>
      <c r="L3792" s="4">
        <f t="shared" si="298"/>
        <v>1.6092548249019238</v>
      </c>
    </row>
    <row r="3793" spans="1:12">
      <c r="A3793" s="1">
        <v>40</v>
      </c>
      <c r="B3793" s="1" t="s">
        <v>910</v>
      </c>
      <c r="C3793" s="1" t="s">
        <v>5656</v>
      </c>
      <c r="D3793" s="1" t="s">
        <v>5657</v>
      </c>
      <c r="E3793" s="2">
        <v>4346.6049999999996</v>
      </c>
      <c r="F3793" s="2">
        <v>3843.0050000000001</v>
      </c>
      <c r="G3793" s="2">
        <v>3204.2750000000001</v>
      </c>
      <c r="H3793" s="3">
        <f t="shared" si="295"/>
        <v>0.88413946056750048</v>
      </c>
      <c r="I3793" s="3">
        <f t="shared" si="296"/>
        <v>0.73719028989291657</v>
      </c>
      <c r="J3793" s="4">
        <f t="shared" si="299"/>
        <v>0.52453959194974897</v>
      </c>
      <c r="K3793" s="4">
        <f t="shared" si="297"/>
        <v>0.54578009553852425</v>
      </c>
      <c r="L3793" s="4">
        <f t="shared" si="298"/>
        <v>1.9191816563483919</v>
      </c>
    </row>
    <row r="3794" spans="1:12">
      <c r="A3794" s="1">
        <v>40</v>
      </c>
      <c r="B3794" s="1" t="s">
        <v>913</v>
      </c>
      <c r="C3794" s="1" t="s">
        <v>5658</v>
      </c>
      <c r="D3794" s="1" t="s">
        <v>57</v>
      </c>
      <c r="E3794" s="2">
        <v>4817.5950000000003</v>
      </c>
      <c r="F3794" s="2">
        <v>4379.6750000000002</v>
      </c>
      <c r="G3794" s="2">
        <v>3303.58</v>
      </c>
      <c r="H3794" s="3">
        <f t="shared" si="295"/>
        <v>0.90909987244672907</v>
      </c>
      <c r="I3794" s="3">
        <f t="shared" si="296"/>
        <v>0.6857321962514491</v>
      </c>
      <c r="J3794" s="4">
        <f t="shared" si="299"/>
        <v>2.4373645688100933</v>
      </c>
      <c r="K3794" s="4">
        <f t="shared" si="297"/>
        <v>0.95165654457120386</v>
      </c>
      <c r="L3794" s="4">
        <f t="shared" si="298"/>
        <v>1.1155937470989559</v>
      </c>
    </row>
    <row r="3795" spans="1:12">
      <c r="A3795" s="1">
        <v>40</v>
      </c>
      <c r="B3795" s="1" t="s">
        <v>915</v>
      </c>
      <c r="C3795" s="1" t="s">
        <v>5661</v>
      </c>
      <c r="D3795" s="1">
        <v>0</v>
      </c>
      <c r="E3795" s="2">
        <v>4398.6149999999998</v>
      </c>
      <c r="F3795" s="2">
        <v>3797.125</v>
      </c>
      <c r="G3795" s="2">
        <v>2549.36</v>
      </c>
      <c r="H3795" s="3">
        <f t="shared" si="295"/>
        <v>0.8632546835765349</v>
      </c>
      <c r="I3795" s="3">
        <f t="shared" si="296"/>
        <v>0.57958243674429344</v>
      </c>
      <c r="J3795" s="4">
        <f t="shared" si="299"/>
        <v>0.73576706396933911</v>
      </c>
      <c r="K3795" s="4">
        <f t="shared" si="297"/>
        <v>0.20617676026717957</v>
      </c>
      <c r="L3795" s="4">
        <f t="shared" si="298"/>
        <v>-0.5420786863964463</v>
      </c>
    </row>
    <row r="3796" spans="1:12">
      <c r="A3796" s="1">
        <v>40</v>
      </c>
      <c r="B3796" s="1" t="s">
        <v>918</v>
      </c>
      <c r="C3796" s="1" t="s">
        <v>5970</v>
      </c>
      <c r="D3796" s="1" t="s">
        <v>5971</v>
      </c>
      <c r="E3796" s="2">
        <v>4130.1450000000004</v>
      </c>
      <c r="F3796" s="2">
        <v>3818.3049999999998</v>
      </c>
      <c r="G3796" s="2">
        <v>3063.0349999999999</v>
      </c>
      <c r="H3796" s="3">
        <f t="shared" si="295"/>
        <v>0.92449659757708247</v>
      </c>
      <c r="I3796" s="3">
        <f t="shared" si="296"/>
        <v>0.7416289258609563</v>
      </c>
      <c r="J3796" s="4">
        <f t="shared" si="299"/>
        <v>-0.35456632216984557</v>
      </c>
      <c r="K3796" s="4">
        <f t="shared" si="297"/>
        <v>1.2020197257909999</v>
      </c>
      <c r="L3796" s="4">
        <f t="shared" si="298"/>
        <v>1.9884969757678828</v>
      </c>
    </row>
    <row r="3797" spans="1:12">
      <c r="A3797" s="1">
        <v>40</v>
      </c>
      <c r="B3797" s="1" t="s">
        <v>921</v>
      </c>
      <c r="C3797" s="1" t="s">
        <v>5972</v>
      </c>
      <c r="D3797" s="1" t="e">
        <v>#N/A</v>
      </c>
      <c r="E3797" s="2">
        <v>4007.69</v>
      </c>
      <c r="F3797" s="2">
        <v>3321.8850000000002</v>
      </c>
      <c r="G3797" s="2">
        <v>2380.6950000000002</v>
      </c>
      <c r="H3797" s="3">
        <f t="shared" si="295"/>
        <v>0.82887773255915509</v>
      </c>
      <c r="I3797" s="3">
        <f t="shared" si="296"/>
        <v>0.59403172401058968</v>
      </c>
      <c r="J3797" s="4">
        <f t="shared" si="299"/>
        <v>-0.85189106906772838</v>
      </c>
      <c r="K3797" s="4">
        <f t="shared" si="297"/>
        <v>-0.35282021762787008</v>
      </c>
      <c r="L3797" s="4">
        <f t="shared" si="298"/>
        <v>-0.31643347253818244</v>
      </c>
    </row>
    <row r="3798" spans="1:12">
      <c r="A3798" s="1">
        <v>40</v>
      </c>
      <c r="B3798" s="1" t="s">
        <v>549</v>
      </c>
      <c r="C3798" s="1" t="s">
        <v>5973</v>
      </c>
      <c r="D3798" s="1" t="s">
        <v>5974</v>
      </c>
      <c r="E3798" s="2">
        <v>4150.28</v>
      </c>
      <c r="F3798" s="2">
        <v>3707.0949999999998</v>
      </c>
      <c r="G3798" s="2">
        <v>2963.0549999999998</v>
      </c>
      <c r="H3798" s="3">
        <f t="shared" si="295"/>
        <v>0.89321563846294705</v>
      </c>
      <c r="I3798" s="3">
        <f t="shared" si="296"/>
        <v>0.71394098711412246</v>
      </c>
      <c r="J3798" s="4">
        <f t="shared" si="299"/>
        <v>-0.27279233353084759</v>
      </c>
      <c r="K3798" s="4">
        <f t="shared" si="297"/>
        <v>0.69336607580266885</v>
      </c>
      <c r="L3798" s="4">
        <f t="shared" si="298"/>
        <v>1.5561122674648773</v>
      </c>
    </row>
    <row r="3799" spans="1:12">
      <c r="A3799" s="1">
        <v>40</v>
      </c>
      <c r="B3799" s="1" t="s">
        <v>551</v>
      </c>
      <c r="C3799" s="1" t="s">
        <v>5975</v>
      </c>
      <c r="D3799" s="1" t="s">
        <v>5976</v>
      </c>
      <c r="E3799" s="2">
        <v>3632.855</v>
      </c>
      <c r="F3799" s="2">
        <v>3251.09</v>
      </c>
      <c r="G3799" s="2">
        <v>2695.14</v>
      </c>
      <c r="H3799" s="3">
        <f t="shared" si="295"/>
        <v>0.89491322940221951</v>
      </c>
      <c r="I3799" s="3">
        <f t="shared" si="296"/>
        <v>0.74187932080966623</v>
      </c>
      <c r="J3799" s="4">
        <f t="shared" si="299"/>
        <v>-2.3742031143371527</v>
      </c>
      <c r="K3799" s="4">
        <f t="shared" si="297"/>
        <v>0.72097027503126165</v>
      </c>
      <c r="L3799" s="4">
        <f t="shared" si="298"/>
        <v>1.9924072324268718</v>
      </c>
    </row>
    <row r="3800" spans="1:12">
      <c r="A3800" s="1">
        <v>40</v>
      </c>
      <c r="B3800" s="1" t="s">
        <v>5410</v>
      </c>
      <c r="C3800" s="1" t="s">
        <v>5977</v>
      </c>
      <c r="D3800" s="1" t="s">
        <v>5978</v>
      </c>
      <c r="E3800" s="2">
        <v>4367.79</v>
      </c>
      <c r="F3800" s="2">
        <v>3700.9850000000001</v>
      </c>
      <c r="G3800" s="2">
        <v>2778.22</v>
      </c>
      <c r="H3800" s="3">
        <f t="shared" si="295"/>
        <v>0.84733583803250623</v>
      </c>
      <c r="I3800" s="3">
        <f t="shared" si="296"/>
        <v>0.63606995757579921</v>
      </c>
      <c r="J3800" s="4">
        <f t="shared" si="299"/>
        <v>0.6105779306295237</v>
      </c>
      <c r="K3800" s="4">
        <f t="shared" si="297"/>
        <v>-5.2676520414730921E-2</v>
      </c>
      <c r="L3800" s="4">
        <f t="shared" si="298"/>
        <v>0.34005054831531173</v>
      </c>
    </row>
    <row r="3801" spans="1:12">
      <c r="A3801" s="1">
        <v>40</v>
      </c>
      <c r="B3801" s="1" t="s">
        <v>5413</v>
      </c>
      <c r="C3801" s="1" t="s">
        <v>5979</v>
      </c>
      <c r="D3801" s="1" t="s">
        <v>5980</v>
      </c>
      <c r="E3801" s="2">
        <v>4194.76</v>
      </c>
      <c r="F3801" s="2">
        <v>3908.88</v>
      </c>
      <c r="G3801" s="2">
        <v>3292.25</v>
      </c>
      <c r="H3801" s="3">
        <f t="shared" si="295"/>
        <v>0.93184830598174861</v>
      </c>
      <c r="I3801" s="3">
        <f t="shared" si="296"/>
        <v>0.78484823923180347</v>
      </c>
      <c r="J3801" s="4">
        <f t="shared" si="299"/>
        <v>-9.2146343232223663E-2</v>
      </c>
      <c r="K3801" s="4">
        <f t="shared" si="297"/>
        <v>1.3215644398785391</v>
      </c>
      <c r="L3801" s="4">
        <f t="shared" si="298"/>
        <v>2.6634251593274794</v>
      </c>
    </row>
    <row r="3802" spans="1:12">
      <c r="A3802" s="1">
        <v>40</v>
      </c>
      <c r="B3802" s="1" t="s">
        <v>193</v>
      </c>
      <c r="C3802" s="1" t="s">
        <v>5981</v>
      </c>
      <c r="D3802" s="1" t="s">
        <v>5982</v>
      </c>
      <c r="E3802" s="2">
        <v>4127.5749999999998</v>
      </c>
      <c r="F3802" s="2">
        <v>3444.3449999999998</v>
      </c>
      <c r="G3802" s="2">
        <v>2577.65</v>
      </c>
      <c r="H3802" s="3">
        <f t="shared" si="295"/>
        <v>0.83447181456424169</v>
      </c>
      <c r="I3802" s="3">
        <f t="shared" si="296"/>
        <v>0.62449501220450265</v>
      </c>
      <c r="J3802" s="4">
        <f t="shared" si="299"/>
        <v>-0.36500382655535751</v>
      </c>
      <c r="K3802" s="4">
        <f t="shared" si="297"/>
        <v>-0.26185592782335698</v>
      </c>
      <c r="L3802" s="4">
        <f t="shared" si="298"/>
        <v>0.15929208074742196</v>
      </c>
    </row>
    <row r="3803" spans="1:12">
      <c r="A3803" s="1">
        <v>40</v>
      </c>
      <c r="B3803" s="1" t="s">
        <v>5423</v>
      </c>
      <c r="C3803" s="1" t="s">
        <v>5983</v>
      </c>
      <c r="D3803" s="1">
        <v>0</v>
      </c>
      <c r="E3803" s="2">
        <v>4526.6549999999997</v>
      </c>
      <c r="F3803" s="2">
        <v>3823.32</v>
      </c>
      <c r="G3803" s="2">
        <v>3172.2</v>
      </c>
      <c r="H3803" s="3">
        <f t="shared" si="295"/>
        <v>0.84462367907428337</v>
      </c>
      <c r="I3803" s="3">
        <f t="shared" si="296"/>
        <v>0.70078236578665698</v>
      </c>
      <c r="J3803" s="4">
        <f t="shared" si="299"/>
        <v>1.255774091798376</v>
      </c>
      <c r="K3803" s="4">
        <f t="shared" si="297"/>
        <v>-9.6778414746519659E-2</v>
      </c>
      <c r="L3803" s="4">
        <f t="shared" si="298"/>
        <v>1.3506225523810311</v>
      </c>
    </row>
    <row r="3804" spans="1:12">
      <c r="A3804" s="1">
        <v>40</v>
      </c>
      <c r="B3804" s="1" t="s">
        <v>5425</v>
      </c>
      <c r="C3804" s="1" t="s">
        <v>6408</v>
      </c>
      <c r="D3804" s="1">
        <v>0</v>
      </c>
      <c r="E3804" s="2">
        <v>4205.7449999999999</v>
      </c>
      <c r="F3804" s="2">
        <v>3603.5650000000001</v>
      </c>
      <c r="G3804" s="2">
        <v>2952.5250000000001</v>
      </c>
      <c r="H3804" s="3">
        <f t="shared" si="295"/>
        <v>0.85681965977490315</v>
      </c>
      <c r="I3804" s="3">
        <f t="shared" si="296"/>
        <v>0.7020218772179484</v>
      </c>
      <c r="J3804" s="4">
        <f t="shared" si="299"/>
        <v>-4.7533119234240216E-2</v>
      </c>
      <c r="K3804" s="4">
        <f t="shared" si="297"/>
        <v>0.10153807791352178</v>
      </c>
      <c r="L3804" s="4">
        <f t="shared" si="298"/>
        <v>1.3699792041548462</v>
      </c>
    </row>
    <row r="3805" spans="1:12">
      <c r="A3805" s="1">
        <v>40</v>
      </c>
      <c r="B3805" s="1" t="s">
        <v>5427</v>
      </c>
      <c r="C3805" s="1" t="s">
        <v>6409</v>
      </c>
      <c r="D3805" s="1" t="s">
        <v>8014</v>
      </c>
      <c r="E3805" s="2">
        <v>4644.4250000000002</v>
      </c>
      <c r="F3805" s="2">
        <v>3859.6950000000002</v>
      </c>
      <c r="G3805" s="2">
        <v>2802.96</v>
      </c>
      <c r="H3805" s="3">
        <f t="shared" si="295"/>
        <v>0.83103828783972178</v>
      </c>
      <c r="I3805" s="3">
        <f t="shared" si="296"/>
        <v>0.6035106606307562</v>
      </c>
      <c r="J3805" s="4">
        <f t="shared" si="299"/>
        <v>1.7340717149429083</v>
      </c>
      <c r="K3805" s="4">
        <f t="shared" si="297"/>
        <v>-0.31768784443394205</v>
      </c>
      <c r="L3805" s="4">
        <f t="shared" si="298"/>
        <v>-0.16840702380147196</v>
      </c>
    </row>
    <row r="3806" spans="1:12">
      <c r="A3806" s="1">
        <v>40</v>
      </c>
      <c r="B3806" s="1" t="s">
        <v>5057</v>
      </c>
      <c r="C3806" s="1" t="s">
        <v>6410</v>
      </c>
      <c r="D3806" s="1" t="s">
        <v>8015</v>
      </c>
      <c r="E3806" s="2">
        <v>2986.2249999999999</v>
      </c>
      <c r="F3806" s="2">
        <v>2714.45</v>
      </c>
      <c r="G3806" s="2">
        <v>1902.84</v>
      </c>
      <c r="H3806" s="3">
        <f t="shared" si="295"/>
        <v>0.90899044780617666</v>
      </c>
      <c r="I3806" s="3">
        <f t="shared" si="296"/>
        <v>0.63720583680064291</v>
      </c>
      <c r="J3806" s="4">
        <f t="shared" si="299"/>
        <v>-5.0003523208748772</v>
      </c>
      <c r="K3806" s="4">
        <f t="shared" si="297"/>
        <v>0.94987721157145277</v>
      </c>
      <c r="L3806" s="4">
        <f t="shared" si="298"/>
        <v>0.35778884266044975</v>
      </c>
    </row>
    <row r="3807" spans="1:12">
      <c r="A3807" s="1">
        <v>40</v>
      </c>
      <c r="B3807" s="1" t="s">
        <v>5059</v>
      </c>
      <c r="C3807" s="1" t="s">
        <v>6411</v>
      </c>
      <c r="D3807" s="1" t="s">
        <v>6412</v>
      </c>
      <c r="E3807" s="2">
        <v>4363.0550000000003</v>
      </c>
      <c r="F3807" s="2">
        <v>3823.3150000000001</v>
      </c>
      <c r="G3807" s="2">
        <v>2966.585</v>
      </c>
      <c r="H3807" s="3">
        <f t="shared" si="295"/>
        <v>0.87629310196639731</v>
      </c>
      <c r="I3807" s="3">
        <f t="shared" si="296"/>
        <v>0.67993298273801261</v>
      </c>
      <c r="J3807" s="4">
        <f t="shared" si="299"/>
        <v>0.59134774258851841</v>
      </c>
      <c r="K3807" s="4">
        <f t="shared" si="297"/>
        <v>0.41819196989934115</v>
      </c>
      <c r="L3807" s="4">
        <f t="shared" si="298"/>
        <v>1.0250311643685668</v>
      </c>
    </row>
    <row r="3808" spans="1:12">
      <c r="A3808" s="1">
        <v>40</v>
      </c>
      <c r="B3808" s="1" t="s">
        <v>5062</v>
      </c>
      <c r="C3808" s="1" t="s">
        <v>6413</v>
      </c>
      <c r="D3808" s="1" t="s">
        <v>6414</v>
      </c>
      <c r="E3808" s="2">
        <v>4459.01</v>
      </c>
      <c r="F3808" s="2">
        <v>4088.7750000000001</v>
      </c>
      <c r="G3808" s="2">
        <v>3397.8449999999998</v>
      </c>
      <c r="H3808" s="3">
        <f t="shared" si="295"/>
        <v>0.9169692375661862</v>
      </c>
      <c r="I3808" s="3">
        <f t="shared" si="296"/>
        <v>0.76201780215787807</v>
      </c>
      <c r="J3808" s="4">
        <f t="shared" si="299"/>
        <v>0.98104841702881207</v>
      </c>
      <c r="K3808" s="4">
        <f t="shared" si="297"/>
        <v>1.079618774773216</v>
      </c>
      <c r="L3808" s="4">
        <f t="shared" si="298"/>
        <v>2.30689692640627</v>
      </c>
    </row>
    <row r="3809" spans="1:12">
      <c r="A3809" s="1">
        <v>40</v>
      </c>
      <c r="B3809" s="1" t="s">
        <v>5064</v>
      </c>
      <c r="C3809" s="1" t="s">
        <v>6415</v>
      </c>
      <c r="D3809" s="1">
        <v>0</v>
      </c>
      <c r="E3809" s="2">
        <v>3797.64</v>
      </c>
      <c r="F3809" s="2">
        <v>3169.73</v>
      </c>
      <c r="G3809" s="2">
        <v>2181.98</v>
      </c>
      <c r="H3809" s="3">
        <f t="shared" si="295"/>
        <v>0.83465784013229272</v>
      </c>
      <c r="I3809" s="3">
        <f t="shared" si="296"/>
        <v>0.57456209645990675</v>
      </c>
      <c r="J3809" s="4">
        <f t="shared" si="299"/>
        <v>-1.7049641415098504</v>
      </c>
      <c r="K3809" s="4">
        <f t="shared" si="297"/>
        <v>-0.25883100189844982</v>
      </c>
      <c r="L3809" s="4">
        <f t="shared" si="298"/>
        <v>-0.62047810750519861</v>
      </c>
    </row>
    <row r="3810" spans="1:12">
      <c r="A3810" s="1">
        <v>40</v>
      </c>
      <c r="B3810" s="1" t="s">
        <v>5432</v>
      </c>
      <c r="C3810" s="1" t="s">
        <v>6416</v>
      </c>
      <c r="D3810" s="1">
        <v>0</v>
      </c>
      <c r="E3810" s="2">
        <v>4307.1149999999998</v>
      </c>
      <c r="F3810" s="2">
        <v>3734.4850000000001</v>
      </c>
      <c r="G3810" s="2">
        <v>2710.5549999999998</v>
      </c>
      <c r="H3810" s="3">
        <f t="shared" si="295"/>
        <v>0.86705021806940386</v>
      </c>
      <c r="I3810" s="3">
        <f t="shared" si="296"/>
        <v>0.62932032230390877</v>
      </c>
      <c r="J3810" s="4">
        <f t="shared" si="299"/>
        <v>0.36415941755917919</v>
      </c>
      <c r="K3810" s="4">
        <f t="shared" si="297"/>
        <v>0.26789521545936668</v>
      </c>
      <c r="L3810" s="4">
        <f t="shared" si="298"/>
        <v>0.23464584105729136</v>
      </c>
    </row>
    <row r="3811" spans="1:12">
      <c r="A3811" s="1">
        <v>40</v>
      </c>
      <c r="B3811" s="1" t="s">
        <v>5434</v>
      </c>
      <c r="C3811" s="1" t="s">
        <v>6417</v>
      </c>
      <c r="D3811" s="1" t="s">
        <v>6418</v>
      </c>
      <c r="E3811" s="2">
        <v>4359.9549999999999</v>
      </c>
      <c r="F3811" s="2">
        <v>3716.7750000000001</v>
      </c>
      <c r="G3811" s="2">
        <v>2840.335</v>
      </c>
      <c r="H3811" s="3">
        <f t="shared" si="295"/>
        <v>0.85248012880866897</v>
      </c>
      <c r="I3811" s="3">
        <f t="shared" si="296"/>
        <v>0.65145970543273957</v>
      </c>
      <c r="J3811" s="4">
        <f t="shared" si="299"/>
        <v>0.57875775675385577</v>
      </c>
      <c r="K3811" s="4">
        <f t="shared" si="297"/>
        <v>3.0973800866947752E-2</v>
      </c>
      <c r="L3811" s="4">
        <f t="shared" si="298"/>
        <v>0.58038232955853963</v>
      </c>
    </row>
    <row r="3812" spans="1:12">
      <c r="A3812" s="1">
        <v>40</v>
      </c>
      <c r="B3812" s="1" t="s">
        <v>5436</v>
      </c>
      <c r="C3812" s="1" t="s">
        <v>6419</v>
      </c>
      <c r="D3812" s="1" t="s">
        <v>6420</v>
      </c>
      <c r="E3812" s="2">
        <v>4312.01</v>
      </c>
      <c r="F3812" s="2">
        <v>3625.4949999999999</v>
      </c>
      <c r="G3812" s="2">
        <v>2854.42</v>
      </c>
      <c r="H3812" s="3">
        <f t="shared" si="295"/>
        <v>0.84079002599715669</v>
      </c>
      <c r="I3812" s="3">
        <f t="shared" si="296"/>
        <v>0.66196970786245857</v>
      </c>
      <c r="J3812" s="4">
        <f t="shared" si="299"/>
        <v>0.38403941132068625</v>
      </c>
      <c r="K3812" s="4">
        <f t="shared" si="297"/>
        <v>-0.15911670889391066</v>
      </c>
      <c r="L3812" s="4">
        <f t="shared" si="298"/>
        <v>0.7445102690339036</v>
      </c>
    </row>
    <row r="3813" spans="1:12">
      <c r="A3813" s="1">
        <v>40</v>
      </c>
      <c r="B3813" s="1" t="s">
        <v>5439</v>
      </c>
      <c r="C3813" s="1" t="s">
        <v>6421</v>
      </c>
      <c r="D3813" s="1" t="e">
        <v>#N/A</v>
      </c>
      <c r="E3813" s="2">
        <v>3982.49</v>
      </c>
      <c r="F3813" s="2">
        <v>3581.09</v>
      </c>
      <c r="G3813" s="2">
        <v>2726.5749999999998</v>
      </c>
      <c r="H3813" s="3">
        <f t="shared" si="295"/>
        <v>0.89920878646274072</v>
      </c>
      <c r="I3813" s="3">
        <f t="shared" si="296"/>
        <v>0.6846407649485623</v>
      </c>
      <c r="J3813" s="4">
        <f t="shared" si="299"/>
        <v>-0.95423547004626541</v>
      </c>
      <c r="K3813" s="4">
        <f t="shared" si="297"/>
        <v>0.79081950086845498</v>
      </c>
      <c r="L3813" s="4">
        <f t="shared" si="298"/>
        <v>1.0985495673264387</v>
      </c>
    </row>
    <row r="3814" spans="1:12">
      <c r="A3814" s="1">
        <v>40</v>
      </c>
      <c r="B3814" s="1" t="s">
        <v>5441</v>
      </c>
      <c r="C3814" s="1" t="s">
        <v>6422</v>
      </c>
      <c r="D3814" s="1" t="s">
        <v>6423</v>
      </c>
      <c r="E3814" s="2">
        <v>4391.7349999999997</v>
      </c>
      <c r="F3814" s="2">
        <v>3655.895</v>
      </c>
      <c r="G3814" s="2">
        <v>2662.14</v>
      </c>
      <c r="H3814" s="3">
        <f t="shared" si="295"/>
        <v>0.83244890686710382</v>
      </c>
      <c r="I3814" s="3">
        <f t="shared" si="296"/>
        <v>0.60617045427376648</v>
      </c>
      <c r="J3814" s="4">
        <f t="shared" si="299"/>
        <v>0.70782541798789722</v>
      </c>
      <c r="K3814" s="4">
        <f t="shared" si="297"/>
        <v>-0.29475004018047113</v>
      </c>
      <c r="L3814" s="4">
        <f t="shared" si="298"/>
        <v>-0.1268707393927708</v>
      </c>
    </row>
    <row r="3815" spans="1:12">
      <c r="A3815" s="1">
        <v>40</v>
      </c>
      <c r="B3815" s="1" t="s">
        <v>588</v>
      </c>
      <c r="C3815" s="1" t="s">
        <v>6424</v>
      </c>
      <c r="D3815" s="1" t="s">
        <v>6425</v>
      </c>
      <c r="E3815" s="2">
        <v>3787.9</v>
      </c>
      <c r="F3815" s="2">
        <v>3063.95</v>
      </c>
      <c r="G3815" s="2">
        <v>2163.0300000000002</v>
      </c>
      <c r="H3815" s="3">
        <f t="shared" si="295"/>
        <v>0.80887827028168635</v>
      </c>
      <c r="I3815" s="3">
        <f t="shared" si="296"/>
        <v>0.57103672219435575</v>
      </c>
      <c r="J3815" s="4">
        <f t="shared" si="299"/>
        <v>-1.7445210647452043</v>
      </c>
      <c r="K3815" s="4">
        <f t="shared" si="297"/>
        <v>-0.67802762089580471</v>
      </c>
      <c r="L3815" s="4">
        <f t="shared" si="298"/>
        <v>-0.6755316070598919</v>
      </c>
    </row>
    <row r="3816" spans="1:12">
      <c r="A3816" s="1">
        <v>40</v>
      </c>
      <c r="B3816" s="1" t="s">
        <v>216</v>
      </c>
      <c r="C3816" s="1" t="s">
        <v>6426</v>
      </c>
      <c r="D3816" s="1" t="s">
        <v>6427</v>
      </c>
      <c r="E3816" s="2">
        <v>3957.39</v>
      </c>
      <c r="F3816" s="2">
        <v>3310.835</v>
      </c>
      <c r="G3816" s="2">
        <v>2424.9349999999999</v>
      </c>
      <c r="H3816" s="3">
        <f t="shared" si="295"/>
        <v>0.83662085364343675</v>
      </c>
      <c r="I3816" s="3">
        <f t="shared" si="296"/>
        <v>0.61276118856114759</v>
      </c>
      <c r="J3816" s="4">
        <f t="shared" si="299"/>
        <v>-1.0561737424494893</v>
      </c>
      <c r="K3816" s="4">
        <f t="shared" si="297"/>
        <v>-0.22691081736137741</v>
      </c>
      <c r="L3816" s="4">
        <f t="shared" si="298"/>
        <v>-2.3947486477175275E-2</v>
      </c>
    </row>
    <row r="3817" spans="1:12">
      <c r="A3817" s="1">
        <v>40</v>
      </c>
      <c r="B3817" s="1" t="s">
        <v>219</v>
      </c>
      <c r="C3817" s="1" t="s">
        <v>6428</v>
      </c>
      <c r="D3817" s="1" t="s">
        <v>6087</v>
      </c>
      <c r="E3817" s="2">
        <v>4679.84</v>
      </c>
      <c r="F3817" s="2">
        <v>3787.54</v>
      </c>
      <c r="G3817" s="2">
        <v>2672.8449999999998</v>
      </c>
      <c r="H3817" s="3">
        <f t="shared" si="295"/>
        <v>0.80933108824233302</v>
      </c>
      <c r="I3817" s="3">
        <f t="shared" si="296"/>
        <v>0.57114025265821045</v>
      </c>
      <c r="J3817" s="4">
        <f t="shared" si="299"/>
        <v>1.877902149889529</v>
      </c>
      <c r="K3817" s="4">
        <f t="shared" si="297"/>
        <v>-0.67066443527151487</v>
      </c>
      <c r="L3817" s="4">
        <f t="shared" si="298"/>
        <v>-0.67391483847976752</v>
      </c>
    </row>
    <row r="3818" spans="1:12">
      <c r="A3818" s="1">
        <v>40</v>
      </c>
      <c r="B3818" s="1" t="s">
        <v>221</v>
      </c>
      <c r="C3818" s="1" t="s">
        <v>6088</v>
      </c>
      <c r="D3818" s="1" t="e">
        <v>#N/A</v>
      </c>
      <c r="E3818" s="2">
        <v>2778.7449999999999</v>
      </c>
      <c r="F3818" s="2">
        <v>2444.98</v>
      </c>
      <c r="G3818" s="2">
        <v>1032.6849999999999</v>
      </c>
      <c r="H3818" s="3">
        <f t="shared" si="295"/>
        <v>0.87988642354732083</v>
      </c>
      <c r="I3818" s="3">
        <f t="shared" si="296"/>
        <v>0.37163719592837774</v>
      </c>
      <c r="J3818" s="4">
        <f t="shared" si="299"/>
        <v>-5.8429878889314892</v>
      </c>
      <c r="K3818" s="4">
        <f t="shared" si="297"/>
        <v>0.47662227988598882</v>
      </c>
      <c r="L3818" s="4">
        <f t="shared" si="298"/>
        <v>-3.7894255949296634</v>
      </c>
    </row>
    <row r="3819" spans="1:12">
      <c r="A3819" s="1">
        <v>40</v>
      </c>
      <c r="B3819" s="1" t="s">
        <v>224</v>
      </c>
      <c r="C3819" s="1" t="s">
        <v>6089</v>
      </c>
      <c r="D3819" s="1">
        <v>0</v>
      </c>
      <c r="E3819" s="2">
        <v>2728.02</v>
      </c>
      <c r="F3819" s="2">
        <v>2380.085</v>
      </c>
      <c r="G3819" s="2">
        <v>739.30499999999995</v>
      </c>
      <c r="H3819" s="3">
        <f t="shared" si="295"/>
        <v>0.87245877962771534</v>
      </c>
      <c r="I3819" s="3">
        <f t="shared" si="296"/>
        <v>0.27100424483691465</v>
      </c>
      <c r="J3819" s="4">
        <f t="shared" si="299"/>
        <v>-6.0489966087583236</v>
      </c>
      <c r="K3819" s="4">
        <f t="shared" si="297"/>
        <v>0.35584279301873051</v>
      </c>
      <c r="L3819" s="4">
        <f t="shared" si="298"/>
        <v>-5.3609455842365081</v>
      </c>
    </row>
    <row r="3820" spans="1:12">
      <c r="A3820" s="1">
        <v>40</v>
      </c>
      <c r="B3820" s="1" t="s">
        <v>15</v>
      </c>
      <c r="C3820" s="1" t="s">
        <v>6090</v>
      </c>
      <c r="D3820" s="1" t="s">
        <v>6091</v>
      </c>
      <c r="E3820" s="2">
        <v>4512.2749999999996</v>
      </c>
      <c r="F3820" s="2">
        <v>3914.665</v>
      </c>
      <c r="G3820" s="2">
        <v>2996.0549999999998</v>
      </c>
      <c r="H3820" s="3">
        <f t="shared" si="295"/>
        <v>0.86755904726551469</v>
      </c>
      <c r="I3820" s="3">
        <f t="shared" si="296"/>
        <v>0.66397881334803399</v>
      </c>
      <c r="J3820" s="4">
        <f t="shared" si="299"/>
        <v>1.1973728026685602</v>
      </c>
      <c r="K3820" s="4">
        <f t="shared" si="297"/>
        <v>0.27616918899317211</v>
      </c>
      <c r="L3820" s="4">
        <f t="shared" si="298"/>
        <v>0.77588517553285108</v>
      </c>
    </row>
    <row r="3821" spans="1:12">
      <c r="A3821" s="1">
        <v>40</v>
      </c>
      <c r="B3821" s="1" t="s">
        <v>5827</v>
      </c>
      <c r="C3821" s="1" t="s">
        <v>6092</v>
      </c>
      <c r="D3821" s="1" t="s">
        <v>8016</v>
      </c>
      <c r="E3821" s="2">
        <v>4062.9</v>
      </c>
      <c r="F3821" s="2">
        <v>3543.42</v>
      </c>
      <c r="G3821" s="2">
        <v>2651.81</v>
      </c>
      <c r="H3821" s="3">
        <f t="shared" si="295"/>
        <v>0.87214058923429083</v>
      </c>
      <c r="I3821" s="3">
        <f t="shared" si="296"/>
        <v>0.65268896600950055</v>
      </c>
      <c r="J3821" s="4">
        <f t="shared" si="299"/>
        <v>-0.62766748263816619</v>
      </c>
      <c r="K3821" s="4">
        <f t="shared" si="297"/>
        <v>0.35066876032951338</v>
      </c>
      <c r="L3821" s="4">
        <f t="shared" si="298"/>
        <v>0.59957890033873029</v>
      </c>
    </row>
    <row r="3822" spans="1:12">
      <c r="A3822" s="1">
        <v>40</v>
      </c>
      <c r="B3822" s="1" t="s">
        <v>5830</v>
      </c>
      <c r="C3822" s="1" t="s">
        <v>6093</v>
      </c>
      <c r="D3822" s="1">
        <v>0</v>
      </c>
      <c r="E3822" s="2">
        <v>4202.3249999999998</v>
      </c>
      <c r="F3822" s="2">
        <v>3591.24</v>
      </c>
      <c r="G3822" s="2">
        <v>2686.0450000000001</v>
      </c>
      <c r="H3822" s="3">
        <f t="shared" si="295"/>
        <v>0.85458406953293709</v>
      </c>
      <c r="I3822" s="3">
        <f t="shared" si="296"/>
        <v>0.63918069164093694</v>
      </c>
      <c r="J3822" s="4">
        <f t="shared" si="299"/>
        <v>-6.1422716509898945E-2</v>
      </c>
      <c r="K3822" s="4">
        <f t="shared" si="297"/>
        <v>6.5185575667499579E-2</v>
      </c>
      <c r="L3822" s="4">
        <f t="shared" si="298"/>
        <v>0.38862887888954445</v>
      </c>
    </row>
    <row r="3823" spans="1:12">
      <c r="A3823" s="1">
        <v>40</v>
      </c>
      <c r="B3823" s="1" t="s">
        <v>5463</v>
      </c>
      <c r="C3823" s="1" t="s">
        <v>6094</v>
      </c>
      <c r="D3823" s="1">
        <v>0</v>
      </c>
      <c r="E3823" s="2">
        <v>3963.645</v>
      </c>
      <c r="F3823" s="2">
        <v>3608.2</v>
      </c>
      <c r="G3823" s="2">
        <v>2599.1750000000002</v>
      </c>
      <c r="H3823" s="3">
        <f t="shared" si="295"/>
        <v>0.91032370456990974</v>
      </c>
      <c r="I3823" s="3">
        <f t="shared" si="296"/>
        <v>0.65575373172925433</v>
      </c>
      <c r="J3823" s="4">
        <f t="shared" si="299"/>
        <v>-1.030770400063745</v>
      </c>
      <c r="K3823" s="4">
        <f t="shared" si="297"/>
        <v>0.97155704295929568</v>
      </c>
      <c r="L3823" s="4">
        <f t="shared" si="298"/>
        <v>0.64743937286683872</v>
      </c>
    </row>
    <row r="3824" spans="1:12">
      <c r="A3824" s="1">
        <v>40</v>
      </c>
      <c r="B3824" s="1" t="s">
        <v>5465</v>
      </c>
      <c r="C3824" s="1" t="s">
        <v>6095</v>
      </c>
      <c r="D3824" s="1" t="s">
        <v>8017</v>
      </c>
      <c r="E3824" s="2">
        <v>3975.81</v>
      </c>
      <c r="F3824" s="2">
        <v>3367.51</v>
      </c>
      <c r="G3824" s="2">
        <v>2451.2950000000001</v>
      </c>
      <c r="H3824" s="3">
        <f t="shared" si="295"/>
        <v>0.84699973087245117</v>
      </c>
      <c r="I3824" s="3">
        <f t="shared" si="296"/>
        <v>0.61655235033867317</v>
      </c>
      <c r="J3824" s="4">
        <f t="shared" si="299"/>
        <v>-0.98136485887708302</v>
      </c>
      <c r="K3824" s="4">
        <f t="shared" si="297"/>
        <v>-5.8141894194525298E-2</v>
      </c>
      <c r="L3824" s="4">
        <f t="shared" si="298"/>
        <v>3.5256645484159493E-2</v>
      </c>
    </row>
    <row r="3825" spans="1:12">
      <c r="A3825" s="1">
        <v>40</v>
      </c>
      <c r="B3825" s="1" t="s">
        <v>5467</v>
      </c>
      <c r="C3825" s="1" t="s">
        <v>6096</v>
      </c>
      <c r="D3825" s="1" t="s">
        <v>6097</v>
      </c>
      <c r="E3825" s="2">
        <v>4282.2650000000003</v>
      </c>
      <c r="F3825" s="2">
        <v>3632.37</v>
      </c>
      <c r="G3825" s="2">
        <v>2742.36</v>
      </c>
      <c r="H3825" s="3">
        <f t="shared" si="295"/>
        <v>0.8482356883565122</v>
      </c>
      <c r="I3825" s="3">
        <f t="shared" si="296"/>
        <v>0.64039941479567475</v>
      </c>
      <c r="J3825" s="4">
        <f t="shared" si="299"/>
        <v>0.26323646659423633</v>
      </c>
      <c r="K3825" s="4">
        <f t="shared" si="297"/>
        <v>-3.8044227649066183E-2</v>
      </c>
      <c r="L3825" s="4">
        <f t="shared" si="298"/>
        <v>0.40766089353612717</v>
      </c>
    </row>
    <row r="3826" spans="1:12">
      <c r="A3826" s="1">
        <v>40</v>
      </c>
      <c r="B3826" s="1" t="s">
        <v>5470</v>
      </c>
      <c r="C3826" s="1" t="s">
        <v>5736</v>
      </c>
      <c r="D3826" s="1">
        <v>0</v>
      </c>
      <c r="E3826" s="2">
        <v>3829.93</v>
      </c>
      <c r="F3826" s="2">
        <v>3339.18</v>
      </c>
      <c r="G3826" s="2">
        <v>2384.2449999999999</v>
      </c>
      <c r="H3826" s="3">
        <f t="shared" si="295"/>
        <v>0.87186449882896033</v>
      </c>
      <c r="I3826" s="3">
        <f t="shared" si="296"/>
        <v>0.62252965458898724</v>
      </c>
      <c r="J3826" s="4">
        <f t="shared" si="299"/>
        <v>-1.5738252245417188</v>
      </c>
      <c r="K3826" s="4">
        <f t="shared" si="297"/>
        <v>0.34617930743627856</v>
      </c>
      <c r="L3826" s="4">
        <f t="shared" si="298"/>
        <v>0.12860035656145674</v>
      </c>
    </row>
    <row r="3827" spans="1:12">
      <c r="A3827" s="1">
        <v>40</v>
      </c>
      <c r="B3827" s="1" t="s">
        <v>5842</v>
      </c>
      <c r="C3827" s="1" t="s">
        <v>6217</v>
      </c>
      <c r="D3827" s="1" t="s">
        <v>6218</v>
      </c>
      <c r="E3827" s="2">
        <v>4023.21</v>
      </c>
      <c r="F3827" s="2">
        <v>3483.22</v>
      </c>
      <c r="G3827" s="2">
        <v>3285.3449999999998</v>
      </c>
      <c r="H3827" s="3">
        <f t="shared" si="295"/>
        <v>0.86578130398363495</v>
      </c>
      <c r="I3827" s="3">
        <f t="shared" si="296"/>
        <v>0.81659794045053569</v>
      </c>
      <c r="J3827" s="4">
        <f t="shared" si="299"/>
        <v>-0.78885991417936041</v>
      </c>
      <c r="K3827" s="4">
        <f t="shared" si="297"/>
        <v>0.24726164796250902</v>
      </c>
      <c r="L3827" s="4">
        <f t="shared" si="298"/>
        <v>3.1592397963682717</v>
      </c>
    </row>
    <row r="3828" spans="1:12">
      <c r="A3828" s="1">
        <v>40</v>
      </c>
      <c r="B3828" s="1" t="s">
        <v>5844</v>
      </c>
      <c r="C3828" s="1" t="s">
        <v>6219</v>
      </c>
      <c r="D3828" s="1" t="s">
        <v>6220</v>
      </c>
      <c r="E3828" s="2">
        <v>3646.2049999999999</v>
      </c>
      <c r="F3828" s="2">
        <v>3503.29</v>
      </c>
      <c r="G3828" s="2">
        <v>2796.9949999999999</v>
      </c>
      <c r="H3828" s="3">
        <f t="shared" si="295"/>
        <v>0.96080445284892102</v>
      </c>
      <c r="I3828" s="3">
        <f t="shared" si="296"/>
        <v>0.76709757131044465</v>
      </c>
      <c r="J3828" s="4">
        <f t="shared" si="299"/>
        <v>-2.319984949533048</v>
      </c>
      <c r="K3828" s="4">
        <f t="shared" si="297"/>
        <v>1.7924147657858978</v>
      </c>
      <c r="L3828" s="4">
        <f t="shared" si="298"/>
        <v>2.386224409877038</v>
      </c>
    </row>
    <row r="3829" spans="1:12">
      <c r="A3829" s="1">
        <v>40</v>
      </c>
      <c r="B3829" s="1" t="s">
        <v>5847</v>
      </c>
      <c r="C3829" s="1" t="s">
        <v>6221</v>
      </c>
      <c r="D3829" s="1">
        <v>0</v>
      </c>
      <c r="E3829" s="2">
        <v>4341.68</v>
      </c>
      <c r="F3829" s="2">
        <v>3686.92</v>
      </c>
      <c r="G3829" s="2">
        <v>2326.7950000000001</v>
      </c>
      <c r="H3829" s="3">
        <f t="shared" si="295"/>
        <v>0.84919201783641352</v>
      </c>
      <c r="I3829" s="3">
        <f t="shared" si="296"/>
        <v>0.53592042711577081</v>
      </c>
      <c r="J3829" s="4">
        <f t="shared" si="299"/>
        <v>0.50453775961565317</v>
      </c>
      <c r="K3829" s="4">
        <f t="shared" si="297"/>
        <v>-2.2493538209897655E-2</v>
      </c>
      <c r="L3829" s="4">
        <f t="shared" si="298"/>
        <v>-1.2239201723145914</v>
      </c>
    </row>
    <row r="3830" spans="1:12">
      <c r="A3830" s="1">
        <v>40</v>
      </c>
      <c r="B3830" s="1" t="s">
        <v>247</v>
      </c>
      <c r="C3830" s="1" t="s">
        <v>6222</v>
      </c>
      <c r="D3830" s="1" t="s">
        <v>6223</v>
      </c>
      <c r="E3830" s="2">
        <v>4832.2250000000004</v>
      </c>
      <c r="F3830" s="2">
        <v>4386.6549999999997</v>
      </c>
      <c r="G3830" s="2">
        <v>3226.78</v>
      </c>
      <c r="H3830" s="3">
        <f t="shared" si="295"/>
        <v>0.90779195919064182</v>
      </c>
      <c r="I3830" s="3">
        <f t="shared" si="296"/>
        <v>0.66776278008577827</v>
      </c>
      <c r="J3830" s="4">
        <f t="shared" si="299"/>
        <v>2.4967811793781882</v>
      </c>
      <c r="K3830" s="4">
        <f t="shared" si="297"/>
        <v>0.93038881907885229</v>
      </c>
      <c r="L3830" s="4">
        <f t="shared" si="298"/>
        <v>0.83497694719154603</v>
      </c>
    </row>
    <row r="3831" spans="1:12">
      <c r="A3831" s="1">
        <v>40</v>
      </c>
      <c r="B3831" s="1" t="s">
        <v>250</v>
      </c>
      <c r="C3831" s="1" t="s">
        <v>5664</v>
      </c>
      <c r="D3831" s="1" t="e">
        <v>#N/A</v>
      </c>
      <c r="E3831" s="2">
        <v>0.97499999999999998</v>
      </c>
      <c r="F3831" s="2">
        <v>1.075</v>
      </c>
      <c r="G3831" s="2">
        <v>52.604999999999997</v>
      </c>
      <c r="H3831" s="3" t="str">
        <f t="shared" si="295"/>
        <v>AUGC [0] &lt;600</v>
      </c>
      <c r="I3831" s="3" t="str">
        <f t="shared" si="296"/>
        <v>AUGC [0] &lt;600</v>
      </c>
      <c r="J3831" s="4" t="str">
        <f t="shared" si="299"/>
        <v>n/a</v>
      </c>
      <c r="K3831" s="4" t="str">
        <f t="shared" si="297"/>
        <v>AUGC [0] &lt;600</v>
      </c>
      <c r="L3831" s="4" t="str">
        <f t="shared" si="298"/>
        <v>AUGC [0] &lt;600</v>
      </c>
    </row>
    <row r="3832" spans="1:12">
      <c r="A3832" s="1">
        <v>40</v>
      </c>
      <c r="B3832" s="1" t="s">
        <v>251</v>
      </c>
      <c r="C3832" s="1" t="s">
        <v>6224</v>
      </c>
      <c r="D3832" s="1">
        <v>0</v>
      </c>
      <c r="E3832" s="2">
        <v>4251.83</v>
      </c>
      <c r="F3832" s="2">
        <v>3539.915</v>
      </c>
      <c r="G3832" s="2">
        <v>2310.46</v>
      </c>
      <c r="H3832" s="3">
        <f t="shared" si="295"/>
        <v>0.83256268477337991</v>
      </c>
      <c r="I3832" s="3">
        <f t="shared" si="296"/>
        <v>0.54340366383416083</v>
      </c>
      <c r="J3832" s="4">
        <f t="shared" si="299"/>
        <v>0.13963123469813396</v>
      </c>
      <c r="K3832" s="4">
        <f t="shared" si="297"/>
        <v>-0.2928999195654286</v>
      </c>
      <c r="L3832" s="4">
        <f t="shared" si="298"/>
        <v>-1.1070592837078725</v>
      </c>
    </row>
    <row r="3833" spans="1:12">
      <c r="A3833" s="1">
        <v>40</v>
      </c>
      <c r="B3833" s="1" t="s">
        <v>253</v>
      </c>
      <c r="C3833" s="1" t="s">
        <v>6225</v>
      </c>
      <c r="D3833" s="1" t="e">
        <v>#N/A</v>
      </c>
      <c r="E3833" s="2">
        <v>4056.81</v>
      </c>
      <c r="F3833" s="2">
        <v>3561</v>
      </c>
      <c r="G3833" s="2">
        <v>2492.1550000000002</v>
      </c>
      <c r="H3833" s="3">
        <f t="shared" si="295"/>
        <v>0.8777832829242681</v>
      </c>
      <c r="I3833" s="3">
        <f t="shared" si="296"/>
        <v>0.61431395603935113</v>
      </c>
      <c r="J3833" s="4">
        <f t="shared" si="299"/>
        <v>-0.65240071287464629</v>
      </c>
      <c r="K3833" s="4">
        <f t="shared" si="297"/>
        <v>0.44242351537716385</v>
      </c>
      <c r="L3833" s="4">
        <f t="shared" si="298"/>
        <v>3.0108324353776E-4</v>
      </c>
    </row>
    <row r="3834" spans="1:12">
      <c r="A3834" s="1">
        <v>40</v>
      </c>
      <c r="B3834" s="1" t="s">
        <v>5857</v>
      </c>
      <c r="C3834" s="1" t="s">
        <v>6226</v>
      </c>
      <c r="D3834" s="1" t="s">
        <v>6227</v>
      </c>
      <c r="E3834" s="2">
        <v>4001.06</v>
      </c>
      <c r="F3834" s="2">
        <v>3295.8</v>
      </c>
      <c r="G3834" s="2">
        <v>2308.125</v>
      </c>
      <c r="H3834" s="3">
        <f t="shared" si="295"/>
        <v>0.82373171109655952</v>
      </c>
      <c r="I3834" s="3">
        <f t="shared" si="296"/>
        <v>0.5768783772300341</v>
      </c>
      <c r="J3834" s="4">
        <f t="shared" si="299"/>
        <v>-0.87881739361089128</v>
      </c>
      <c r="K3834" s="4">
        <f t="shared" si="297"/>
        <v>-0.43649868126822239</v>
      </c>
      <c r="L3834" s="4">
        <f t="shared" si="298"/>
        <v>-0.584306242409105</v>
      </c>
    </row>
    <row r="3835" spans="1:12">
      <c r="A3835" s="1">
        <v>40</v>
      </c>
      <c r="B3835" s="1" t="s">
        <v>259</v>
      </c>
      <c r="C3835" s="1" t="s">
        <v>6228</v>
      </c>
      <c r="D3835" s="1" t="s">
        <v>8018</v>
      </c>
      <c r="E3835" s="2">
        <v>3845.9050000000002</v>
      </c>
      <c r="F3835" s="2">
        <v>3439.23</v>
      </c>
      <c r="G3835" s="2">
        <v>2549.2199999999998</v>
      </c>
      <c r="H3835" s="3">
        <f t="shared" si="295"/>
        <v>0.89425765847050298</v>
      </c>
      <c r="I3835" s="3">
        <f t="shared" si="296"/>
        <v>0.66284008575354814</v>
      </c>
      <c r="J3835" s="4">
        <f t="shared" si="299"/>
        <v>-1.5089461846356811</v>
      </c>
      <c r="K3835" s="4">
        <f t="shared" si="297"/>
        <v>0.71031016240405065</v>
      </c>
      <c r="L3835" s="4">
        <f t="shared" si="298"/>
        <v>0.75810240003336926</v>
      </c>
    </row>
    <row r="3836" spans="1:12">
      <c r="A3836" s="1">
        <v>40</v>
      </c>
      <c r="B3836" s="1" t="s">
        <v>262</v>
      </c>
      <c r="C3836" s="1" t="s">
        <v>6229</v>
      </c>
      <c r="D3836" s="1" t="s">
        <v>6230</v>
      </c>
      <c r="E3836" s="2">
        <v>4124.03</v>
      </c>
      <c r="F3836" s="2">
        <v>3431.5</v>
      </c>
      <c r="G3836" s="2">
        <v>2539.81</v>
      </c>
      <c r="H3836" s="3">
        <f t="shared" si="295"/>
        <v>0.83207445144676451</v>
      </c>
      <c r="I3836" s="3">
        <f t="shared" si="296"/>
        <v>0.61585633470173595</v>
      </c>
      <c r="J3836" s="4">
        <f t="shared" si="299"/>
        <v>-0.37940108455015581</v>
      </c>
      <c r="K3836" s="4">
        <f t="shared" si="297"/>
        <v>-0.30083898763309058</v>
      </c>
      <c r="L3836" s="4">
        <f t="shared" si="298"/>
        <v>2.4387417518034932E-2</v>
      </c>
    </row>
    <row r="3837" spans="1:12">
      <c r="A3837" s="1">
        <v>40</v>
      </c>
      <c r="B3837" s="1" t="s">
        <v>265</v>
      </c>
      <c r="C3837" s="1" t="s">
        <v>6231</v>
      </c>
      <c r="D3837" s="1" t="e">
        <v>#N/A</v>
      </c>
      <c r="E3837" s="2">
        <v>3231.2</v>
      </c>
      <c r="F3837" s="2">
        <v>3044.5650000000001</v>
      </c>
      <c r="G3837" s="2">
        <v>1608.18</v>
      </c>
      <c r="H3837" s="3">
        <f t="shared" si="295"/>
        <v>0.94223972517949994</v>
      </c>
      <c r="I3837" s="3">
        <f t="shared" si="296"/>
        <v>0.4977036395147314</v>
      </c>
      <c r="J3837" s="4">
        <f t="shared" si="299"/>
        <v>-4.0054388435051624</v>
      </c>
      <c r="K3837" s="4">
        <f t="shared" si="297"/>
        <v>1.4905373055828559</v>
      </c>
      <c r="L3837" s="4">
        <f t="shared" si="298"/>
        <v>-1.8207271325670202</v>
      </c>
    </row>
    <row r="3838" spans="1:12">
      <c r="A3838" s="1">
        <v>40</v>
      </c>
      <c r="B3838" s="1" t="s">
        <v>267</v>
      </c>
      <c r="C3838" s="1" t="s">
        <v>6232</v>
      </c>
      <c r="D3838" s="1" t="e">
        <v>#N/A</v>
      </c>
      <c r="E3838" s="2">
        <v>3995.0050000000001</v>
      </c>
      <c r="F3838" s="2">
        <v>3609.08</v>
      </c>
      <c r="G3838" s="2">
        <v>2511.3850000000002</v>
      </c>
      <c r="H3838" s="3">
        <f t="shared" si="295"/>
        <v>0.90339811840035245</v>
      </c>
      <c r="I3838" s="3">
        <f t="shared" si="296"/>
        <v>0.62863125327753033</v>
      </c>
      <c r="J3838" s="4">
        <f t="shared" si="299"/>
        <v>-0.90340847884601105</v>
      </c>
      <c r="K3838" s="4">
        <f t="shared" si="297"/>
        <v>0.85894142044591326</v>
      </c>
      <c r="L3838" s="4">
        <f t="shared" si="298"/>
        <v>0.22388509383462751</v>
      </c>
    </row>
    <row r="3839" spans="1:12">
      <c r="A3839" s="1">
        <v>40</v>
      </c>
      <c r="B3839" s="1" t="s">
        <v>269</v>
      </c>
      <c r="C3839" s="1" t="s">
        <v>6233</v>
      </c>
      <c r="D3839" s="1" t="e">
        <v>#N/A</v>
      </c>
      <c r="E3839" s="2">
        <v>3355.84</v>
      </c>
      <c r="F3839" s="2">
        <v>2990.23</v>
      </c>
      <c r="G3839" s="2">
        <v>2157.02</v>
      </c>
      <c r="H3839" s="3">
        <f t="shared" si="295"/>
        <v>0.89105261275865355</v>
      </c>
      <c r="I3839" s="3">
        <f t="shared" si="296"/>
        <v>0.64276604367311907</v>
      </c>
      <c r="J3839" s="4">
        <f t="shared" si="299"/>
        <v>-3.4992401872367203</v>
      </c>
      <c r="K3839" s="4">
        <f t="shared" si="297"/>
        <v>0.65819353152443771</v>
      </c>
      <c r="L3839" s="4">
        <f t="shared" si="298"/>
        <v>0.44461901259987469</v>
      </c>
    </row>
    <row r="3840" spans="1:12">
      <c r="A3840" s="1">
        <v>40</v>
      </c>
      <c r="B3840" s="1" t="s">
        <v>271</v>
      </c>
      <c r="C3840" s="1" t="s">
        <v>6234</v>
      </c>
      <c r="D3840" s="1" t="e">
        <v>#N/A</v>
      </c>
      <c r="E3840" s="2">
        <v>4246.835</v>
      </c>
      <c r="F3840" s="2">
        <v>3900.37</v>
      </c>
      <c r="G3840" s="2">
        <v>2533.19</v>
      </c>
      <c r="H3840" s="3">
        <f t="shared" si="295"/>
        <v>0.9184180689854915</v>
      </c>
      <c r="I3840" s="3">
        <f t="shared" si="296"/>
        <v>0.59648891468587784</v>
      </c>
      <c r="J3840" s="4">
        <f t="shared" si="299"/>
        <v>0.11934511236131747</v>
      </c>
      <c r="K3840" s="4">
        <f t="shared" si="297"/>
        <v>1.1031779433702682</v>
      </c>
      <c r="L3840" s="4">
        <f t="shared" si="298"/>
        <v>-0.27806110819954677</v>
      </c>
    </row>
    <row r="3841" spans="1:12">
      <c r="A3841" s="1">
        <v>40</v>
      </c>
      <c r="B3841" s="1" t="s">
        <v>274</v>
      </c>
      <c r="C3841" s="1" t="s">
        <v>6235</v>
      </c>
      <c r="D3841" s="1" t="e">
        <v>#N/A</v>
      </c>
      <c r="E3841" s="2">
        <v>3573.82</v>
      </c>
      <c r="F3841" s="2">
        <v>2349.7600000000002</v>
      </c>
      <c r="G3841" s="2">
        <v>1516.825</v>
      </c>
      <c r="H3841" s="3">
        <f t="shared" si="295"/>
        <v>0.6574925429932118</v>
      </c>
      <c r="I3841" s="3">
        <f t="shared" si="296"/>
        <v>0.42442680381216735</v>
      </c>
      <c r="J3841" s="4">
        <f t="shared" si="299"/>
        <v>-2.613961118772385</v>
      </c>
      <c r="K3841" s="4">
        <f t="shared" si="297"/>
        <v>-3.1396817684063953</v>
      </c>
      <c r="L3841" s="4">
        <f t="shared" si="298"/>
        <v>-2.9650442852566008</v>
      </c>
    </row>
    <row r="3842" spans="1:12">
      <c r="A3842" s="1">
        <v>41</v>
      </c>
      <c r="B3842" s="1" t="s">
        <v>5663</v>
      </c>
      <c r="C3842" s="1" t="s">
        <v>6236</v>
      </c>
      <c r="D3842" s="1" t="e">
        <v>#N/A</v>
      </c>
      <c r="E3842" s="2">
        <v>4082.03</v>
      </c>
      <c r="F3842" s="2">
        <v>3584.1550000000002</v>
      </c>
      <c r="G3842" s="2">
        <v>2585.2399999999998</v>
      </c>
      <c r="H3842" s="3">
        <f t="shared" ref="H3842:H3905" si="300">IF($E3842&lt;600,"AUGC [0] &lt;600",F3842/$E3842)</f>
        <v>0.87803249853626752</v>
      </c>
      <c r="I3842" s="3">
        <f t="shared" ref="I3842:I3905" si="301">IF($E3842&lt;600,"AUGC [0] &lt;600",G3842/$E3842)</f>
        <v>0.63332214608907811</v>
      </c>
      <c r="J3842" s="4">
        <f t="shared" si="299"/>
        <v>-0.54997508618104707</v>
      </c>
      <c r="K3842" s="4">
        <f t="shared" ref="K3842:K3905" si="302">IF(H3842="AUGC [0] &lt;600","AUGC [0] &lt;600",(H3842-H$5285)/H$5289)</f>
        <v>0.44647596243337628</v>
      </c>
      <c r="L3842" s="4">
        <f t="shared" ref="L3842:L3905" si="303">IF(I3842="AUGC [0] &lt;600","AUGC [0] &lt;600",(I3842-I$5285)/I$5289)</f>
        <v>0.2971397459251045</v>
      </c>
    </row>
    <row r="3843" spans="1:12">
      <c r="A3843" s="1">
        <v>41</v>
      </c>
      <c r="B3843" s="1" t="s">
        <v>5665</v>
      </c>
      <c r="C3843" s="1" t="s">
        <v>6237</v>
      </c>
      <c r="D3843" s="1" t="e">
        <v>#N/A</v>
      </c>
      <c r="E3843" s="2">
        <v>4114.58</v>
      </c>
      <c r="F3843" s="2">
        <v>3378.48</v>
      </c>
      <c r="G3843" s="2">
        <v>2672.0450000000001</v>
      </c>
      <c r="H3843" s="3">
        <f t="shared" si="300"/>
        <v>0.82109960190347497</v>
      </c>
      <c r="I3843" s="3">
        <f t="shared" si="301"/>
        <v>0.64940893116672904</v>
      </c>
      <c r="J3843" s="4">
        <f t="shared" ref="J3843:J3906" si="304">IF(C3843="null","n/a",(E3843-E$5285)/E$5289)</f>
        <v>-0.41778023491710603</v>
      </c>
      <c r="K3843" s="4">
        <f t="shared" si="302"/>
        <v>-0.47929890179040241</v>
      </c>
      <c r="L3843" s="4">
        <f t="shared" si="303"/>
        <v>0.54835670855034269</v>
      </c>
    </row>
    <row r="3844" spans="1:12">
      <c r="A3844" s="1">
        <v>41</v>
      </c>
      <c r="B3844" s="1" t="s">
        <v>5667</v>
      </c>
      <c r="C3844" s="1" t="s">
        <v>6055</v>
      </c>
      <c r="D3844" s="1" t="e">
        <v>#N/A</v>
      </c>
      <c r="E3844" s="2">
        <v>3711.79</v>
      </c>
      <c r="F3844" s="2">
        <v>3221.58</v>
      </c>
      <c r="G3844" s="2">
        <v>2208.25</v>
      </c>
      <c r="H3844" s="3">
        <f t="shared" si="300"/>
        <v>0.86793164483982121</v>
      </c>
      <c r="I3844" s="3">
        <f t="shared" si="301"/>
        <v>0.59492859240420393</v>
      </c>
      <c r="J3844" s="4">
        <f t="shared" si="304"/>
        <v>-2.0536255234149019</v>
      </c>
      <c r="K3844" s="4">
        <f t="shared" si="302"/>
        <v>0.28222792636935978</v>
      </c>
      <c r="L3844" s="4">
        <f t="shared" si="303"/>
        <v>-0.30242765642074299</v>
      </c>
    </row>
    <row r="3845" spans="1:12">
      <c r="A3845" s="1">
        <v>41</v>
      </c>
      <c r="B3845" s="1" t="s">
        <v>67</v>
      </c>
      <c r="C3845" s="1" t="s">
        <v>6056</v>
      </c>
      <c r="D3845" s="1" t="s">
        <v>6057</v>
      </c>
      <c r="E3845" s="2">
        <v>3381.38</v>
      </c>
      <c r="F3845" s="2">
        <v>2704.2550000000001</v>
      </c>
      <c r="G3845" s="2">
        <v>1876.77</v>
      </c>
      <c r="H3845" s="3">
        <f t="shared" si="300"/>
        <v>0.79974891908037549</v>
      </c>
      <c r="I3845" s="3">
        <f t="shared" si="301"/>
        <v>0.55503078624703517</v>
      </c>
      <c r="J3845" s="4">
        <f t="shared" si="304"/>
        <v>-3.3955149491021248</v>
      </c>
      <c r="K3845" s="4">
        <f t="shared" si="302"/>
        <v>-0.8264782420429585</v>
      </c>
      <c r="L3845" s="4">
        <f t="shared" si="303"/>
        <v>-0.92548600088381616</v>
      </c>
    </row>
    <row r="3846" spans="1:12">
      <c r="A3846" s="1">
        <v>41</v>
      </c>
      <c r="B3846" s="1" t="s">
        <v>69</v>
      </c>
      <c r="C3846" s="1" t="s">
        <v>6058</v>
      </c>
      <c r="D3846" s="1" t="s">
        <v>6059</v>
      </c>
      <c r="E3846" s="2">
        <v>4175.0349999999999</v>
      </c>
      <c r="F3846" s="2">
        <v>3504.27</v>
      </c>
      <c r="G3846" s="2">
        <v>2770.69</v>
      </c>
      <c r="H3846" s="3">
        <f t="shared" si="300"/>
        <v>0.83933907140898223</v>
      </c>
      <c r="I3846" s="3">
        <f t="shared" si="301"/>
        <v>0.66363275996488658</v>
      </c>
      <c r="J3846" s="4">
        <f t="shared" si="304"/>
        <v>-0.17225520471244815</v>
      </c>
      <c r="K3846" s="4">
        <f t="shared" si="302"/>
        <v>-0.18271040193092331</v>
      </c>
      <c r="L3846" s="4">
        <f t="shared" si="303"/>
        <v>0.77048108270753835</v>
      </c>
    </row>
    <row r="3847" spans="1:12">
      <c r="A3847" s="1">
        <v>41</v>
      </c>
      <c r="B3847" s="1" t="s">
        <v>71</v>
      </c>
      <c r="C3847" s="1" t="s">
        <v>6060</v>
      </c>
      <c r="D3847" s="1" t="s">
        <v>6061</v>
      </c>
      <c r="E3847" s="2">
        <v>3088.22</v>
      </c>
      <c r="F3847" s="2">
        <v>2142.13</v>
      </c>
      <c r="G3847" s="2">
        <v>1908.75</v>
      </c>
      <c r="H3847" s="3">
        <f t="shared" si="300"/>
        <v>0.69364553043500798</v>
      </c>
      <c r="I3847" s="3">
        <f t="shared" si="301"/>
        <v>0.61807448951175759</v>
      </c>
      <c r="J3847" s="4">
        <f t="shared" si="304"/>
        <v>-4.58612148048576</v>
      </c>
      <c r="K3847" s="4">
        <f t="shared" si="302"/>
        <v>-2.551805004361074</v>
      </c>
      <c r="L3847" s="4">
        <f t="shared" si="303"/>
        <v>5.9026912688537166E-2</v>
      </c>
    </row>
    <row r="3848" spans="1:12">
      <c r="A3848" s="1">
        <v>41</v>
      </c>
      <c r="B3848" s="1" t="s">
        <v>5676</v>
      </c>
      <c r="C3848" s="1" t="s">
        <v>6062</v>
      </c>
      <c r="D3848" s="1" t="s">
        <v>8019</v>
      </c>
      <c r="E3848" s="2">
        <v>3980.105</v>
      </c>
      <c r="F3848" s="2">
        <v>3526.9949999999999</v>
      </c>
      <c r="G3848" s="2">
        <v>2659.9850000000001</v>
      </c>
      <c r="H3848" s="3">
        <f t="shared" si="300"/>
        <v>0.8861562697466524</v>
      </c>
      <c r="I3848" s="3">
        <f t="shared" si="301"/>
        <v>0.66832030813257437</v>
      </c>
      <c r="J3848" s="4">
        <f t="shared" si="304"/>
        <v>-0.96392163656744734</v>
      </c>
      <c r="K3848" s="4">
        <f t="shared" si="302"/>
        <v>0.57857504106952706</v>
      </c>
      <c r="L3848" s="4">
        <f t="shared" si="303"/>
        <v>0.8436835036488135</v>
      </c>
    </row>
    <row r="3849" spans="1:12">
      <c r="A3849" s="1">
        <v>41</v>
      </c>
      <c r="B3849" s="1" t="s">
        <v>76</v>
      </c>
      <c r="C3849" s="1" t="s">
        <v>6063</v>
      </c>
      <c r="D3849" s="1" t="s">
        <v>6064</v>
      </c>
      <c r="E3849" s="2">
        <v>3761.8850000000002</v>
      </c>
      <c r="F3849" s="2">
        <v>3282.7049999999999</v>
      </c>
      <c r="G3849" s="2">
        <v>2743.9</v>
      </c>
      <c r="H3849" s="3">
        <f t="shared" si="300"/>
        <v>0.87262236883902611</v>
      </c>
      <c r="I3849" s="3">
        <f t="shared" si="301"/>
        <v>0.72939497087231531</v>
      </c>
      <c r="J3849" s="4">
        <f t="shared" si="304"/>
        <v>-1.8501754136125297</v>
      </c>
      <c r="K3849" s="4">
        <f t="shared" si="302"/>
        <v>0.35850288566896932</v>
      </c>
      <c r="L3849" s="4">
        <f t="shared" si="303"/>
        <v>1.7974471794098736</v>
      </c>
    </row>
    <row r="3850" spans="1:12">
      <c r="A3850" s="1">
        <v>41</v>
      </c>
      <c r="B3850" s="1" t="s">
        <v>78</v>
      </c>
      <c r="C3850" s="1" t="s">
        <v>6482</v>
      </c>
      <c r="D3850" s="1">
        <v>0</v>
      </c>
      <c r="E3850" s="2">
        <v>4102.78</v>
      </c>
      <c r="F3850" s="2">
        <v>3347.12</v>
      </c>
      <c r="G3850" s="2">
        <v>2606.8850000000002</v>
      </c>
      <c r="H3850" s="3">
        <f t="shared" si="300"/>
        <v>0.81581756760050506</v>
      </c>
      <c r="I3850" s="3">
        <f t="shared" si="301"/>
        <v>0.63539478109964476</v>
      </c>
      <c r="J3850" s="4">
        <f t="shared" si="304"/>
        <v>-0.46570340680388145</v>
      </c>
      <c r="K3850" s="4">
        <f t="shared" si="302"/>
        <v>-0.56518904402568715</v>
      </c>
      <c r="L3850" s="4">
        <f t="shared" si="303"/>
        <v>0.32950675210265667</v>
      </c>
    </row>
    <row r="3851" spans="1:12">
      <c r="A3851" s="1">
        <v>41</v>
      </c>
      <c r="B3851" s="1" t="s">
        <v>81</v>
      </c>
      <c r="C3851" s="1" t="s">
        <v>6483</v>
      </c>
      <c r="D3851" s="1" t="s">
        <v>6484</v>
      </c>
      <c r="E3851" s="2">
        <v>3757.2350000000001</v>
      </c>
      <c r="F3851" s="2">
        <v>3355.4</v>
      </c>
      <c r="G3851" s="2">
        <v>2589.9450000000002</v>
      </c>
      <c r="H3851" s="3">
        <f t="shared" si="300"/>
        <v>0.89305034154105345</v>
      </c>
      <c r="I3851" s="3">
        <f t="shared" si="301"/>
        <v>0.68932206795688855</v>
      </c>
      <c r="J3851" s="4">
        <f t="shared" si="304"/>
        <v>-1.8690603923645217</v>
      </c>
      <c r="K3851" s="4">
        <f t="shared" si="302"/>
        <v>0.69067821439962707</v>
      </c>
      <c r="L3851" s="4">
        <f t="shared" si="303"/>
        <v>1.171654461635864</v>
      </c>
    </row>
    <row r="3852" spans="1:12">
      <c r="A3852" s="1">
        <v>41</v>
      </c>
      <c r="B3852" s="1" t="s">
        <v>84</v>
      </c>
      <c r="C3852" s="1" t="s">
        <v>6485</v>
      </c>
      <c r="D3852" s="1" t="e">
        <v>#N/A</v>
      </c>
      <c r="E3852" s="2">
        <v>3876.99</v>
      </c>
      <c r="F3852" s="2">
        <v>3170.39</v>
      </c>
      <c r="G3852" s="2">
        <v>2649.3249999999998</v>
      </c>
      <c r="H3852" s="3">
        <f t="shared" si="300"/>
        <v>0.81774520955689856</v>
      </c>
      <c r="I3852" s="3">
        <f t="shared" si="301"/>
        <v>0.68334584303802692</v>
      </c>
      <c r="J3852" s="4">
        <f t="shared" si="304"/>
        <v>-1.3827011170000565</v>
      </c>
      <c r="K3852" s="4">
        <f t="shared" si="302"/>
        <v>-0.53384402952620769</v>
      </c>
      <c r="L3852" s="4">
        <f t="shared" si="303"/>
        <v>1.0783276057827671</v>
      </c>
    </row>
    <row r="3853" spans="1:12">
      <c r="A3853" s="1">
        <v>41</v>
      </c>
      <c r="B3853" s="1" t="s">
        <v>86</v>
      </c>
      <c r="C3853" s="1" t="s">
        <v>6486</v>
      </c>
      <c r="D3853" s="1" t="s">
        <v>6116</v>
      </c>
      <c r="E3853" s="2">
        <v>4453.38</v>
      </c>
      <c r="F3853" s="2">
        <v>4119.4799999999996</v>
      </c>
      <c r="G3853" s="2">
        <v>3573.855</v>
      </c>
      <c r="H3853" s="3">
        <f t="shared" si="300"/>
        <v>0.92502324077442288</v>
      </c>
      <c r="I3853" s="3">
        <f t="shared" si="301"/>
        <v>0.80250394082696741</v>
      </c>
      <c r="J3853" s="4">
        <f t="shared" si="304"/>
        <v>0.95818337823876576</v>
      </c>
      <c r="K3853" s="4">
        <f t="shared" si="302"/>
        <v>1.210583369366995</v>
      </c>
      <c r="L3853" s="4">
        <f t="shared" si="303"/>
        <v>2.9391428808203024</v>
      </c>
    </row>
    <row r="3854" spans="1:12">
      <c r="A3854" s="1">
        <v>41</v>
      </c>
      <c r="B3854" s="1" t="s">
        <v>89</v>
      </c>
      <c r="C3854" s="1" t="s">
        <v>6117</v>
      </c>
      <c r="D3854" s="1" t="s">
        <v>6118</v>
      </c>
      <c r="E3854" s="2">
        <v>3990.51</v>
      </c>
      <c r="F3854" s="2">
        <v>3503.9850000000001</v>
      </c>
      <c r="G3854" s="2">
        <v>2459.2049999999999</v>
      </c>
      <c r="H3854" s="3">
        <f t="shared" si="300"/>
        <v>0.87807949359856252</v>
      </c>
      <c r="I3854" s="3">
        <f t="shared" si="301"/>
        <v>0.61626333476172213</v>
      </c>
      <c r="J3854" s="4">
        <f t="shared" si="304"/>
        <v>-0.92166395830626924</v>
      </c>
      <c r="K3854" s="4">
        <f t="shared" si="302"/>
        <v>0.44724014008792196</v>
      </c>
      <c r="L3854" s="4">
        <f t="shared" si="303"/>
        <v>3.0743275345716345E-2</v>
      </c>
    </row>
    <row r="3855" spans="1:12">
      <c r="A3855" s="1">
        <v>41</v>
      </c>
      <c r="B3855" s="1" t="s">
        <v>91</v>
      </c>
      <c r="C3855" s="1" t="s">
        <v>6119</v>
      </c>
      <c r="D3855" s="1" t="s">
        <v>6120</v>
      </c>
      <c r="E3855" s="2">
        <v>4118.1099999999997</v>
      </c>
      <c r="F3855" s="2">
        <v>3547.31</v>
      </c>
      <c r="G3855" s="2">
        <v>2880.2550000000001</v>
      </c>
      <c r="H3855" s="3">
        <f t="shared" si="300"/>
        <v>0.86139272627491748</v>
      </c>
      <c r="I3855" s="3">
        <f t="shared" si="301"/>
        <v>0.69941186612305173</v>
      </c>
      <c r="J3855" s="4">
        <f t="shared" si="304"/>
        <v>-0.40344389620860577</v>
      </c>
      <c r="K3855" s="4">
        <f t="shared" si="302"/>
        <v>0.1758998312850964</v>
      </c>
      <c r="L3855" s="4">
        <f t="shared" si="303"/>
        <v>1.3292203417399415</v>
      </c>
    </row>
    <row r="3856" spans="1:12">
      <c r="A3856" s="1">
        <v>41</v>
      </c>
      <c r="B3856" s="1" t="s">
        <v>464</v>
      </c>
      <c r="C3856" s="1" t="s">
        <v>6121</v>
      </c>
      <c r="D3856" s="1" t="s">
        <v>6122</v>
      </c>
      <c r="E3856" s="2">
        <v>3429.2049999999999</v>
      </c>
      <c r="F3856" s="2">
        <v>2873.7649999999999</v>
      </c>
      <c r="G3856" s="2">
        <v>1940.47</v>
      </c>
      <c r="H3856" s="3">
        <f t="shared" si="300"/>
        <v>0.83802659800157764</v>
      </c>
      <c r="I3856" s="3">
        <f t="shared" si="301"/>
        <v>0.56586584937325124</v>
      </c>
      <c r="J3856" s="4">
        <f t="shared" si="304"/>
        <v>-3.2012839579593289</v>
      </c>
      <c r="K3856" s="4">
        <f t="shared" si="302"/>
        <v>-0.20405227916534899</v>
      </c>
      <c r="L3856" s="4">
        <f t="shared" si="303"/>
        <v>-0.75628179785121186</v>
      </c>
    </row>
    <row r="3857" spans="1:12">
      <c r="A3857" s="1">
        <v>41</v>
      </c>
      <c r="B3857" s="1" t="s">
        <v>466</v>
      </c>
      <c r="C3857" s="1" t="s">
        <v>6123</v>
      </c>
      <c r="D3857" s="1">
        <v>0</v>
      </c>
      <c r="E3857" s="2">
        <v>3846.4450000000002</v>
      </c>
      <c r="F3857" s="2">
        <v>3309.14</v>
      </c>
      <c r="G3857" s="2">
        <v>2673.105</v>
      </c>
      <c r="H3857" s="3">
        <f t="shared" si="300"/>
        <v>0.86031127443652511</v>
      </c>
      <c r="I3857" s="3">
        <f t="shared" si="301"/>
        <v>0.69495469192982084</v>
      </c>
      <c r="J3857" s="4">
        <f t="shared" si="304"/>
        <v>-1.5067530903289985</v>
      </c>
      <c r="K3857" s="4">
        <f t="shared" si="302"/>
        <v>0.15831455127888672</v>
      </c>
      <c r="L3857" s="4">
        <f t="shared" si="303"/>
        <v>1.2596155227963068</v>
      </c>
    </row>
    <row r="3858" spans="1:12">
      <c r="A3858" s="1">
        <v>41</v>
      </c>
      <c r="B3858" s="1" t="s">
        <v>468</v>
      </c>
      <c r="C3858" s="1" t="s">
        <v>6124</v>
      </c>
      <c r="D3858" s="1" t="s">
        <v>6125</v>
      </c>
      <c r="E3858" s="2">
        <v>3961.36</v>
      </c>
      <c r="F3858" s="2">
        <v>3286.45</v>
      </c>
      <c r="G3858" s="2">
        <v>2614.9699999999998</v>
      </c>
      <c r="H3858" s="3">
        <f t="shared" si="300"/>
        <v>0.8296266938627137</v>
      </c>
      <c r="I3858" s="3">
        <f t="shared" si="301"/>
        <v>0.6601192519740694</v>
      </c>
      <c r="J3858" s="4">
        <f t="shared" si="304"/>
        <v>-1.0400504380096156</v>
      </c>
      <c r="K3858" s="4">
        <f t="shared" si="302"/>
        <v>-0.3406415021554613</v>
      </c>
      <c r="L3858" s="4">
        <f t="shared" si="303"/>
        <v>0.71561289112345061</v>
      </c>
    </row>
    <row r="3859" spans="1:12">
      <c r="A3859" s="1">
        <v>41</v>
      </c>
      <c r="B3859" s="1" t="s">
        <v>470</v>
      </c>
      <c r="C3859" s="1" t="s">
        <v>6126</v>
      </c>
      <c r="D3859" s="1">
        <v>0</v>
      </c>
      <c r="E3859" s="2">
        <v>4134.0150000000003</v>
      </c>
      <c r="F3859" s="2">
        <v>3684.395</v>
      </c>
      <c r="G3859" s="2">
        <v>3224.895</v>
      </c>
      <c r="H3859" s="3">
        <f t="shared" si="300"/>
        <v>0.89123890455162835</v>
      </c>
      <c r="I3859" s="3">
        <f t="shared" si="301"/>
        <v>0.78008788066806722</v>
      </c>
      <c r="J3859" s="4">
        <f t="shared" si="304"/>
        <v>-0.33884914630528518</v>
      </c>
      <c r="K3859" s="4">
        <f t="shared" si="302"/>
        <v>0.66122278648154298</v>
      </c>
      <c r="L3859" s="4">
        <f t="shared" si="303"/>
        <v>2.5890857053212044</v>
      </c>
    </row>
    <row r="3860" spans="1:12">
      <c r="A3860" s="1">
        <v>41</v>
      </c>
      <c r="B3860" s="1" t="s">
        <v>472</v>
      </c>
      <c r="C3860" s="1" t="s">
        <v>6498</v>
      </c>
      <c r="D3860" s="1" t="s">
        <v>6499</v>
      </c>
      <c r="E3860" s="2">
        <v>3407.38</v>
      </c>
      <c r="F3860" s="2">
        <v>2285.0650000000001</v>
      </c>
      <c r="G3860" s="2">
        <v>860.64499999999998</v>
      </c>
      <c r="H3860" s="3">
        <f t="shared" si="300"/>
        <v>0.67062229630977466</v>
      </c>
      <c r="I3860" s="3">
        <f t="shared" si="301"/>
        <v>0.25258262946897614</v>
      </c>
      <c r="J3860" s="4">
        <f t="shared" si="304"/>
        <v>-3.2899215195210956</v>
      </c>
      <c r="K3860" s="4">
        <f t="shared" si="302"/>
        <v>-2.9261813791265099</v>
      </c>
      <c r="L3860" s="4">
        <f t="shared" si="303"/>
        <v>-5.6486240878682414</v>
      </c>
    </row>
    <row r="3861" spans="1:12">
      <c r="A3861" s="1">
        <v>41</v>
      </c>
      <c r="B3861" s="1" t="s">
        <v>475</v>
      </c>
      <c r="C3861" s="1" t="s">
        <v>6500</v>
      </c>
      <c r="D3861" s="1" t="s">
        <v>6501</v>
      </c>
      <c r="E3861" s="2">
        <v>3816.4949999999999</v>
      </c>
      <c r="F3861" s="2">
        <v>3113.65</v>
      </c>
      <c r="G3861" s="2">
        <v>2309.2800000000002</v>
      </c>
      <c r="H3861" s="3">
        <f t="shared" si="300"/>
        <v>0.81584018844515716</v>
      </c>
      <c r="I3861" s="3">
        <f t="shared" si="301"/>
        <v>0.60507874371642045</v>
      </c>
      <c r="J3861" s="4">
        <f t="shared" si="304"/>
        <v>-1.6283885986348388</v>
      </c>
      <c r="K3861" s="4">
        <f t="shared" si="302"/>
        <v>-0.56482121082862546</v>
      </c>
      <c r="L3861" s="4">
        <f t="shared" si="303"/>
        <v>-0.14391928010233704</v>
      </c>
    </row>
    <row r="3862" spans="1:12">
      <c r="A3862" s="1">
        <v>41</v>
      </c>
      <c r="B3862" s="1" t="s">
        <v>106</v>
      </c>
      <c r="C3862" s="1" t="s">
        <v>6502</v>
      </c>
      <c r="D3862" s="1" t="e">
        <v>#N/A</v>
      </c>
      <c r="E3862" s="2">
        <v>4094.68</v>
      </c>
      <c r="F3862" s="2">
        <v>3202.72</v>
      </c>
      <c r="G3862" s="2">
        <v>2474.8649999999998</v>
      </c>
      <c r="H3862" s="3">
        <f t="shared" si="300"/>
        <v>0.78216612775601513</v>
      </c>
      <c r="I3862" s="3">
        <f t="shared" si="301"/>
        <v>0.60440986841462574</v>
      </c>
      <c r="J3862" s="4">
        <f t="shared" si="304"/>
        <v>-0.49859982140412479</v>
      </c>
      <c r="K3862" s="4">
        <f t="shared" si="302"/>
        <v>-1.1123886245055472</v>
      </c>
      <c r="L3862" s="4">
        <f t="shared" si="303"/>
        <v>-0.15436467493298919</v>
      </c>
    </row>
    <row r="3863" spans="1:12">
      <c r="A3863" s="1">
        <v>41</v>
      </c>
      <c r="B3863" s="1" t="s">
        <v>107</v>
      </c>
      <c r="C3863" s="1" t="s">
        <v>6503</v>
      </c>
      <c r="D3863" s="1" t="s">
        <v>6504</v>
      </c>
      <c r="E3863" s="2">
        <v>3715.1550000000002</v>
      </c>
      <c r="F3863" s="2">
        <v>3244.7750000000001</v>
      </c>
      <c r="G3863" s="2">
        <v>2523.125</v>
      </c>
      <c r="H3863" s="3">
        <f t="shared" si="300"/>
        <v>0.87338886264503091</v>
      </c>
      <c r="I3863" s="3">
        <f t="shared" si="301"/>
        <v>0.67914393881278168</v>
      </c>
      <c r="J3863" s="4">
        <f t="shared" si="304"/>
        <v>-2.0399592968556637</v>
      </c>
      <c r="K3863" s="4">
        <f t="shared" si="302"/>
        <v>0.37096669378608066</v>
      </c>
      <c r="L3863" s="4">
        <f t="shared" si="303"/>
        <v>1.0127091735346248</v>
      </c>
    </row>
    <row r="3864" spans="1:12">
      <c r="A3864" s="1">
        <v>41</v>
      </c>
      <c r="B3864" s="1" t="s">
        <v>110</v>
      </c>
      <c r="C3864" s="1" t="s">
        <v>6505</v>
      </c>
      <c r="D3864" s="1" t="s">
        <v>6293</v>
      </c>
      <c r="E3864" s="2">
        <v>3585.355</v>
      </c>
      <c r="F3864" s="2">
        <v>3107.5949999999998</v>
      </c>
      <c r="G3864" s="2">
        <v>2544.11</v>
      </c>
      <c r="H3864" s="3">
        <f t="shared" si="300"/>
        <v>0.86674680749883892</v>
      </c>
      <c r="I3864" s="3">
        <f t="shared" si="301"/>
        <v>0.7095838487402224</v>
      </c>
      <c r="J3864" s="4">
        <f t="shared" si="304"/>
        <v>-2.5671141876101866</v>
      </c>
      <c r="K3864" s="4">
        <f t="shared" si="302"/>
        <v>0.26296151462238837</v>
      </c>
      <c r="L3864" s="4">
        <f t="shared" si="303"/>
        <v>1.4880696434883978</v>
      </c>
    </row>
    <row r="3865" spans="1:12">
      <c r="A3865" s="1">
        <v>41</v>
      </c>
      <c r="B3865" s="1" t="s">
        <v>113</v>
      </c>
      <c r="C3865" s="1" t="s">
        <v>6294</v>
      </c>
      <c r="D3865" s="1" t="s">
        <v>6295</v>
      </c>
      <c r="E3865" s="2">
        <v>4306.4399999999996</v>
      </c>
      <c r="F3865" s="2">
        <v>3828.12</v>
      </c>
      <c r="G3865" s="2">
        <v>2876.6550000000002</v>
      </c>
      <c r="H3865" s="3">
        <f t="shared" si="300"/>
        <v>0.88892913868531787</v>
      </c>
      <c r="I3865" s="3">
        <f t="shared" si="301"/>
        <v>0.66798910468972061</v>
      </c>
      <c r="J3865" s="4">
        <f t="shared" si="304"/>
        <v>0.3614180496758248</v>
      </c>
      <c r="K3865" s="4">
        <f t="shared" si="302"/>
        <v>0.62366412869772903</v>
      </c>
      <c r="L3865" s="4">
        <f t="shared" si="303"/>
        <v>0.83851131277766577</v>
      </c>
    </row>
    <row r="3866" spans="1:12">
      <c r="A3866" s="1">
        <v>41</v>
      </c>
      <c r="B3866" s="1" t="s">
        <v>115</v>
      </c>
      <c r="C3866" s="1" t="s">
        <v>6296</v>
      </c>
      <c r="D3866" s="1" t="s">
        <v>6297</v>
      </c>
      <c r="E3866" s="2">
        <v>3150.97</v>
      </c>
      <c r="F3866" s="2">
        <v>2868.97</v>
      </c>
      <c r="G3866" s="2">
        <v>2023.74</v>
      </c>
      <c r="H3866" s="3">
        <f t="shared" si="300"/>
        <v>0.91050374963900005</v>
      </c>
      <c r="I3866" s="3">
        <f t="shared" si="301"/>
        <v>0.64225936775024839</v>
      </c>
      <c r="J3866" s="4">
        <f t="shared" si="304"/>
        <v>-4.3312757994776998</v>
      </c>
      <c r="K3866" s="4">
        <f t="shared" si="302"/>
        <v>0.97448472114272455</v>
      </c>
      <c r="L3866" s="4">
        <f t="shared" si="303"/>
        <v>0.4367065810130471</v>
      </c>
    </row>
    <row r="3867" spans="1:12">
      <c r="A3867" s="1">
        <v>41</v>
      </c>
      <c r="B3867" s="1" t="s">
        <v>117</v>
      </c>
      <c r="C3867" s="1" t="s">
        <v>6298</v>
      </c>
      <c r="D3867" s="1">
        <v>0</v>
      </c>
      <c r="E3867" s="2">
        <v>4226.5150000000003</v>
      </c>
      <c r="F3867" s="2">
        <v>3783.68</v>
      </c>
      <c r="G3867" s="2">
        <v>3035.6950000000002</v>
      </c>
      <c r="H3867" s="3">
        <f t="shared" si="300"/>
        <v>0.89522455261604406</v>
      </c>
      <c r="I3867" s="3">
        <f t="shared" si="301"/>
        <v>0.71825014225668193</v>
      </c>
      <c r="J3867" s="4">
        <f t="shared" si="304"/>
        <v>3.6819785857991311E-2</v>
      </c>
      <c r="K3867" s="4">
        <f t="shared" si="302"/>
        <v>0.72603264183594163</v>
      </c>
      <c r="L3867" s="4">
        <f t="shared" si="303"/>
        <v>1.6234055682188395</v>
      </c>
    </row>
    <row r="3868" spans="1:12">
      <c r="A3868" s="1">
        <v>41</v>
      </c>
      <c r="B3868" s="1" t="s">
        <v>119</v>
      </c>
      <c r="C3868" s="1" t="s">
        <v>6299</v>
      </c>
      <c r="D3868" s="1">
        <v>0</v>
      </c>
      <c r="E3868" s="2">
        <v>4204.8549999999996</v>
      </c>
      <c r="F3868" s="2">
        <v>3537.05</v>
      </c>
      <c r="G3868" s="2">
        <v>2684.63</v>
      </c>
      <c r="H3868" s="3">
        <f t="shared" si="300"/>
        <v>0.84118239511231674</v>
      </c>
      <c r="I3868" s="3">
        <f t="shared" si="301"/>
        <v>0.63845959016422693</v>
      </c>
      <c r="J3868" s="4">
        <f t="shared" si="304"/>
        <v>-5.1147663554515228E-2</v>
      </c>
      <c r="K3868" s="4">
        <f t="shared" si="302"/>
        <v>-0.15273647030082149</v>
      </c>
      <c r="L3868" s="4">
        <f t="shared" si="303"/>
        <v>0.37736790151903593</v>
      </c>
    </row>
    <row r="3869" spans="1:12">
      <c r="A3869" s="1">
        <v>41</v>
      </c>
      <c r="B3869" s="1" t="s">
        <v>121</v>
      </c>
      <c r="C3869" s="1" t="s">
        <v>5931</v>
      </c>
      <c r="D3869" s="1" t="s">
        <v>5932</v>
      </c>
      <c r="E3869" s="2">
        <v>3414.48</v>
      </c>
      <c r="F3869" s="2">
        <v>3158.2249999999999</v>
      </c>
      <c r="G3869" s="2">
        <v>2262.81</v>
      </c>
      <c r="H3869" s="3">
        <f t="shared" si="300"/>
        <v>0.92495050490850728</v>
      </c>
      <c r="I3869" s="3">
        <f t="shared" si="301"/>
        <v>0.6627099880508891</v>
      </c>
      <c r="J3869" s="4">
        <f t="shared" si="304"/>
        <v>-3.2610863906739689</v>
      </c>
      <c r="K3869" s="4">
        <f t="shared" si="302"/>
        <v>1.2094006254636496</v>
      </c>
      <c r="L3869" s="4">
        <f t="shared" si="303"/>
        <v>0.75607074799421015</v>
      </c>
    </row>
    <row r="3870" spans="1:12">
      <c r="A3870" s="1">
        <v>41</v>
      </c>
      <c r="B3870" s="1" t="s">
        <v>123</v>
      </c>
      <c r="C3870" s="1" t="s">
        <v>5933</v>
      </c>
      <c r="D3870" s="1">
        <v>0</v>
      </c>
      <c r="E3870" s="2">
        <v>4593.12</v>
      </c>
      <c r="F3870" s="2">
        <v>4318.7299999999996</v>
      </c>
      <c r="G3870" s="2">
        <v>3965.5349999999999</v>
      </c>
      <c r="H3870" s="3">
        <f t="shared" si="300"/>
        <v>0.94026065071236975</v>
      </c>
      <c r="I3870" s="3">
        <f t="shared" si="301"/>
        <v>0.86336411850768102</v>
      </c>
      <c r="J3870" s="4">
        <f t="shared" si="304"/>
        <v>1.5257074493792648</v>
      </c>
      <c r="K3870" s="4">
        <f t="shared" si="302"/>
        <v>1.4583559569345792</v>
      </c>
      <c r="L3870" s="4">
        <f t="shared" si="303"/>
        <v>3.8895570815434817</v>
      </c>
    </row>
    <row r="3871" spans="1:12">
      <c r="A3871" s="1">
        <v>41</v>
      </c>
      <c r="B3871" s="1" t="s">
        <v>126</v>
      </c>
      <c r="C3871" s="1" t="s">
        <v>5934</v>
      </c>
      <c r="D3871" s="1" t="s">
        <v>8020</v>
      </c>
      <c r="E3871" s="2">
        <v>4296.05</v>
      </c>
      <c r="F3871" s="2">
        <v>3534.4250000000002</v>
      </c>
      <c r="G3871" s="2">
        <v>1746.655</v>
      </c>
      <c r="H3871" s="3">
        <f t="shared" si="300"/>
        <v>0.82271505219911312</v>
      </c>
      <c r="I3871" s="3">
        <f t="shared" si="301"/>
        <v>0.40657231643020914</v>
      </c>
      <c r="J3871" s="4">
        <f t="shared" si="304"/>
        <v>0.31922129070094674</v>
      </c>
      <c r="K3871" s="4">
        <f t="shared" si="302"/>
        <v>-0.45303037574384158</v>
      </c>
      <c r="L3871" s="4">
        <f t="shared" si="303"/>
        <v>-3.2438663163632135</v>
      </c>
    </row>
    <row r="3872" spans="1:12">
      <c r="A3872" s="1">
        <v>41</v>
      </c>
      <c r="B3872" s="1" t="s">
        <v>129</v>
      </c>
      <c r="C3872" s="1" t="s">
        <v>5935</v>
      </c>
      <c r="D3872" s="1" t="e">
        <v>#N/A</v>
      </c>
      <c r="E3872" s="2">
        <v>4038.39</v>
      </c>
      <c r="F3872" s="2">
        <v>3447.95</v>
      </c>
      <c r="G3872" s="2">
        <v>3062.875</v>
      </c>
      <c r="H3872" s="3">
        <f t="shared" si="300"/>
        <v>0.85379321957512766</v>
      </c>
      <c r="I3872" s="3">
        <f t="shared" si="301"/>
        <v>0.75843962569241707</v>
      </c>
      <c r="J3872" s="4">
        <f t="shared" si="304"/>
        <v>-0.72720959644705252</v>
      </c>
      <c r="K3872" s="4">
        <f t="shared" si="302"/>
        <v>5.2325716858020101E-2</v>
      </c>
      <c r="L3872" s="4">
        <f t="shared" si="303"/>
        <v>2.2510188489003395</v>
      </c>
    </row>
    <row r="3873" spans="1:12">
      <c r="A3873" s="1">
        <v>41</v>
      </c>
      <c r="B3873" s="1" t="s">
        <v>5360</v>
      </c>
      <c r="C3873" s="1" t="s">
        <v>5936</v>
      </c>
      <c r="D3873" s="1" t="s">
        <v>5937</v>
      </c>
      <c r="E3873" s="2">
        <v>4143.8599999999997</v>
      </c>
      <c r="F3873" s="2">
        <v>3511.56</v>
      </c>
      <c r="G3873" s="2">
        <v>2921.645</v>
      </c>
      <c r="H3873" s="3">
        <f t="shared" si="300"/>
        <v>0.84741279869493669</v>
      </c>
      <c r="I3873" s="3">
        <f t="shared" si="301"/>
        <v>0.70505398348399806</v>
      </c>
      <c r="J3873" s="4">
        <f t="shared" si="304"/>
        <v>-0.29886578806585584</v>
      </c>
      <c r="K3873" s="4">
        <f t="shared" si="302"/>
        <v>-5.1425077909149852E-2</v>
      </c>
      <c r="L3873" s="4">
        <f t="shared" si="303"/>
        <v>1.4173296550272325</v>
      </c>
    </row>
    <row r="3874" spans="1:12">
      <c r="A3874" s="1">
        <v>41</v>
      </c>
      <c r="B3874" s="1" t="s">
        <v>5735</v>
      </c>
      <c r="C3874" s="1" t="s">
        <v>5938</v>
      </c>
      <c r="D3874" s="1">
        <v>0</v>
      </c>
      <c r="E3874" s="2">
        <v>4143.57</v>
      </c>
      <c r="F3874" s="2">
        <v>3471.58</v>
      </c>
      <c r="G3874" s="2">
        <v>2862.605</v>
      </c>
      <c r="H3874" s="3">
        <f t="shared" si="300"/>
        <v>0.83782342279724975</v>
      </c>
      <c r="I3874" s="3">
        <f t="shared" si="301"/>
        <v>0.69085474602818353</v>
      </c>
      <c r="J3874" s="4">
        <f t="shared" si="304"/>
        <v>-0.30004356093425949</v>
      </c>
      <c r="K3874" s="4">
        <f t="shared" si="302"/>
        <v>-0.20735607202193707</v>
      </c>
      <c r="L3874" s="4">
        <f t="shared" si="303"/>
        <v>1.1955893080265176</v>
      </c>
    </row>
    <row r="3875" spans="1:12">
      <c r="A3875" s="1">
        <v>41</v>
      </c>
      <c r="B3875" s="1" t="s">
        <v>5365</v>
      </c>
      <c r="C3875" s="1" t="s">
        <v>5939</v>
      </c>
      <c r="D3875" s="1">
        <v>0</v>
      </c>
      <c r="E3875" s="2">
        <v>4340.6149999999998</v>
      </c>
      <c r="F3875" s="2">
        <v>3705.6350000000002</v>
      </c>
      <c r="G3875" s="2">
        <v>3182.29</v>
      </c>
      <c r="H3875" s="3">
        <f t="shared" si="300"/>
        <v>0.85371197399446863</v>
      </c>
      <c r="I3875" s="3">
        <f t="shared" si="301"/>
        <v>0.7331426537483744</v>
      </c>
      <c r="J3875" s="4">
        <f t="shared" si="304"/>
        <v>0.50021249028858206</v>
      </c>
      <c r="K3875" s="4">
        <f t="shared" si="302"/>
        <v>5.1004598122598666E-2</v>
      </c>
      <c r="L3875" s="4">
        <f t="shared" si="303"/>
        <v>1.8559723293675345</v>
      </c>
    </row>
    <row r="3876" spans="1:12">
      <c r="A3876" s="1">
        <v>41</v>
      </c>
      <c r="B3876" s="1" t="s">
        <v>5368</v>
      </c>
      <c r="C3876" s="1" t="s">
        <v>5940</v>
      </c>
      <c r="D3876" s="1" t="s">
        <v>5941</v>
      </c>
      <c r="E3876" s="2">
        <v>4267.22</v>
      </c>
      <c r="F3876" s="2">
        <v>3501.4549999999999</v>
      </c>
      <c r="G3876" s="2">
        <v>2569.9</v>
      </c>
      <c r="H3876" s="3">
        <f t="shared" si="300"/>
        <v>0.82054710092284899</v>
      </c>
      <c r="I3876" s="3">
        <f t="shared" si="301"/>
        <v>0.60224220921349259</v>
      </c>
      <c r="J3876" s="4">
        <f t="shared" si="304"/>
        <v>0.20213442243859825</v>
      </c>
      <c r="K3876" s="4">
        <f t="shared" si="302"/>
        <v>-0.48828301379899308</v>
      </c>
      <c r="L3876" s="4">
        <f t="shared" si="303"/>
        <v>-0.18821561269878667</v>
      </c>
    </row>
    <row r="3877" spans="1:12">
      <c r="A3877" s="1">
        <v>41</v>
      </c>
      <c r="B3877" s="1" t="s">
        <v>5370</v>
      </c>
      <c r="C3877" s="1" t="s">
        <v>6311</v>
      </c>
      <c r="D3877" s="1">
        <v>0</v>
      </c>
      <c r="E3877" s="2">
        <v>4261.93</v>
      </c>
      <c r="F3877" s="2">
        <v>3434.1350000000002</v>
      </c>
      <c r="G3877" s="2">
        <v>2693.81</v>
      </c>
      <c r="H3877" s="3">
        <f t="shared" si="300"/>
        <v>0.80576992113901447</v>
      </c>
      <c r="I3877" s="3">
        <f t="shared" si="301"/>
        <v>0.63206340789266824</v>
      </c>
      <c r="J3877" s="4">
        <f t="shared" si="304"/>
        <v>0.1806502208046121</v>
      </c>
      <c r="K3877" s="4">
        <f t="shared" si="302"/>
        <v>-0.72857188749227519</v>
      </c>
      <c r="L3877" s="4">
        <f t="shared" si="303"/>
        <v>0.27748284214252267</v>
      </c>
    </row>
    <row r="3878" spans="1:12">
      <c r="A3878" s="1">
        <v>41</v>
      </c>
      <c r="B3878" s="1" t="s">
        <v>514</v>
      </c>
      <c r="C3878" s="1" t="s">
        <v>6312</v>
      </c>
      <c r="D3878" s="1" t="s">
        <v>6313</v>
      </c>
      <c r="E3878" s="2">
        <v>4062.4450000000002</v>
      </c>
      <c r="F3878" s="2">
        <v>3538</v>
      </c>
      <c r="G3878" s="2">
        <v>2593.5700000000002</v>
      </c>
      <c r="H3878" s="3">
        <f t="shared" si="300"/>
        <v>0.87090409839394745</v>
      </c>
      <c r="I3878" s="3">
        <f t="shared" si="301"/>
        <v>0.63842587407337203</v>
      </c>
      <c r="J3878" s="4">
        <f t="shared" si="304"/>
        <v>-0.62951536765583394</v>
      </c>
      <c r="K3878" s="4">
        <f t="shared" si="302"/>
        <v>0.33056242098029598</v>
      </c>
      <c r="L3878" s="4">
        <f t="shared" si="303"/>
        <v>0.3768413790414073</v>
      </c>
    </row>
    <row r="3879" spans="1:12">
      <c r="A3879" s="1">
        <v>41</v>
      </c>
      <c r="B3879" s="1" t="s">
        <v>517</v>
      </c>
      <c r="C3879" s="1" t="s">
        <v>5796</v>
      </c>
      <c r="D3879" s="1" t="s">
        <v>8021</v>
      </c>
      <c r="E3879" s="2">
        <v>3931.3449999999998</v>
      </c>
      <c r="F3879" s="2">
        <v>3400.12</v>
      </c>
      <c r="G3879" s="2">
        <v>2604.8850000000002</v>
      </c>
      <c r="H3879" s="3">
        <f t="shared" si="300"/>
        <v>0.8648744895194902</v>
      </c>
      <c r="I3879" s="3">
        <f t="shared" si="301"/>
        <v>0.66259384510898955</v>
      </c>
      <c r="J3879" s="4">
        <f t="shared" si="304"/>
        <v>-1.1619499298894089</v>
      </c>
      <c r="K3879" s="4">
        <f t="shared" si="302"/>
        <v>0.23251611265566455</v>
      </c>
      <c r="L3879" s="4">
        <f t="shared" si="303"/>
        <v>0.75425701846692883</v>
      </c>
    </row>
    <row r="3880" spans="1:12">
      <c r="A3880" s="1">
        <v>41</v>
      </c>
      <c r="B3880" s="1" t="s">
        <v>519</v>
      </c>
      <c r="C3880" s="1" t="s">
        <v>5797</v>
      </c>
      <c r="D3880" s="1">
        <v>0</v>
      </c>
      <c r="E3880" s="2">
        <v>3760.2</v>
      </c>
      <c r="F3880" s="2">
        <v>3391.105</v>
      </c>
      <c r="G3880" s="2">
        <v>2518.915</v>
      </c>
      <c r="H3880" s="3">
        <f t="shared" si="300"/>
        <v>0.90184165735865118</v>
      </c>
      <c r="I3880" s="3">
        <f t="shared" si="301"/>
        <v>0.6698885697569279</v>
      </c>
      <c r="J3880" s="4">
        <f t="shared" si="304"/>
        <v>-1.8570186801065325</v>
      </c>
      <c r="K3880" s="4">
        <f t="shared" si="302"/>
        <v>0.83363210729354797</v>
      </c>
      <c r="L3880" s="4">
        <f t="shared" si="303"/>
        <v>0.86817403547167948</v>
      </c>
    </row>
    <row r="3881" spans="1:12">
      <c r="A3881" s="1">
        <v>41</v>
      </c>
      <c r="B3881" s="1" t="s">
        <v>150</v>
      </c>
      <c r="C3881" s="1" t="s">
        <v>5798</v>
      </c>
      <c r="D3881" s="1" t="e">
        <v>#N/A</v>
      </c>
      <c r="E3881" s="2">
        <v>4341.9549999999999</v>
      </c>
      <c r="F3881" s="2">
        <v>3313.8449999999998</v>
      </c>
      <c r="G3881" s="2">
        <v>2345.6</v>
      </c>
      <c r="H3881" s="3">
        <f t="shared" si="300"/>
        <v>0.7632149573176138</v>
      </c>
      <c r="I3881" s="3">
        <f t="shared" si="301"/>
        <v>0.54021748267773384</v>
      </c>
      <c r="J3881" s="4">
        <f t="shared" si="304"/>
        <v>0.50565461319775873</v>
      </c>
      <c r="K3881" s="4">
        <f t="shared" si="302"/>
        <v>-1.4205499561281383</v>
      </c>
      <c r="L3881" s="4">
        <f t="shared" si="303"/>
        <v>-1.1568158229186418</v>
      </c>
    </row>
    <row r="3882" spans="1:12">
      <c r="A3882" s="1">
        <v>41</v>
      </c>
      <c r="B3882" s="1" t="s">
        <v>152</v>
      </c>
      <c r="C3882" s="1" t="s">
        <v>5664</v>
      </c>
      <c r="D3882" s="1" t="e">
        <v>#N/A</v>
      </c>
      <c r="E3882" s="2">
        <v>4.72</v>
      </c>
      <c r="F3882" s="2">
        <v>1</v>
      </c>
      <c r="G3882" s="2">
        <v>0.68</v>
      </c>
      <c r="H3882" s="3" t="str">
        <f t="shared" si="300"/>
        <v>AUGC [0] &lt;600</v>
      </c>
      <c r="I3882" s="3" t="str">
        <f t="shared" si="301"/>
        <v>AUGC [0] &lt;600</v>
      </c>
      <c r="J3882" s="4" t="str">
        <f t="shared" si="304"/>
        <v>n/a</v>
      </c>
      <c r="K3882" s="4" t="str">
        <f t="shared" si="302"/>
        <v>AUGC [0] &lt;600</v>
      </c>
      <c r="L3882" s="4" t="str">
        <f t="shared" si="303"/>
        <v>AUGC [0] &lt;600</v>
      </c>
    </row>
    <row r="3883" spans="1:12">
      <c r="A3883" s="1">
        <v>41</v>
      </c>
      <c r="B3883" s="1" t="s">
        <v>155</v>
      </c>
      <c r="C3883" s="1" t="s">
        <v>5924</v>
      </c>
      <c r="D3883" s="1" t="s">
        <v>5925</v>
      </c>
      <c r="E3883" s="2">
        <v>4500.9949999999999</v>
      </c>
      <c r="F3883" s="2">
        <v>3670.69</v>
      </c>
      <c r="G3883" s="2">
        <v>2469</v>
      </c>
      <c r="H3883" s="3">
        <f t="shared" si="300"/>
        <v>0.8155285664614158</v>
      </c>
      <c r="I3883" s="3">
        <f t="shared" si="301"/>
        <v>0.54854537718882157</v>
      </c>
      <c r="J3883" s="4">
        <f t="shared" si="304"/>
        <v>1.1515614993734071</v>
      </c>
      <c r="K3883" s="4">
        <f t="shared" si="302"/>
        <v>-0.56988843587336568</v>
      </c>
      <c r="L3883" s="4">
        <f t="shared" si="303"/>
        <v>-1.0267644575252308</v>
      </c>
    </row>
    <row r="3884" spans="1:12">
      <c r="A3884" s="1">
        <v>41</v>
      </c>
      <c r="B3884" s="1" t="s">
        <v>157</v>
      </c>
      <c r="C3884" s="1" t="s">
        <v>5926</v>
      </c>
      <c r="D3884" s="1" t="s">
        <v>8022</v>
      </c>
      <c r="E3884" s="2">
        <v>4195</v>
      </c>
      <c r="F3884" s="2">
        <v>3555.37</v>
      </c>
      <c r="G3884" s="2">
        <v>2940.5050000000001</v>
      </c>
      <c r="H3884" s="3">
        <f t="shared" si="300"/>
        <v>0.8475256257449344</v>
      </c>
      <c r="I3884" s="3">
        <f t="shared" si="301"/>
        <v>0.70095470798569726</v>
      </c>
      <c r="J3884" s="4">
        <f t="shared" si="304"/>
        <v>-9.1171634651476582E-2</v>
      </c>
      <c r="K3884" s="4">
        <f t="shared" si="302"/>
        <v>-4.9590418984870974E-2</v>
      </c>
      <c r="L3884" s="4">
        <f t="shared" si="303"/>
        <v>1.3533139095146078</v>
      </c>
    </row>
    <row r="3885" spans="1:12">
      <c r="A3885" s="1">
        <v>41</v>
      </c>
      <c r="B3885" s="1" t="s">
        <v>160</v>
      </c>
      <c r="C3885" s="1" t="s">
        <v>5927</v>
      </c>
      <c r="D3885" s="1" t="s">
        <v>5928</v>
      </c>
      <c r="E3885" s="2">
        <v>3984.12</v>
      </c>
      <c r="F3885" s="2">
        <v>3538.91</v>
      </c>
      <c r="G3885" s="2">
        <v>2774.125</v>
      </c>
      <c r="H3885" s="3">
        <f t="shared" si="300"/>
        <v>0.88825386785538585</v>
      </c>
      <c r="I3885" s="3">
        <f t="shared" si="301"/>
        <v>0.69629554330692855</v>
      </c>
      <c r="J3885" s="4">
        <f t="shared" si="304"/>
        <v>-0.94761557426868503</v>
      </c>
      <c r="K3885" s="4">
        <f t="shared" si="302"/>
        <v>0.61268367982075211</v>
      </c>
      <c r="L3885" s="4">
        <f t="shared" si="303"/>
        <v>1.2805547352407398</v>
      </c>
    </row>
    <row r="3886" spans="1:12">
      <c r="A3886" s="1">
        <v>41</v>
      </c>
      <c r="B3886" s="1" t="s">
        <v>162</v>
      </c>
      <c r="C3886" s="1" t="s">
        <v>5929</v>
      </c>
      <c r="D3886" s="1">
        <v>0</v>
      </c>
      <c r="E3886" s="2">
        <v>4303.5550000000003</v>
      </c>
      <c r="F3886" s="2">
        <v>3956.5650000000001</v>
      </c>
      <c r="G3886" s="2">
        <v>3434.7550000000001</v>
      </c>
      <c r="H3886" s="3">
        <f t="shared" si="300"/>
        <v>0.91937131046309384</v>
      </c>
      <c r="I3886" s="3">
        <f t="shared" si="301"/>
        <v>0.79812039116497868</v>
      </c>
      <c r="J3886" s="4">
        <f t="shared" si="304"/>
        <v>0.34970124027808652</v>
      </c>
      <c r="K3886" s="4">
        <f t="shared" si="302"/>
        <v>1.1186784193989459</v>
      </c>
      <c r="L3886" s="4">
        <f t="shared" si="303"/>
        <v>2.8706878087666818</v>
      </c>
    </row>
    <row r="3887" spans="1:12">
      <c r="A3887" s="1">
        <v>41</v>
      </c>
      <c r="B3887" s="1" t="s">
        <v>532</v>
      </c>
      <c r="C3887" s="1" t="s">
        <v>5930</v>
      </c>
      <c r="D3887" s="1" t="s">
        <v>5942</v>
      </c>
      <c r="E3887" s="2">
        <v>3997.415</v>
      </c>
      <c r="F3887" s="2">
        <v>2324.1350000000002</v>
      </c>
      <c r="G3887" s="2">
        <v>366.55</v>
      </c>
      <c r="H3887" s="3">
        <f t="shared" si="300"/>
        <v>0.58140948588025021</v>
      </c>
      <c r="I3887" s="3">
        <f t="shared" si="301"/>
        <v>9.1696759030523475E-2</v>
      </c>
      <c r="J3887" s="4">
        <f t="shared" si="304"/>
        <v>-0.89362078018100088</v>
      </c>
      <c r="K3887" s="4">
        <f t="shared" si="302"/>
        <v>-4.3768537029872192</v>
      </c>
      <c r="L3887" s="4">
        <f t="shared" si="303"/>
        <v>-8.161075115576482</v>
      </c>
    </row>
    <row r="3888" spans="1:12">
      <c r="A3888" s="1">
        <v>41</v>
      </c>
      <c r="B3888" s="1" t="s">
        <v>908</v>
      </c>
      <c r="C3888" s="1" t="s">
        <v>5943</v>
      </c>
      <c r="D3888" s="1" t="s">
        <v>5944</v>
      </c>
      <c r="E3888" s="2">
        <v>3850.9850000000001</v>
      </c>
      <c r="F3888" s="2">
        <v>3311.72</v>
      </c>
      <c r="G3888" s="2">
        <v>2780.01</v>
      </c>
      <c r="H3888" s="3">
        <f t="shared" si="300"/>
        <v>0.85996699545700639</v>
      </c>
      <c r="I3888" s="3">
        <f t="shared" si="301"/>
        <v>0.72189582665214225</v>
      </c>
      <c r="J3888" s="4">
        <f t="shared" si="304"/>
        <v>-1.4883148530098496</v>
      </c>
      <c r="K3888" s="4">
        <f t="shared" si="302"/>
        <v>0.15271629711706591</v>
      </c>
      <c r="L3888" s="4">
        <f t="shared" si="303"/>
        <v>1.6803378735922825</v>
      </c>
    </row>
    <row r="3889" spans="1:12">
      <c r="A3889" s="1">
        <v>41</v>
      </c>
      <c r="B3889" s="1" t="s">
        <v>910</v>
      </c>
      <c r="C3889" s="1" t="s">
        <v>5945</v>
      </c>
      <c r="D3889" s="1" t="s">
        <v>5946</v>
      </c>
      <c r="E3889" s="2">
        <v>4223.0150000000003</v>
      </c>
      <c r="F3889" s="2">
        <v>3611.7049999999999</v>
      </c>
      <c r="G3889" s="2">
        <v>2810.52</v>
      </c>
      <c r="H3889" s="3">
        <f t="shared" si="300"/>
        <v>0.85524323261934887</v>
      </c>
      <c r="I3889" s="3">
        <f t="shared" si="301"/>
        <v>0.66552451270004953</v>
      </c>
      <c r="J3889" s="4">
        <f t="shared" si="304"/>
        <v>2.2605285722083555E-2</v>
      </c>
      <c r="K3889" s="4">
        <f t="shared" si="302"/>
        <v>7.5904099630194094E-2</v>
      </c>
      <c r="L3889" s="4">
        <f t="shared" si="303"/>
        <v>0.80002336687877817</v>
      </c>
    </row>
    <row r="3890" spans="1:12">
      <c r="A3890" s="1">
        <v>41</v>
      </c>
      <c r="B3890" s="1" t="s">
        <v>913</v>
      </c>
      <c r="C3890" s="1" t="s">
        <v>6165</v>
      </c>
      <c r="D3890" s="1" t="e">
        <v>#N/A</v>
      </c>
      <c r="E3890" s="2">
        <v>4202.0950000000003</v>
      </c>
      <c r="F3890" s="2">
        <v>3953.5549999999998</v>
      </c>
      <c r="G3890" s="2">
        <v>2888.7649999999999</v>
      </c>
      <c r="H3890" s="3">
        <f t="shared" si="300"/>
        <v>0.9408533124548587</v>
      </c>
      <c r="I3890" s="3">
        <f t="shared" si="301"/>
        <v>0.68745827973903484</v>
      </c>
      <c r="J3890" s="4">
        <f t="shared" si="304"/>
        <v>-6.235681223311397E-2</v>
      </c>
      <c r="K3890" s="4">
        <f t="shared" si="302"/>
        <v>1.4679931153549943</v>
      </c>
      <c r="L3890" s="4">
        <f t="shared" si="303"/>
        <v>1.1425488813222189</v>
      </c>
    </row>
    <row r="3891" spans="1:12">
      <c r="A3891" s="1">
        <v>41</v>
      </c>
      <c r="B3891" s="1" t="s">
        <v>915</v>
      </c>
      <c r="C3891" s="1" t="s">
        <v>6166</v>
      </c>
      <c r="D3891" s="1" t="s">
        <v>6167</v>
      </c>
      <c r="E3891" s="2">
        <v>4011.83</v>
      </c>
      <c r="F3891" s="2">
        <v>3738.085</v>
      </c>
      <c r="G3891" s="2">
        <v>3037.6750000000002</v>
      </c>
      <c r="H3891" s="3">
        <f t="shared" si="300"/>
        <v>0.93176555337589084</v>
      </c>
      <c r="I3891" s="3">
        <f t="shared" si="301"/>
        <v>0.75717939194831296</v>
      </c>
      <c r="J3891" s="4">
        <f t="shared" si="304"/>
        <v>-0.83507734604982664</v>
      </c>
      <c r="K3891" s="4">
        <f t="shared" si="302"/>
        <v>1.3202188156966841</v>
      </c>
      <c r="L3891" s="4">
        <f t="shared" si="303"/>
        <v>2.2313385901125535</v>
      </c>
    </row>
    <row r="3892" spans="1:12">
      <c r="A3892" s="1">
        <v>41</v>
      </c>
      <c r="B3892" s="1" t="s">
        <v>918</v>
      </c>
      <c r="C3892" s="1" t="s">
        <v>6168</v>
      </c>
      <c r="D3892" s="1">
        <v>0</v>
      </c>
      <c r="E3892" s="2">
        <v>3068.645</v>
      </c>
      <c r="F3892" s="2">
        <v>2679.9949999999999</v>
      </c>
      <c r="G3892" s="2">
        <v>1549.6849999999999</v>
      </c>
      <c r="H3892" s="3">
        <f t="shared" si="300"/>
        <v>0.87334800864876838</v>
      </c>
      <c r="I3892" s="3">
        <f t="shared" si="301"/>
        <v>0.5050062812739825</v>
      </c>
      <c r="J3892" s="4">
        <f t="shared" si="304"/>
        <v>-4.6656211491030151</v>
      </c>
      <c r="K3892" s="4">
        <f t="shared" si="302"/>
        <v>0.37030237482323425</v>
      </c>
      <c r="L3892" s="4">
        <f t="shared" si="303"/>
        <v>-1.706686479133539</v>
      </c>
    </row>
    <row r="3893" spans="1:12">
      <c r="A3893" s="1">
        <v>41</v>
      </c>
      <c r="B3893" s="1" t="s">
        <v>921</v>
      </c>
      <c r="C3893" s="1" t="s">
        <v>6169</v>
      </c>
      <c r="D3893" s="1" t="s">
        <v>6170</v>
      </c>
      <c r="E3893" s="2">
        <v>4244.67</v>
      </c>
      <c r="F3893" s="2">
        <v>4114.09</v>
      </c>
      <c r="G3893" s="2">
        <v>3357.28</v>
      </c>
      <c r="H3893" s="3">
        <f t="shared" si="300"/>
        <v>0.96923671333696138</v>
      </c>
      <c r="I3893" s="3">
        <f t="shared" si="301"/>
        <v>0.79094016731571593</v>
      </c>
      <c r="J3893" s="4">
        <f t="shared" si="304"/>
        <v>0.11055242870582038</v>
      </c>
      <c r="K3893" s="4">
        <f t="shared" si="302"/>
        <v>1.9295301291366311</v>
      </c>
      <c r="L3893" s="4">
        <f t="shared" si="303"/>
        <v>2.7585588769960285</v>
      </c>
    </row>
    <row r="3894" spans="1:12">
      <c r="A3894" s="1">
        <v>41</v>
      </c>
      <c r="B3894" s="1" t="s">
        <v>549</v>
      </c>
      <c r="C3894" s="1" t="s">
        <v>5803</v>
      </c>
      <c r="D3894" s="1">
        <v>0</v>
      </c>
      <c r="E3894" s="2">
        <v>2343.0050000000001</v>
      </c>
      <c r="F3894" s="2">
        <v>1835.625</v>
      </c>
      <c r="G3894" s="2">
        <v>810.18</v>
      </c>
      <c r="H3894" s="3">
        <f t="shared" si="300"/>
        <v>0.7834490323324107</v>
      </c>
      <c r="I3894" s="3">
        <f t="shared" si="301"/>
        <v>0.34578671407017908</v>
      </c>
      <c r="J3894" s="4">
        <f t="shared" si="304"/>
        <v>-7.6126525429944731</v>
      </c>
      <c r="K3894" s="4">
        <f t="shared" si="302"/>
        <v>-1.0915275603358281</v>
      </c>
      <c r="L3894" s="4">
        <f t="shared" si="303"/>
        <v>-4.1931159223299836</v>
      </c>
    </row>
    <row r="3895" spans="1:12">
      <c r="A3895" s="1">
        <v>41</v>
      </c>
      <c r="B3895" s="1" t="s">
        <v>551</v>
      </c>
      <c r="C3895" s="1" t="s">
        <v>6113</v>
      </c>
      <c r="D3895" s="1">
        <v>0</v>
      </c>
      <c r="E3895" s="2">
        <v>4292.6850000000004</v>
      </c>
      <c r="F3895" s="2">
        <v>3984.2449999999999</v>
      </c>
      <c r="G3895" s="2">
        <v>3370.3649999999998</v>
      </c>
      <c r="H3895" s="3">
        <f t="shared" si="300"/>
        <v>0.9281475347014746</v>
      </c>
      <c r="I3895" s="3">
        <f t="shared" si="301"/>
        <v>0.78514146740326851</v>
      </c>
      <c r="J3895" s="4">
        <f t="shared" si="304"/>
        <v>0.30555506414171058</v>
      </c>
      <c r="K3895" s="4">
        <f t="shared" si="302"/>
        <v>1.2613869110305591</v>
      </c>
      <c r="L3895" s="4">
        <f t="shared" si="303"/>
        <v>2.6680043148415256</v>
      </c>
    </row>
    <row r="3896" spans="1:12">
      <c r="A3896" s="1">
        <v>41</v>
      </c>
      <c r="B3896" s="1" t="s">
        <v>5410</v>
      </c>
      <c r="C3896" s="1" t="s">
        <v>6114</v>
      </c>
      <c r="D3896" s="1" t="s">
        <v>8023</v>
      </c>
      <c r="E3896" s="2">
        <v>4070.6849999999999</v>
      </c>
      <c r="F3896" s="2">
        <v>3664.7449999999999</v>
      </c>
      <c r="G3896" s="2">
        <v>2920.0349999999999</v>
      </c>
      <c r="H3896" s="3">
        <f t="shared" si="300"/>
        <v>0.9002772260688312</v>
      </c>
      <c r="I3896" s="3">
        <f t="shared" si="301"/>
        <v>0.71733258653027687</v>
      </c>
      <c r="J3896" s="4">
        <f t="shared" si="304"/>
        <v>-0.59605037305015485</v>
      </c>
      <c r="K3896" s="4">
        <f t="shared" si="302"/>
        <v>0.80819319147196456</v>
      </c>
      <c r="L3896" s="4">
        <f t="shared" si="303"/>
        <v>1.6090766913479033</v>
      </c>
    </row>
    <row r="3897" spans="1:12">
      <c r="A3897" s="1">
        <v>41</v>
      </c>
      <c r="B3897" s="1" t="s">
        <v>5413</v>
      </c>
      <c r="C3897" s="1" t="s">
        <v>6115</v>
      </c>
      <c r="D3897" s="1">
        <v>0</v>
      </c>
      <c r="E3897" s="2">
        <v>4032.9050000000002</v>
      </c>
      <c r="F3897" s="2">
        <v>3712.605</v>
      </c>
      <c r="G3897" s="2">
        <v>2991.25</v>
      </c>
      <c r="H3897" s="3">
        <f t="shared" si="300"/>
        <v>0.92057834241074354</v>
      </c>
      <c r="I3897" s="3">
        <f t="shared" si="301"/>
        <v>0.74171099988717804</v>
      </c>
      <c r="J3897" s="4">
        <f t="shared" si="304"/>
        <v>-0.7494857488028952</v>
      </c>
      <c r="K3897" s="4">
        <f t="shared" si="302"/>
        <v>1.1383057333692232</v>
      </c>
      <c r="L3897" s="4">
        <f t="shared" si="303"/>
        <v>1.9897786729794962</v>
      </c>
    </row>
    <row r="3898" spans="1:12">
      <c r="A3898" s="1">
        <v>41</v>
      </c>
      <c r="B3898" s="1" t="s">
        <v>193</v>
      </c>
      <c r="C3898" s="1" t="s">
        <v>5777</v>
      </c>
      <c r="D3898" s="1" t="e">
        <v>#N/A</v>
      </c>
      <c r="E3898" s="2">
        <v>3845.34</v>
      </c>
      <c r="F3898" s="2">
        <v>3478.46</v>
      </c>
      <c r="G3898" s="2">
        <v>2656.165</v>
      </c>
      <c r="H3898" s="3">
        <f t="shared" si="300"/>
        <v>0.90459101145802445</v>
      </c>
      <c r="I3898" s="3">
        <f t="shared" si="301"/>
        <v>0.69074906250162527</v>
      </c>
      <c r="J3898" s="4">
        <f t="shared" si="304"/>
        <v>-1.5112408110861921</v>
      </c>
      <c r="K3898" s="4">
        <f t="shared" si="302"/>
        <v>0.87833882465007063</v>
      </c>
      <c r="L3898" s="4">
        <f t="shared" si="303"/>
        <v>1.1939389164527296</v>
      </c>
    </row>
    <row r="3899" spans="1:12">
      <c r="A3899" s="1">
        <v>41</v>
      </c>
      <c r="B3899" s="1" t="s">
        <v>5423</v>
      </c>
      <c r="C3899" s="1" t="s">
        <v>5778</v>
      </c>
      <c r="D3899" s="1" t="s">
        <v>5779</v>
      </c>
      <c r="E3899" s="2">
        <v>4086.65</v>
      </c>
      <c r="F3899" s="2">
        <v>3686.9450000000002</v>
      </c>
      <c r="G3899" s="2">
        <v>2727.49</v>
      </c>
      <c r="H3899" s="3">
        <f t="shared" si="300"/>
        <v>0.90219250486339664</v>
      </c>
      <c r="I3899" s="3">
        <f t="shared" si="301"/>
        <v>0.66741463056537742</v>
      </c>
      <c r="J3899" s="4">
        <f t="shared" si="304"/>
        <v>-0.53121194600164923</v>
      </c>
      <c r="K3899" s="4">
        <f t="shared" si="302"/>
        <v>0.83933717097867744</v>
      </c>
      <c r="L3899" s="4">
        <f t="shared" si="303"/>
        <v>0.82954012034066427</v>
      </c>
    </row>
    <row r="3900" spans="1:12">
      <c r="A3900" s="1">
        <v>41</v>
      </c>
      <c r="B3900" s="1" t="s">
        <v>5425</v>
      </c>
      <c r="C3900" s="1" t="s">
        <v>5780</v>
      </c>
      <c r="D3900" s="1" t="s">
        <v>5781</v>
      </c>
      <c r="E3900" s="2">
        <v>4018.64</v>
      </c>
      <c r="F3900" s="2">
        <v>3355.5450000000001</v>
      </c>
      <c r="G3900" s="2">
        <v>2634.1950000000002</v>
      </c>
      <c r="H3900" s="3">
        <f t="shared" si="300"/>
        <v>0.83499517249616795</v>
      </c>
      <c r="I3900" s="3">
        <f t="shared" si="301"/>
        <v>0.65549414727370459</v>
      </c>
      <c r="J3900" s="4">
        <f t="shared" si="304"/>
        <v>-0.80741999007110343</v>
      </c>
      <c r="K3900" s="4">
        <f t="shared" si="302"/>
        <v>-0.25334570531536676</v>
      </c>
      <c r="L3900" s="4">
        <f t="shared" si="303"/>
        <v>0.64338560959759916</v>
      </c>
    </row>
    <row r="3901" spans="1:12">
      <c r="A3901" s="1">
        <v>41</v>
      </c>
      <c r="B3901" s="1" t="s">
        <v>5427</v>
      </c>
      <c r="C3901" s="1" t="s">
        <v>5782</v>
      </c>
      <c r="D3901" s="1">
        <v>0</v>
      </c>
      <c r="E3901" s="2">
        <v>4240.28</v>
      </c>
      <c r="F3901" s="2">
        <v>3841.34</v>
      </c>
      <c r="G3901" s="2">
        <v>3076.875</v>
      </c>
      <c r="H3901" s="3">
        <f t="shared" si="300"/>
        <v>0.90591659041384065</v>
      </c>
      <c r="I3901" s="3">
        <f t="shared" si="301"/>
        <v>0.7256301470657599</v>
      </c>
      <c r="J3901" s="4">
        <f t="shared" si="304"/>
        <v>9.2723384249637608E-2</v>
      </c>
      <c r="K3901" s="4">
        <f t="shared" si="302"/>
        <v>0.8998938086824797</v>
      </c>
      <c r="L3901" s="4">
        <f t="shared" si="303"/>
        <v>1.7386543505794567</v>
      </c>
    </row>
    <row r="3902" spans="1:12">
      <c r="A3902" s="1">
        <v>41</v>
      </c>
      <c r="B3902" s="1" t="s">
        <v>5057</v>
      </c>
      <c r="C3902" s="1" t="s">
        <v>5783</v>
      </c>
      <c r="D3902" s="1" t="s">
        <v>5784</v>
      </c>
      <c r="E3902" s="2">
        <v>3824.64</v>
      </c>
      <c r="F3902" s="2">
        <v>3534.23</v>
      </c>
      <c r="G3902" s="2">
        <v>2567.4250000000002</v>
      </c>
      <c r="H3902" s="3">
        <f t="shared" si="300"/>
        <v>0.92406867051539499</v>
      </c>
      <c r="I3902" s="3">
        <f t="shared" si="301"/>
        <v>0.67128540202476583</v>
      </c>
      <c r="J3902" s="4">
        <f t="shared" si="304"/>
        <v>-1.595309426175705</v>
      </c>
      <c r="K3902" s="4">
        <f t="shared" si="302"/>
        <v>1.1950612862795413</v>
      </c>
      <c r="L3902" s="4">
        <f t="shared" si="303"/>
        <v>0.88998746543480367</v>
      </c>
    </row>
    <row r="3903" spans="1:12">
      <c r="A3903" s="1">
        <v>41</v>
      </c>
      <c r="B3903" s="1" t="s">
        <v>5059</v>
      </c>
      <c r="C3903" s="1" t="s">
        <v>5785</v>
      </c>
      <c r="D3903" s="1" t="s">
        <v>5786</v>
      </c>
      <c r="E3903" s="2">
        <v>3945.15</v>
      </c>
      <c r="F3903" s="2">
        <v>3568.1550000000002</v>
      </c>
      <c r="G3903" s="2">
        <v>2556.2649999999999</v>
      </c>
      <c r="H3903" s="3">
        <f t="shared" si="300"/>
        <v>0.90444089578343034</v>
      </c>
      <c r="I3903" s="3">
        <f t="shared" si="301"/>
        <v>0.64795128195379137</v>
      </c>
      <c r="J3903" s="4">
        <f t="shared" si="304"/>
        <v>-1.1058838800676343</v>
      </c>
      <c r="K3903" s="4">
        <f t="shared" si="302"/>
        <v>0.87589782258475202</v>
      </c>
      <c r="L3903" s="4">
        <f t="shared" si="303"/>
        <v>0.5255935395218706</v>
      </c>
    </row>
    <row r="3904" spans="1:12">
      <c r="A3904" s="1">
        <v>41</v>
      </c>
      <c r="B3904" s="1" t="s">
        <v>5062</v>
      </c>
      <c r="C3904" s="1" t="s">
        <v>5787</v>
      </c>
      <c r="D3904" s="1" t="s">
        <v>6127</v>
      </c>
      <c r="E3904" s="2">
        <v>3852.665</v>
      </c>
      <c r="F3904" s="2">
        <v>3552.6350000000002</v>
      </c>
      <c r="G3904" s="2">
        <v>3068.73</v>
      </c>
      <c r="H3904" s="3">
        <f t="shared" si="300"/>
        <v>0.92212403621908479</v>
      </c>
      <c r="I3904" s="3">
        <f t="shared" si="301"/>
        <v>0.79652136897446313</v>
      </c>
      <c r="J3904" s="4">
        <f t="shared" si="304"/>
        <v>-1.4814918929446146</v>
      </c>
      <c r="K3904" s="4">
        <f t="shared" si="302"/>
        <v>1.1634399626141909</v>
      </c>
      <c r="L3904" s="4">
        <f t="shared" si="303"/>
        <v>2.8457169089919501</v>
      </c>
    </row>
    <row r="3905" spans="1:12">
      <c r="A3905" s="1">
        <v>41</v>
      </c>
      <c r="B3905" s="1" t="s">
        <v>5064</v>
      </c>
      <c r="C3905" s="1" t="s">
        <v>6128</v>
      </c>
      <c r="D3905" s="1" t="s">
        <v>6129</v>
      </c>
      <c r="E3905" s="2">
        <v>3746.4450000000002</v>
      </c>
      <c r="F3905" s="2">
        <v>3440.1350000000002</v>
      </c>
      <c r="G3905" s="2">
        <v>2647.7350000000001</v>
      </c>
      <c r="H3905" s="3">
        <f t="shared" si="300"/>
        <v>0.91823982468713672</v>
      </c>
      <c r="I3905" s="3">
        <f t="shared" si="301"/>
        <v>0.70673264921812551</v>
      </c>
      <c r="J3905" s="4">
        <f t="shared" si="304"/>
        <v>-1.9128816656406487</v>
      </c>
      <c r="K3905" s="4">
        <f t="shared" si="302"/>
        <v>1.1002795471728577</v>
      </c>
      <c r="L3905" s="4">
        <f t="shared" si="303"/>
        <v>1.443544296731897</v>
      </c>
    </row>
    <row r="3906" spans="1:12">
      <c r="A3906" s="1">
        <v>41</v>
      </c>
      <c r="B3906" s="1" t="s">
        <v>5432</v>
      </c>
      <c r="C3906" s="1" t="s">
        <v>5653</v>
      </c>
      <c r="D3906" s="1">
        <v>0</v>
      </c>
      <c r="E3906" s="2">
        <v>3832.46</v>
      </c>
      <c r="F3906" s="2">
        <v>3768.625</v>
      </c>
      <c r="G3906" s="2">
        <v>3102.63</v>
      </c>
      <c r="H3906" s="3">
        <f t="shared" ref="H3906:H3969" si="305">IF($E3906&lt;600,"AUGC [0] &lt;600",F3906/$E3906)</f>
        <v>0.98334359654112502</v>
      </c>
      <c r="I3906" s="3">
        <f t="shared" ref="I3906:I3969" si="306">IF($E3906&lt;600,"AUGC [0] &lt;600",G3906/$E3906)</f>
        <v>0.80956617942522557</v>
      </c>
      <c r="J3906" s="4">
        <f t="shared" si="304"/>
        <v>-1.5635501715863331</v>
      </c>
      <c r="K3906" s="4">
        <f t="shared" ref="K3906:K3969" si="307">IF(H3906="AUGC [0] &lt;600","AUGC [0] &lt;600",(H3906-H$5285)/H$5289)</f>
        <v>2.158919439278161</v>
      </c>
      <c r="L3906" s="4">
        <f t="shared" ref="L3906:L3969" si="308">IF(I3906="AUGC [0] &lt;600","AUGC [0] &lt;600",(I3906-I$5285)/I$5289)</f>
        <v>3.0494293129088326</v>
      </c>
    </row>
    <row r="3907" spans="1:12">
      <c r="A3907" s="1">
        <v>41</v>
      </c>
      <c r="B3907" s="1" t="s">
        <v>5434</v>
      </c>
      <c r="C3907" s="1" t="s">
        <v>5654</v>
      </c>
      <c r="D3907" s="1" t="s">
        <v>6023</v>
      </c>
      <c r="E3907" s="2">
        <v>1283.4749999999999</v>
      </c>
      <c r="F3907" s="2">
        <v>204.02500000000001</v>
      </c>
      <c r="G3907" s="2">
        <v>392.84</v>
      </c>
      <c r="H3907" s="3">
        <f t="shared" si="305"/>
        <v>0.15896297162001599</v>
      </c>
      <c r="I3907" s="3">
        <f t="shared" si="306"/>
        <v>0.3060753033756014</v>
      </c>
      <c r="J3907" s="4">
        <f t="shared" ref="J3907:J3970" si="309">IF(C3907="null","n/a",(E3907-E$5285)/E$5289)</f>
        <v>-11.915706636994001</v>
      </c>
      <c r="K3907" s="4">
        <f t="shared" si="307"/>
        <v>-11.246175088539459</v>
      </c>
      <c r="L3907" s="4">
        <f t="shared" si="308"/>
        <v>-4.813263448892946</v>
      </c>
    </row>
    <row r="3908" spans="1:12">
      <c r="A3908" s="1">
        <v>41</v>
      </c>
      <c r="B3908" s="1" t="s">
        <v>5436</v>
      </c>
      <c r="C3908" s="1" t="s">
        <v>6024</v>
      </c>
      <c r="D3908" s="1" t="s">
        <v>6025</v>
      </c>
      <c r="E3908" s="2">
        <v>4412.32</v>
      </c>
      <c r="F3908" s="2">
        <v>3917.71</v>
      </c>
      <c r="G3908" s="2">
        <v>3178.4050000000002</v>
      </c>
      <c r="H3908" s="3">
        <f t="shared" si="305"/>
        <v>0.88790250933749149</v>
      </c>
      <c r="I3908" s="3">
        <f t="shared" si="306"/>
        <v>0.72034779889037981</v>
      </c>
      <c r="J3908" s="4">
        <f t="shared" si="309"/>
        <v>0.79142698521580057</v>
      </c>
      <c r="K3908" s="4">
        <f t="shared" si="307"/>
        <v>0.60697030664925311</v>
      </c>
      <c r="L3908" s="4">
        <f t="shared" si="308"/>
        <v>1.6561633209708402</v>
      </c>
    </row>
    <row r="3909" spans="1:12">
      <c r="A3909" s="1">
        <v>41</v>
      </c>
      <c r="B3909" s="1" t="s">
        <v>5439</v>
      </c>
      <c r="C3909" s="1" t="s">
        <v>6026</v>
      </c>
      <c r="D3909" s="1">
        <v>0</v>
      </c>
      <c r="E3909" s="2">
        <v>4131.12</v>
      </c>
      <c r="F3909" s="2">
        <v>3534.33</v>
      </c>
      <c r="G3909" s="2">
        <v>2745.1750000000002</v>
      </c>
      <c r="H3909" s="3">
        <f t="shared" si="305"/>
        <v>0.85553796549119854</v>
      </c>
      <c r="I3909" s="3">
        <f t="shared" si="306"/>
        <v>0.66451107689924294</v>
      </c>
      <c r="J3909" s="4">
        <f t="shared" si="309"/>
        <v>-0.35060656856055922</v>
      </c>
      <c r="K3909" s="4">
        <f t="shared" si="307"/>
        <v>8.0696694080091613E-2</v>
      </c>
      <c r="L3909" s="4">
        <f t="shared" si="308"/>
        <v>0.78419719263293652</v>
      </c>
    </row>
    <row r="3910" spans="1:12">
      <c r="A3910" s="1">
        <v>41</v>
      </c>
      <c r="B3910" s="1" t="s">
        <v>5441</v>
      </c>
      <c r="C3910" s="1" t="s">
        <v>6004</v>
      </c>
      <c r="D3910" s="1" t="s">
        <v>6005</v>
      </c>
      <c r="E3910" s="2">
        <v>3135.59</v>
      </c>
      <c r="F3910" s="2">
        <v>2567.105</v>
      </c>
      <c r="G3910" s="2">
        <v>2010.3150000000001</v>
      </c>
      <c r="H3910" s="3">
        <f t="shared" si="305"/>
        <v>0.81869919217754872</v>
      </c>
      <c r="I3910" s="3">
        <f t="shared" si="306"/>
        <v>0.6411281449424191</v>
      </c>
      <c r="J3910" s="4">
        <f t="shared" si="309"/>
        <v>-4.3937383743606295</v>
      </c>
      <c r="K3910" s="4">
        <f t="shared" si="307"/>
        <v>-0.51833150191320798</v>
      </c>
      <c r="L3910" s="4">
        <f t="shared" si="308"/>
        <v>0.41904100293367824</v>
      </c>
    </row>
    <row r="3911" spans="1:12">
      <c r="A3911" s="1">
        <v>41</v>
      </c>
      <c r="B3911" s="1" t="s">
        <v>588</v>
      </c>
      <c r="C3911" s="1" t="s">
        <v>6006</v>
      </c>
      <c r="D3911" s="1" t="e">
        <v>#N/A</v>
      </c>
      <c r="E3911" s="2">
        <v>3792.855</v>
      </c>
      <c r="F3911" s="2">
        <v>3299.6149999999998</v>
      </c>
      <c r="G3911" s="2">
        <v>2652.55</v>
      </c>
      <c r="H3911" s="3">
        <f t="shared" si="305"/>
        <v>0.86995548208407647</v>
      </c>
      <c r="I3911" s="3">
        <f t="shared" si="306"/>
        <v>0.69935444407972358</v>
      </c>
      <c r="J3911" s="4">
        <f t="shared" si="309"/>
        <v>-1.7243973938385124</v>
      </c>
      <c r="K3911" s="4">
        <f t="shared" si="307"/>
        <v>0.31513715391307584</v>
      </c>
      <c r="L3911" s="4">
        <f t="shared" si="308"/>
        <v>1.3283236186692347</v>
      </c>
    </row>
    <row r="3912" spans="1:12">
      <c r="A3912" s="1">
        <v>41</v>
      </c>
      <c r="B3912" s="1" t="s">
        <v>216</v>
      </c>
      <c r="C3912" s="1" t="s">
        <v>6197</v>
      </c>
      <c r="D3912" s="1" t="s">
        <v>6198</v>
      </c>
      <c r="E3912" s="2">
        <v>3153.2249999999999</v>
      </c>
      <c r="F3912" s="2">
        <v>2483.8200000000002</v>
      </c>
      <c r="G3912" s="2">
        <v>2024.905</v>
      </c>
      <c r="H3912" s="3">
        <f t="shared" si="305"/>
        <v>0.78770782294317732</v>
      </c>
      <c r="I3912" s="3">
        <f t="shared" si="306"/>
        <v>0.64216952485154088</v>
      </c>
      <c r="J3912" s="4">
        <f t="shared" si="309"/>
        <v>-4.3221176001044208</v>
      </c>
      <c r="K3912" s="4">
        <f t="shared" si="307"/>
        <v>-1.0222761866551668</v>
      </c>
      <c r="L3912" s="4">
        <f t="shared" si="308"/>
        <v>0.43530356232299805</v>
      </c>
    </row>
    <row r="3913" spans="1:12">
      <c r="A3913" s="1">
        <v>41</v>
      </c>
      <c r="B3913" s="1" t="s">
        <v>219</v>
      </c>
      <c r="C3913" s="1" t="s">
        <v>5831</v>
      </c>
      <c r="D3913" s="1">
        <v>0</v>
      </c>
      <c r="E3913" s="2">
        <v>4267.6899999999996</v>
      </c>
      <c r="F3913" s="2">
        <v>3931.625</v>
      </c>
      <c r="G3913" s="2">
        <v>3187.25</v>
      </c>
      <c r="H3913" s="3">
        <f t="shared" si="305"/>
        <v>0.92125365244429669</v>
      </c>
      <c r="I3913" s="3">
        <f t="shared" si="306"/>
        <v>0.74683259561964443</v>
      </c>
      <c r="J3913" s="4">
        <f t="shared" si="309"/>
        <v>0.20404322674256034</v>
      </c>
      <c r="K3913" s="4">
        <f t="shared" si="307"/>
        <v>1.1492868197287309</v>
      </c>
      <c r="L3913" s="4">
        <f t="shared" si="308"/>
        <v>2.0697593352121308</v>
      </c>
    </row>
    <row r="3914" spans="1:12">
      <c r="A3914" s="1">
        <v>41</v>
      </c>
      <c r="B3914" s="1" t="s">
        <v>221</v>
      </c>
      <c r="C3914" s="1" t="s">
        <v>5832</v>
      </c>
      <c r="D3914" s="1">
        <v>0</v>
      </c>
      <c r="E3914" s="2">
        <v>4345.5150000000003</v>
      </c>
      <c r="F3914" s="2">
        <v>3927.0650000000001</v>
      </c>
      <c r="G3914" s="2">
        <v>3245.75</v>
      </c>
      <c r="H3914" s="3">
        <f t="shared" si="305"/>
        <v>0.90370531455995429</v>
      </c>
      <c r="I3914" s="3">
        <f t="shared" si="306"/>
        <v>0.74691952507355275</v>
      </c>
      <c r="J3914" s="4">
        <f t="shared" si="309"/>
        <v>0.52011279047885506</v>
      </c>
      <c r="K3914" s="4">
        <f t="shared" si="307"/>
        <v>0.86393667801694041</v>
      </c>
      <c r="L3914" s="4">
        <f t="shared" si="308"/>
        <v>2.0711168565110172</v>
      </c>
    </row>
    <row r="3915" spans="1:12">
      <c r="A3915" s="1">
        <v>41</v>
      </c>
      <c r="B3915" s="1" t="s">
        <v>224</v>
      </c>
      <c r="C3915" s="1" t="s">
        <v>5833</v>
      </c>
      <c r="D3915" s="1" t="s">
        <v>5951</v>
      </c>
      <c r="E3915" s="2">
        <v>3840.0050000000001</v>
      </c>
      <c r="F3915" s="2">
        <v>3473.4050000000002</v>
      </c>
      <c r="G3915" s="2">
        <v>2814.66</v>
      </c>
      <c r="H3915" s="3">
        <f t="shared" si="305"/>
        <v>0.90453137430810637</v>
      </c>
      <c r="I3915" s="3">
        <f t="shared" si="306"/>
        <v>0.73298342059450439</v>
      </c>
      <c r="J3915" s="4">
        <f t="shared" si="309"/>
        <v>-1.532907770579069</v>
      </c>
      <c r="K3915" s="4">
        <f t="shared" si="307"/>
        <v>0.87736907644413975</v>
      </c>
      <c r="L3915" s="4">
        <f t="shared" si="308"/>
        <v>1.8534856877501218</v>
      </c>
    </row>
    <row r="3916" spans="1:12">
      <c r="A3916" s="1">
        <v>41</v>
      </c>
      <c r="B3916" s="1" t="s">
        <v>15</v>
      </c>
      <c r="C3916" s="1" t="s">
        <v>5952</v>
      </c>
      <c r="D3916" s="1">
        <v>0</v>
      </c>
      <c r="E3916" s="2">
        <v>3770.8649999999998</v>
      </c>
      <c r="F3916" s="2">
        <v>3465.835</v>
      </c>
      <c r="G3916" s="2">
        <v>2468.0650000000001</v>
      </c>
      <c r="H3916" s="3">
        <f t="shared" si="305"/>
        <v>0.91910874560611433</v>
      </c>
      <c r="I3916" s="3">
        <f t="shared" si="306"/>
        <v>0.65450897870912916</v>
      </c>
      <c r="J3916" s="4">
        <f t="shared" si="309"/>
        <v>-1.8137050675495452</v>
      </c>
      <c r="K3916" s="4">
        <f t="shared" si="307"/>
        <v>1.1144089028417972</v>
      </c>
      <c r="L3916" s="4">
        <f t="shared" si="308"/>
        <v>0.62800086657580434</v>
      </c>
    </row>
    <row r="3917" spans="1:12">
      <c r="A3917" s="1">
        <v>41</v>
      </c>
      <c r="B3917" s="1" t="s">
        <v>5827</v>
      </c>
      <c r="C3917" s="1" t="s">
        <v>5953</v>
      </c>
      <c r="D3917" s="1" t="e">
        <v>#N/A</v>
      </c>
      <c r="E3917" s="2">
        <v>3892.2449999999999</v>
      </c>
      <c r="F3917" s="2">
        <v>3522.4</v>
      </c>
      <c r="G3917" s="2">
        <v>2592.585</v>
      </c>
      <c r="H3917" s="3">
        <f t="shared" si="305"/>
        <v>0.90497900312030721</v>
      </c>
      <c r="I3917" s="3">
        <f t="shared" si="306"/>
        <v>0.66608987872037861</v>
      </c>
      <c r="J3917" s="4">
        <f t="shared" si="309"/>
        <v>-1.3207462028362638</v>
      </c>
      <c r="K3917" s="4">
        <f t="shared" si="307"/>
        <v>0.88464788232522307</v>
      </c>
      <c r="L3917" s="4">
        <f t="shared" si="308"/>
        <v>0.80885232392103457</v>
      </c>
    </row>
    <row r="3918" spans="1:12">
      <c r="A3918" s="1">
        <v>41</v>
      </c>
      <c r="B3918" s="1" t="s">
        <v>5830</v>
      </c>
      <c r="C3918" s="1" t="s">
        <v>5838</v>
      </c>
      <c r="D3918" s="1" t="s">
        <v>8024</v>
      </c>
      <c r="E3918" s="2">
        <v>4163.9449999999997</v>
      </c>
      <c r="F3918" s="2">
        <v>3648.47</v>
      </c>
      <c r="G3918" s="2">
        <v>2803.15</v>
      </c>
      <c r="H3918" s="3">
        <f t="shared" si="305"/>
        <v>0.87620513719561621</v>
      </c>
      <c r="I3918" s="3">
        <f t="shared" si="306"/>
        <v>0.67319573145178435</v>
      </c>
      <c r="J3918" s="4">
        <f t="shared" si="309"/>
        <v>-0.21729486371451076</v>
      </c>
      <c r="K3918" s="4">
        <f t="shared" si="307"/>
        <v>0.41676159170777299</v>
      </c>
      <c r="L3918" s="4">
        <f t="shared" si="308"/>
        <v>0.91981984983931275</v>
      </c>
    </row>
    <row r="3919" spans="1:12">
      <c r="A3919" s="1">
        <v>41</v>
      </c>
      <c r="B3919" s="1" t="s">
        <v>5463</v>
      </c>
      <c r="C3919" s="1" t="s">
        <v>6207</v>
      </c>
      <c r="D3919" s="1" t="s">
        <v>6208</v>
      </c>
      <c r="E3919" s="2">
        <v>1516.0050000000001</v>
      </c>
      <c r="F3919" s="2">
        <v>1790.06</v>
      </c>
      <c r="G3919" s="2">
        <v>828.34</v>
      </c>
      <c r="H3919" s="3">
        <f t="shared" si="305"/>
        <v>1.1807744697411946</v>
      </c>
      <c r="I3919" s="3">
        <f t="shared" si="306"/>
        <v>0.5463966147868905</v>
      </c>
      <c r="J3919" s="4">
        <f t="shared" si="309"/>
        <v>-10.971335860821821</v>
      </c>
      <c r="K3919" s="4">
        <f t="shared" si="307"/>
        <v>5.3693048340219747</v>
      </c>
      <c r="L3919" s="4">
        <f t="shared" si="308"/>
        <v>-1.0603202961474785</v>
      </c>
    </row>
    <row r="3920" spans="1:12">
      <c r="A3920" s="1">
        <v>41</v>
      </c>
      <c r="B3920" s="1" t="s">
        <v>5465</v>
      </c>
      <c r="C3920" s="1" t="s">
        <v>6209</v>
      </c>
      <c r="D3920" s="1" t="e">
        <v>#N/A</v>
      </c>
      <c r="E3920" s="2">
        <v>1309.355</v>
      </c>
      <c r="F3920" s="2">
        <v>1748.27</v>
      </c>
      <c r="G3920" s="2">
        <v>754.21</v>
      </c>
      <c r="H3920" s="3">
        <f t="shared" si="305"/>
        <v>1.3352146667634064</v>
      </c>
      <c r="I3920" s="3">
        <f t="shared" si="306"/>
        <v>0.57601643557324023</v>
      </c>
      <c r="J3920" s="4">
        <f t="shared" si="309"/>
        <v>-11.810600561703346</v>
      </c>
      <c r="K3920" s="4">
        <f t="shared" si="307"/>
        <v>7.8806271254400286</v>
      </c>
      <c r="L3920" s="4">
        <f t="shared" si="308"/>
        <v>-0.59776663017053222</v>
      </c>
    </row>
    <row r="3921" spans="1:12">
      <c r="A3921" s="1">
        <v>41</v>
      </c>
      <c r="B3921" s="1" t="s">
        <v>5467</v>
      </c>
      <c r="C3921" s="1" t="s">
        <v>6210</v>
      </c>
      <c r="D3921" s="1" t="s">
        <v>6211</v>
      </c>
      <c r="E3921" s="2">
        <v>3782.9549999999999</v>
      </c>
      <c r="F3921" s="2">
        <v>3499.12</v>
      </c>
      <c r="G3921" s="2">
        <v>2676.9949999999999</v>
      </c>
      <c r="H3921" s="3">
        <f t="shared" si="305"/>
        <v>0.92497003004265188</v>
      </c>
      <c r="I3921" s="3">
        <f t="shared" si="306"/>
        <v>0.70764653557866797</v>
      </c>
      <c r="J3921" s="4">
        <f t="shared" si="309"/>
        <v>-1.7646041227943661</v>
      </c>
      <c r="K3921" s="4">
        <f t="shared" si="307"/>
        <v>1.2097181199085267</v>
      </c>
      <c r="L3921" s="4">
        <f t="shared" si="308"/>
        <v>1.4578158714792382</v>
      </c>
    </row>
    <row r="3922" spans="1:12">
      <c r="A3922" s="1">
        <v>41</v>
      </c>
      <c r="B3922" s="1" t="s">
        <v>5470</v>
      </c>
      <c r="C3922" s="1" t="s">
        <v>6212</v>
      </c>
      <c r="D3922" s="1" t="s">
        <v>6213</v>
      </c>
      <c r="E3922" s="2">
        <v>4074.7449999999999</v>
      </c>
      <c r="F3922" s="2">
        <v>3745.4250000000002</v>
      </c>
      <c r="G3922" s="2">
        <v>2617.8249999999998</v>
      </c>
      <c r="H3922" s="3">
        <f t="shared" si="305"/>
        <v>0.91918021863944865</v>
      </c>
      <c r="I3922" s="3">
        <f t="shared" si="306"/>
        <v>0.64245124541535725</v>
      </c>
      <c r="J3922" s="4">
        <f t="shared" si="309"/>
        <v>-0.579561552892502</v>
      </c>
      <c r="K3922" s="4">
        <f t="shared" si="307"/>
        <v>1.1155711120678184</v>
      </c>
      <c r="L3922" s="4">
        <f t="shared" si="308"/>
        <v>0.43970301093932485</v>
      </c>
    </row>
    <row r="3923" spans="1:12">
      <c r="A3923" s="1">
        <v>41</v>
      </c>
      <c r="B3923" s="1" t="s">
        <v>5842</v>
      </c>
      <c r="C3923" s="1" t="s">
        <v>6214</v>
      </c>
      <c r="D3923" s="1" t="s">
        <v>6215</v>
      </c>
      <c r="E3923" s="2">
        <v>3260.6350000000002</v>
      </c>
      <c r="F3923" s="2">
        <v>1316.59</v>
      </c>
      <c r="G3923" s="2">
        <v>130.32</v>
      </c>
      <c r="H3923" s="3">
        <f t="shared" si="305"/>
        <v>0.40378331214625368</v>
      </c>
      <c r="I3923" s="3">
        <f t="shared" si="306"/>
        <v>3.9967675008088913E-2</v>
      </c>
      <c r="J3923" s="4">
        <f t="shared" si="309"/>
        <v>-3.8858948973621765</v>
      </c>
      <c r="K3923" s="4">
        <f t="shared" si="307"/>
        <v>-7.2651986950188343</v>
      </c>
      <c r="L3923" s="4">
        <f t="shared" si="308"/>
        <v>-8.9688949070869537</v>
      </c>
    </row>
    <row r="3924" spans="1:12">
      <c r="A3924" s="1">
        <v>41</v>
      </c>
      <c r="B3924" s="1" t="s">
        <v>5844</v>
      </c>
      <c r="C3924" s="1" t="s">
        <v>6216</v>
      </c>
      <c r="D3924" s="1">
        <v>0</v>
      </c>
      <c r="E3924" s="2">
        <v>3538.25</v>
      </c>
      <c r="F3924" s="2">
        <v>3250.355</v>
      </c>
      <c r="G3924" s="2">
        <v>2436.1849999999999</v>
      </c>
      <c r="H3924" s="3">
        <f t="shared" si="305"/>
        <v>0.91863350526390164</v>
      </c>
      <c r="I3924" s="3">
        <f t="shared" si="306"/>
        <v>0.68852822723097573</v>
      </c>
      <c r="J3924" s="4">
        <f t="shared" si="309"/>
        <v>-2.7584210530107396</v>
      </c>
      <c r="K3924" s="4">
        <f t="shared" si="307"/>
        <v>1.1066811111904551</v>
      </c>
      <c r="L3924" s="4">
        <f t="shared" si="308"/>
        <v>1.1592575622548253</v>
      </c>
    </row>
    <row r="3925" spans="1:12">
      <c r="A3925" s="1">
        <v>41</v>
      </c>
      <c r="B3925" s="1" t="s">
        <v>5847</v>
      </c>
      <c r="C3925" s="1" t="s">
        <v>6595</v>
      </c>
      <c r="D3925" s="1" t="s">
        <v>6596</v>
      </c>
      <c r="E3925" s="2">
        <v>4511.22</v>
      </c>
      <c r="F3925" s="2">
        <v>4108.21</v>
      </c>
      <c r="G3925" s="2">
        <v>3061.82</v>
      </c>
      <c r="H3925" s="3">
        <f t="shared" si="305"/>
        <v>0.91066496424470533</v>
      </c>
      <c r="I3925" s="3">
        <f t="shared" si="306"/>
        <v>0.67871218872056782</v>
      </c>
      <c r="J3925" s="4">
        <f t="shared" si="309"/>
        <v>1.1930881461990248</v>
      </c>
      <c r="K3925" s="4">
        <f t="shared" si="307"/>
        <v>0.97710620078867205</v>
      </c>
      <c r="L3925" s="4">
        <f t="shared" si="308"/>
        <v>1.0059668103927304</v>
      </c>
    </row>
    <row r="3926" spans="1:12">
      <c r="A3926" s="1">
        <v>41</v>
      </c>
      <c r="B3926" s="1" t="s">
        <v>247</v>
      </c>
      <c r="C3926" s="1" t="s">
        <v>6597</v>
      </c>
      <c r="D3926" s="1">
        <v>0</v>
      </c>
      <c r="E3926" s="2">
        <v>4173.79</v>
      </c>
      <c r="F3926" s="2">
        <v>3805.5149999999999</v>
      </c>
      <c r="G3926" s="2">
        <v>2633.67</v>
      </c>
      <c r="H3926" s="3">
        <f t="shared" si="305"/>
        <v>0.91176484681788017</v>
      </c>
      <c r="I3926" s="3">
        <f t="shared" si="306"/>
        <v>0.6310020389142722</v>
      </c>
      <c r="J3926" s="4">
        <f t="shared" si="309"/>
        <v>-0.17731150547507776</v>
      </c>
      <c r="K3926" s="4">
        <f t="shared" si="307"/>
        <v>0.99499117942256332</v>
      </c>
      <c r="L3926" s="4">
        <f t="shared" si="308"/>
        <v>0.26090812633136073</v>
      </c>
    </row>
    <row r="3927" spans="1:12">
      <c r="A3927" s="1">
        <v>41</v>
      </c>
      <c r="B3927" s="1" t="s">
        <v>250</v>
      </c>
      <c r="C3927" s="1" t="s">
        <v>5664</v>
      </c>
      <c r="D3927" s="1" t="e">
        <v>#N/A</v>
      </c>
      <c r="E3927" s="2">
        <v>1.58</v>
      </c>
      <c r="F3927" s="2">
        <v>0</v>
      </c>
      <c r="G3927" s="2">
        <v>67.334999999999994</v>
      </c>
      <c r="H3927" s="3" t="str">
        <f t="shared" si="305"/>
        <v>AUGC [0] &lt;600</v>
      </c>
      <c r="I3927" s="3" t="str">
        <f t="shared" si="306"/>
        <v>AUGC [0] &lt;600</v>
      </c>
      <c r="J3927" s="4" t="str">
        <f t="shared" si="309"/>
        <v>n/a</v>
      </c>
      <c r="K3927" s="4" t="str">
        <f t="shared" si="307"/>
        <v>AUGC [0] &lt;600</v>
      </c>
      <c r="L3927" s="4" t="str">
        <f t="shared" si="308"/>
        <v>AUGC [0] &lt;600</v>
      </c>
    </row>
    <row r="3928" spans="1:12">
      <c r="A3928" s="1">
        <v>41</v>
      </c>
      <c r="B3928" s="1" t="s">
        <v>251</v>
      </c>
      <c r="C3928" s="1" t="s">
        <v>6598</v>
      </c>
      <c r="D3928" s="1" t="s">
        <v>6599</v>
      </c>
      <c r="E3928" s="2">
        <v>3540.855</v>
      </c>
      <c r="F3928" s="2">
        <v>3321.85</v>
      </c>
      <c r="G3928" s="2">
        <v>2295.9850000000001</v>
      </c>
      <c r="H3928" s="3">
        <f t="shared" si="305"/>
        <v>0.93814911935111711</v>
      </c>
      <c r="I3928" s="3">
        <f t="shared" si="306"/>
        <v>0.64842672179459482</v>
      </c>
      <c r="J3928" s="4">
        <f t="shared" si="309"/>
        <v>-2.747841403623871</v>
      </c>
      <c r="K3928" s="4">
        <f t="shared" si="307"/>
        <v>1.4240207522483315</v>
      </c>
      <c r="L3928" s="4">
        <f t="shared" si="308"/>
        <v>0.53301817733117418</v>
      </c>
    </row>
    <row r="3929" spans="1:12">
      <c r="A3929" s="1">
        <v>41</v>
      </c>
      <c r="B3929" s="1" t="s">
        <v>253</v>
      </c>
      <c r="C3929" s="1" t="s">
        <v>6600</v>
      </c>
      <c r="D3929" s="1" t="s">
        <v>6601</v>
      </c>
      <c r="E3929" s="2">
        <v>3596.8</v>
      </c>
      <c r="F3929" s="2">
        <v>3170.4050000000002</v>
      </c>
      <c r="G3929" s="2">
        <v>2523.0149999999999</v>
      </c>
      <c r="H3929" s="3">
        <f t="shared" si="305"/>
        <v>0.88145156806049818</v>
      </c>
      <c r="I3929" s="3">
        <f t="shared" si="306"/>
        <v>0.7014610209074732</v>
      </c>
      <c r="J3929" s="4">
        <f t="shared" si="309"/>
        <v>-2.5206327721657678</v>
      </c>
      <c r="K3929" s="4">
        <f t="shared" si="307"/>
        <v>0.50207279329518661</v>
      </c>
      <c r="L3929" s="4">
        <f t="shared" si="308"/>
        <v>1.3612206723471127</v>
      </c>
    </row>
    <row r="3930" spans="1:12">
      <c r="A3930" s="1">
        <v>41</v>
      </c>
      <c r="B3930" s="1" t="s">
        <v>5857</v>
      </c>
      <c r="C3930" s="1" t="s">
        <v>6602</v>
      </c>
      <c r="D3930" s="1">
        <v>0</v>
      </c>
      <c r="E3930" s="2">
        <v>3750.17</v>
      </c>
      <c r="F3930" s="2">
        <v>3411.72</v>
      </c>
      <c r="G3930" s="2">
        <v>2642.95</v>
      </c>
      <c r="H3930" s="3">
        <f t="shared" si="305"/>
        <v>0.90975075796563887</v>
      </c>
      <c r="I3930" s="3">
        <f t="shared" si="306"/>
        <v>0.70475471778612697</v>
      </c>
      <c r="J3930" s="4">
        <f t="shared" si="309"/>
        <v>-1.8977533762102901</v>
      </c>
      <c r="K3930" s="4">
        <f t="shared" si="307"/>
        <v>0.96224046860339274</v>
      </c>
      <c r="L3930" s="4">
        <f t="shared" si="308"/>
        <v>1.4126562153514861</v>
      </c>
    </row>
    <row r="3931" spans="1:12">
      <c r="A3931" s="1">
        <v>41</v>
      </c>
      <c r="B3931" s="1" t="s">
        <v>259</v>
      </c>
      <c r="C3931" s="1" t="s">
        <v>6603</v>
      </c>
      <c r="D3931" s="1" t="s">
        <v>6604</v>
      </c>
      <c r="E3931" s="2">
        <v>3742.2449999999999</v>
      </c>
      <c r="F3931" s="2">
        <v>3685.83</v>
      </c>
      <c r="G3931" s="2">
        <v>2693.4349999999999</v>
      </c>
      <c r="H3931" s="3">
        <f t="shared" si="305"/>
        <v>0.98492482453714281</v>
      </c>
      <c r="I3931" s="3">
        <f t="shared" si="306"/>
        <v>0.71973775100240633</v>
      </c>
      <c r="J3931" s="4">
        <f t="shared" si="309"/>
        <v>-1.929939065803739</v>
      </c>
      <c r="K3931" s="4">
        <f t="shared" si="307"/>
        <v>2.1846314831034004</v>
      </c>
      <c r="L3931" s="4">
        <f t="shared" si="308"/>
        <v>1.646636595976823</v>
      </c>
    </row>
    <row r="3932" spans="1:12">
      <c r="A3932" s="1">
        <v>41</v>
      </c>
      <c r="B3932" s="1" t="s">
        <v>262</v>
      </c>
      <c r="C3932" s="1" t="s">
        <v>6605</v>
      </c>
      <c r="D3932" s="1">
        <v>0</v>
      </c>
      <c r="E3932" s="2">
        <v>3740.86</v>
      </c>
      <c r="F3932" s="2">
        <v>3428.875</v>
      </c>
      <c r="G3932" s="2">
        <v>2377.81</v>
      </c>
      <c r="H3932" s="3">
        <f t="shared" si="305"/>
        <v>0.91660072817480465</v>
      </c>
      <c r="I3932" s="3">
        <f t="shared" si="306"/>
        <v>0.6356319135172126</v>
      </c>
      <c r="J3932" s="4">
        <f t="shared" si="309"/>
        <v>-1.9355639465718044</v>
      </c>
      <c r="K3932" s="4">
        <f t="shared" si="307"/>
        <v>1.0736265145519972</v>
      </c>
      <c r="L3932" s="4">
        <f t="shared" si="308"/>
        <v>0.33320989635390519</v>
      </c>
    </row>
    <row r="3933" spans="1:12">
      <c r="A3933" s="1">
        <v>41</v>
      </c>
      <c r="B3933" s="1" t="s">
        <v>265</v>
      </c>
      <c r="C3933" s="1" t="s">
        <v>6606</v>
      </c>
      <c r="D3933" s="1" t="s">
        <v>6607</v>
      </c>
      <c r="E3933" s="2">
        <v>3960.41</v>
      </c>
      <c r="F3933" s="2">
        <v>3573.85</v>
      </c>
      <c r="G3933" s="2">
        <v>2756.34</v>
      </c>
      <c r="H3933" s="3">
        <f t="shared" si="305"/>
        <v>0.90239394406134721</v>
      </c>
      <c r="I3933" s="3">
        <f t="shared" si="306"/>
        <v>0.69597339669377667</v>
      </c>
      <c r="J3933" s="4">
        <f t="shared" si="309"/>
        <v>-1.0439086594750775</v>
      </c>
      <c r="K3933" s="4">
        <f t="shared" si="307"/>
        <v>0.84261273496999956</v>
      </c>
      <c r="L3933" s="4">
        <f t="shared" si="308"/>
        <v>1.2755239790464237</v>
      </c>
    </row>
    <row r="3934" spans="1:12">
      <c r="A3934" s="1">
        <v>41</v>
      </c>
      <c r="B3934" s="1" t="s">
        <v>267</v>
      </c>
      <c r="C3934" s="1" t="s">
        <v>6608</v>
      </c>
      <c r="D3934" s="1" t="s">
        <v>6609</v>
      </c>
      <c r="E3934" s="2">
        <v>3414.335</v>
      </c>
      <c r="F3934" s="2">
        <v>3482.2</v>
      </c>
      <c r="G3934" s="2">
        <v>2475.3200000000002</v>
      </c>
      <c r="H3934" s="3">
        <f t="shared" si="305"/>
        <v>1.0198764913226148</v>
      </c>
      <c r="I3934" s="3">
        <f t="shared" si="306"/>
        <v>0.72497865616584201</v>
      </c>
      <c r="J3934" s="4">
        <f t="shared" si="309"/>
        <v>-3.261675277108171</v>
      </c>
      <c r="K3934" s="4">
        <f t="shared" si="307"/>
        <v>2.7529738033864284</v>
      </c>
      <c r="L3934" s="4">
        <f t="shared" si="308"/>
        <v>1.7284804367573137</v>
      </c>
    </row>
    <row r="3935" spans="1:12">
      <c r="A3935" s="1">
        <v>41</v>
      </c>
      <c r="B3935" s="1" t="s">
        <v>269</v>
      </c>
      <c r="C3935" s="1" t="s">
        <v>6610</v>
      </c>
      <c r="D3935" s="1" t="s">
        <v>6611</v>
      </c>
      <c r="E3935" s="2">
        <v>3635.79</v>
      </c>
      <c r="F3935" s="2">
        <v>3560.8649999999998</v>
      </c>
      <c r="G3935" s="2">
        <v>2679.5</v>
      </c>
      <c r="H3935" s="3">
        <f t="shared" si="305"/>
        <v>0.97939237414702163</v>
      </c>
      <c r="I3935" s="3">
        <f t="shared" si="306"/>
        <v>0.73697875839913751</v>
      </c>
      <c r="J3935" s="4">
        <f t="shared" si="309"/>
        <v>-2.362283240651756</v>
      </c>
      <c r="K3935" s="4">
        <f t="shared" si="307"/>
        <v>2.0946693731167265</v>
      </c>
      <c r="L3935" s="4">
        <f t="shared" si="308"/>
        <v>1.9158783052368897</v>
      </c>
    </row>
    <row r="3936" spans="1:12">
      <c r="A3936" s="1">
        <v>41</v>
      </c>
      <c r="B3936" s="1" t="s">
        <v>271</v>
      </c>
      <c r="C3936" s="1" t="s">
        <v>6612</v>
      </c>
      <c r="D3936" s="1" t="e">
        <v>#N/A</v>
      </c>
      <c r="E3936" s="2">
        <v>3928.3049999999998</v>
      </c>
      <c r="F3936" s="2">
        <v>3465.395</v>
      </c>
      <c r="G3936" s="2">
        <v>2453.31</v>
      </c>
      <c r="H3936" s="3">
        <f t="shared" si="305"/>
        <v>0.88216037196704433</v>
      </c>
      <c r="I3936" s="3">
        <f t="shared" si="306"/>
        <v>0.62452126298747168</v>
      </c>
      <c r="J3936" s="4">
        <f t="shared" si="309"/>
        <v>-1.1742962385788829</v>
      </c>
      <c r="K3936" s="4">
        <f t="shared" si="307"/>
        <v>0.51359851707095683</v>
      </c>
      <c r="L3936" s="4">
        <f t="shared" si="308"/>
        <v>0.15970202231947514</v>
      </c>
    </row>
    <row r="3937" spans="1:12">
      <c r="A3937" s="1">
        <v>41</v>
      </c>
      <c r="B3937" s="1" t="s">
        <v>274</v>
      </c>
      <c r="C3937" s="1" t="s">
        <v>6613</v>
      </c>
      <c r="D3937" s="1">
        <v>0</v>
      </c>
      <c r="E3937" s="2">
        <v>3935.42</v>
      </c>
      <c r="F3937" s="2">
        <v>3693.71</v>
      </c>
      <c r="G3937" s="2">
        <v>2780.94</v>
      </c>
      <c r="H3937" s="3">
        <f t="shared" si="305"/>
        <v>0.93858088844392717</v>
      </c>
      <c r="I3937" s="3">
        <f t="shared" si="306"/>
        <v>0.70664376356272007</v>
      </c>
      <c r="J3937" s="4">
        <f t="shared" si="309"/>
        <v>-1.145400190445458</v>
      </c>
      <c r="K3937" s="4">
        <f t="shared" si="307"/>
        <v>1.4310416662877206</v>
      </c>
      <c r="L3937" s="4">
        <f t="shared" si="308"/>
        <v>1.4421562266940291</v>
      </c>
    </row>
    <row r="3938" spans="1:12">
      <c r="A3938" s="1">
        <v>42</v>
      </c>
      <c r="B3938" s="1" t="s">
        <v>5663</v>
      </c>
      <c r="C3938" s="1" t="s">
        <v>6614</v>
      </c>
      <c r="D3938" s="1">
        <v>0</v>
      </c>
      <c r="E3938" s="2">
        <v>4085.9650000000001</v>
      </c>
      <c r="F3938" s="2">
        <v>3813.5</v>
      </c>
      <c r="G3938" s="2">
        <v>2996.63</v>
      </c>
      <c r="H3938" s="3">
        <f t="shared" si="305"/>
        <v>0.93331685415807519</v>
      </c>
      <c r="I3938" s="3">
        <f t="shared" si="306"/>
        <v>0.73339590525126863</v>
      </c>
      <c r="J3938" s="4">
        <f t="shared" si="309"/>
        <v>-0.53399392674253388</v>
      </c>
      <c r="K3938" s="4">
        <f t="shared" si="307"/>
        <v>1.3454442188631506</v>
      </c>
      <c r="L3938" s="4">
        <f t="shared" si="308"/>
        <v>1.8599271949935914</v>
      </c>
    </row>
    <row r="3939" spans="1:12">
      <c r="A3939" s="1">
        <v>42</v>
      </c>
      <c r="B3939" s="1" t="s">
        <v>5665</v>
      </c>
      <c r="C3939" s="1" t="s">
        <v>6615</v>
      </c>
      <c r="D3939" s="1" t="s">
        <v>6616</v>
      </c>
      <c r="E3939" s="2">
        <v>3586.0549999999998</v>
      </c>
      <c r="F3939" s="2">
        <v>3299.9</v>
      </c>
      <c r="G3939" s="2">
        <v>2423.16</v>
      </c>
      <c r="H3939" s="3">
        <f t="shared" si="305"/>
        <v>0.92020339899973658</v>
      </c>
      <c r="I3939" s="3">
        <f t="shared" si="306"/>
        <v>0.67571746668693033</v>
      </c>
      <c r="J3939" s="4">
        <f t="shared" si="309"/>
        <v>-2.5642712875830056</v>
      </c>
      <c r="K3939" s="4">
        <f t="shared" si="307"/>
        <v>1.1322088507943668</v>
      </c>
      <c r="L3939" s="4">
        <f t="shared" si="308"/>
        <v>0.95920016500237959</v>
      </c>
    </row>
    <row r="3940" spans="1:12">
      <c r="A3940" s="1">
        <v>42</v>
      </c>
      <c r="B3940" s="1" t="s">
        <v>5667</v>
      </c>
      <c r="C3940" s="1" t="s">
        <v>6238</v>
      </c>
      <c r="D3940" s="1">
        <v>0</v>
      </c>
      <c r="E3940" s="2">
        <v>3882.585</v>
      </c>
      <c r="F3940" s="2">
        <v>3473.84</v>
      </c>
      <c r="G3940" s="2">
        <v>2918.8150000000001</v>
      </c>
      <c r="H3940" s="3">
        <f t="shared" si="305"/>
        <v>0.8947234896338393</v>
      </c>
      <c r="I3940" s="3">
        <f t="shared" si="306"/>
        <v>0.751771049442575</v>
      </c>
      <c r="J3940" s="4">
        <f t="shared" si="309"/>
        <v>-1.3599782232113686</v>
      </c>
      <c r="K3940" s="4">
        <f t="shared" si="307"/>
        <v>0.71788495321032919</v>
      </c>
      <c r="L3940" s="4">
        <f t="shared" si="308"/>
        <v>2.1468799881874223</v>
      </c>
    </row>
    <row r="3941" spans="1:12">
      <c r="A3941" s="1">
        <v>42</v>
      </c>
      <c r="B3941" s="1" t="s">
        <v>67</v>
      </c>
      <c r="C3941" s="1" t="s">
        <v>6239</v>
      </c>
      <c r="D3941" s="1" t="s">
        <v>6240</v>
      </c>
      <c r="E3941" s="2">
        <v>3407.86</v>
      </c>
      <c r="F3941" s="2">
        <v>3023.4450000000002</v>
      </c>
      <c r="G3941" s="2">
        <v>2138.7199999999998</v>
      </c>
      <c r="H3941" s="3">
        <f t="shared" si="305"/>
        <v>0.88719753745752472</v>
      </c>
      <c r="I3941" s="3">
        <f t="shared" si="306"/>
        <v>0.62758446649803679</v>
      </c>
      <c r="J3941" s="4">
        <f t="shared" si="309"/>
        <v>-3.2879721023595998</v>
      </c>
      <c r="K3941" s="4">
        <f t="shared" si="307"/>
        <v>0.59550689471946383</v>
      </c>
      <c r="L3941" s="4">
        <f t="shared" si="308"/>
        <v>0.20753809883275087</v>
      </c>
    </row>
    <row r="3942" spans="1:12">
      <c r="A3942" s="1">
        <v>42</v>
      </c>
      <c r="B3942" s="1" t="s">
        <v>69</v>
      </c>
      <c r="C3942" s="1" t="s">
        <v>6241</v>
      </c>
      <c r="D3942" s="1" t="s">
        <v>6242</v>
      </c>
      <c r="E3942" s="2">
        <v>3725.7750000000001</v>
      </c>
      <c r="F3942" s="2">
        <v>3379.03</v>
      </c>
      <c r="G3942" s="2">
        <v>2557.2849999999999</v>
      </c>
      <c r="H3942" s="3">
        <f t="shared" si="305"/>
        <v>0.90693345679757909</v>
      </c>
      <c r="I3942" s="3">
        <f t="shared" si="306"/>
        <v>0.6863766598895531</v>
      </c>
      <c r="J3942" s="4">
        <f t="shared" si="309"/>
        <v>-1.9968284421575671</v>
      </c>
      <c r="K3942" s="4">
        <f t="shared" si="307"/>
        <v>0.91642887705272225</v>
      </c>
      <c r="L3942" s="4">
        <f t="shared" si="308"/>
        <v>1.1256579206989266</v>
      </c>
    </row>
    <row r="3943" spans="1:12">
      <c r="A3943" s="1">
        <v>42</v>
      </c>
      <c r="B3943" s="1" t="s">
        <v>71</v>
      </c>
      <c r="C3943" s="1" t="s">
        <v>6243</v>
      </c>
      <c r="D3943" s="1" t="s">
        <v>6244</v>
      </c>
      <c r="E3943" s="2">
        <v>3939</v>
      </c>
      <c r="F3943" s="2">
        <v>3548.7550000000001</v>
      </c>
      <c r="G3943" s="2">
        <v>2700.5</v>
      </c>
      <c r="H3943" s="3">
        <f t="shared" si="305"/>
        <v>0.90092790048235594</v>
      </c>
      <c r="I3943" s="3">
        <f t="shared" si="306"/>
        <v>0.68558009647118556</v>
      </c>
      <c r="J3943" s="4">
        <f t="shared" si="309"/>
        <v>-1.1308607874493013</v>
      </c>
      <c r="K3943" s="4">
        <f t="shared" si="307"/>
        <v>0.81877368276015561</v>
      </c>
      <c r="L3943" s="4">
        <f t="shared" si="308"/>
        <v>1.1132185027832437</v>
      </c>
    </row>
    <row r="3944" spans="1:12">
      <c r="A3944" s="1">
        <v>42</v>
      </c>
      <c r="B3944" s="1" t="s">
        <v>5676</v>
      </c>
      <c r="C3944" s="1" t="s">
        <v>6245</v>
      </c>
      <c r="D3944" s="1" t="s">
        <v>6246</v>
      </c>
      <c r="E3944" s="2">
        <v>0</v>
      </c>
      <c r="F3944" s="2">
        <v>0.2</v>
      </c>
      <c r="G3944" s="2">
        <v>0</v>
      </c>
      <c r="H3944" s="3" t="str">
        <f t="shared" si="305"/>
        <v>AUGC [0] &lt;600</v>
      </c>
      <c r="I3944" s="3" t="str">
        <f t="shared" si="306"/>
        <v>AUGC [0] &lt;600</v>
      </c>
      <c r="J3944" s="4">
        <f t="shared" si="309"/>
        <v>-17.128265368975203</v>
      </c>
      <c r="K3944" s="4" t="str">
        <f t="shared" si="307"/>
        <v>AUGC [0] &lt;600</v>
      </c>
      <c r="L3944" s="4" t="str">
        <f t="shared" si="308"/>
        <v>AUGC [0] &lt;600</v>
      </c>
    </row>
    <row r="3945" spans="1:12">
      <c r="A3945" s="1">
        <v>42</v>
      </c>
      <c r="B3945" s="1" t="s">
        <v>76</v>
      </c>
      <c r="C3945" s="1" t="s">
        <v>6247</v>
      </c>
      <c r="D3945" s="1">
        <v>0</v>
      </c>
      <c r="E3945" s="2">
        <v>3979.62</v>
      </c>
      <c r="F3945" s="2">
        <v>3710.2049999999999</v>
      </c>
      <c r="G3945" s="2">
        <v>3019.7</v>
      </c>
      <c r="H3945" s="3">
        <f t="shared" si="305"/>
        <v>0.93230132525215981</v>
      </c>
      <c r="I3945" s="3">
        <f t="shared" si="306"/>
        <v>0.7587910403505862</v>
      </c>
      <c r="J3945" s="4">
        <f t="shared" si="309"/>
        <v>-0.96589136015770927</v>
      </c>
      <c r="K3945" s="4">
        <f t="shared" si="307"/>
        <v>1.3289308989621285</v>
      </c>
      <c r="L3945" s="4">
        <f t="shared" si="308"/>
        <v>2.256506665304991</v>
      </c>
    </row>
    <row r="3946" spans="1:12">
      <c r="A3946" s="1">
        <v>42</v>
      </c>
      <c r="B3946" s="1" t="s">
        <v>78</v>
      </c>
      <c r="C3946" s="1" t="s">
        <v>6248</v>
      </c>
      <c r="D3946" s="1" t="s">
        <v>6249</v>
      </c>
      <c r="E3946" s="2">
        <v>3652.95</v>
      </c>
      <c r="F3946" s="2">
        <v>3295.61</v>
      </c>
      <c r="G3946" s="2">
        <v>2864.52</v>
      </c>
      <c r="H3946" s="3">
        <f t="shared" si="305"/>
        <v>0.90217769200235431</v>
      </c>
      <c r="I3946" s="3">
        <f t="shared" si="306"/>
        <v>0.78416622182072027</v>
      </c>
      <c r="J3946" s="4">
        <f t="shared" si="309"/>
        <v>-2.2925915771282774</v>
      </c>
      <c r="K3946" s="4">
        <f t="shared" si="307"/>
        <v>0.83909630189891382</v>
      </c>
      <c r="L3946" s="4">
        <f t="shared" si="308"/>
        <v>2.6527745326396222</v>
      </c>
    </row>
    <row r="3947" spans="1:12">
      <c r="A3947" s="1">
        <v>42</v>
      </c>
      <c r="B3947" s="1" t="s">
        <v>81</v>
      </c>
      <c r="C3947" s="1" t="s">
        <v>6250</v>
      </c>
      <c r="D3947" s="1" t="s">
        <v>6251</v>
      </c>
      <c r="E3947" s="2">
        <v>3956.3649999999998</v>
      </c>
      <c r="F3947" s="2">
        <v>3499.28</v>
      </c>
      <c r="G3947" s="2">
        <v>2640.73</v>
      </c>
      <c r="H3947" s="3">
        <f t="shared" si="305"/>
        <v>0.8844684451510415</v>
      </c>
      <c r="I3947" s="3">
        <f t="shared" si="306"/>
        <v>0.66746369457823029</v>
      </c>
      <c r="J3947" s="4">
        <f t="shared" si="309"/>
        <v>-1.0603365603464341</v>
      </c>
      <c r="K3947" s="4">
        <f t="shared" si="307"/>
        <v>0.55112965047376328</v>
      </c>
      <c r="L3947" s="4">
        <f t="shared" si="308"/>
        <v>0.83030632143203265</v>
      </c>
    </row>
    <row r="3948" spans="1:12">
      <c r="A3948" s="1">
        <v>42</v>
      </c>
      <c r="B3948" s="1" t="s">
        <v>84</v>
      </c>
      <c r="C3948" s="1" t="s">
        <v>6065</v>
      </c>
      <c r="D3948" s="1">
        <v>0</v>
      </c>
      <c r="E3948" s="2">
        <v>3851.09</v>
      </c>
      <c r="F3948" s="2">
        <v>3361.6950000000002</v>
      </c>
      <c r="G3948" s="2">
        <v>2520.83</v>
      </c>
      <c r="H3948" s="3">
        <f t="shared" si="305"/>
        <v>0.87292039396638355</v>
      </c>
      <c r="I3948" s="3">
        <f t="shared" si="306"/>
        <v>0.65457571752412946</v>
      </c>
      <c r="J3948" s="4">
        <f t="shared" si="309"/>
        <v>-1.4878884180057723</v>
      </c>
      <c r="K3948" s="4">
        <f t="shared" si="307"/>
        <v>0.36334901485143728</v>
      </c>
      <c r="L3948" s="4">
        <f t="shared" si="308"/>
        <v>0.62904308366968942</v>
      </c>
    </row>
    <row r="3949" spans="1:12">
      <c r="A3949" s="1">
        <v>42</v>
      </c>
      <c r="B3949" s="1" t="s">
        <v>86</v>
      </c>
      <c r="C3949" s="1" t="s">
        <v>6066</v>
      </c>
      <c r="D3949" s="1" t="s">
        <v>8025</v>
      </c>
      <c r="E3949" s="2">
        <v>3151.05</v>
      </c>
      <c r="F3949" s="2">
        <v>2407.85</v>
      </c>
      <c r="G3949" s="2">
        <v>1554.095</v>
      </c>
      <c r="H3949" s="3">
        <f t="shared" si="305"/>
        <v>0.76414211135970544</v>
      </c>
      <c r="I3949" s="3">
        <f t="shared" si="306"/>
        <v>0.49319909236603671</v>
      </c>
      <c r="J3949" s="4">
        <f t="shared" si="309"/>
        <v>-4.3309508966174484</v>
      </c>
      <c r="K3949" s="4">
        <f t="shared" si="307"/>
        <v>-1.4054736828626475</v>
      </c>
      <c r="L3949" s="4">
        <f t="shared" si="308"/>
        <v>-1.8910717444478238</v>
      </c>
    </row>
    <row r="3950" spans="1:12">
      <c r="A3950" s="1">
        <v>42</v>
      </c>
      <c r="B3950" s="1" t="s">
        <v>89</v>
      </c>
      <c r="C3950" s="1" t="s">
        <v>6067</v>
      </c>
      <c r="D3950" s="1" t="e">
        <v>#N/A</v>
      </c>
      <c r="E3950" s="2">
        <v>4055.4050000000002</v>
      </c>
      <c r="F3950" s="2">
        <v>3540.44</v>
      </c>
      <c r="G3950" s="2">
        <v>2631.3649999999998</v>
      </c>
      <c r="H3950" s="3">
        <f t="shared" si="305"/>
        <v>0.87301761476350692</v>
      </c>
      <c r="I3950" s="3">
        <f t="shared" si="306"/>
        <v>0.6488538136141766</v>
      </c>
      <c r="J3950" s="4">
        <f t="shared" si="309"/>
        <v>-0.65810681935777393</v>
      </c>
      <c r="K3950" s="4">
        <f t="shared" si="307"/>
        <v>0.36492990350421628</v>
      </c>
      <c r="L3950" s="4">
        <f t="shared" si="308"/>
        <v>0.53968779522931354</v>
      </c>
    </row>
    <row r="3951" spans="1:12">
      <c r="A3951" s="1">
        <v>42</v>
      </c>
      <c r="B3951" s="1" t="s">
        <v>91</v>
      </c>
      <c r="C3951" s="1" t="s">
        <v>6068</v>
      </c>
      <c r="D3951" s="1">
        <v>0</v>
      </c>
      <c r="E3951" s="2">
        <v>3717.01</v>
      </c>
      <c r="F3951" s="2">
        <v>3272.2150000000001</v>
      </c>
      <c r="G3951" s="2">
        <v>2144.4250000000002</v>
      </c>
      <c r="H3951" s="3">
        <f t="shared" si="305"/>
        <v>0.88033526947734875</v>
      </c>
      <c r="I3951" s="3">
        <f t="shared" si="306"/>
        <v>0.57692204217906329</v>
      </c>
      <c r="J3951" s="4">
        <f t="shared" si="309"/>
        <v>-2.0324256117836326</v>
      </c>
      <c r="K3951" s="4">
        <f t="shared" si="307"/>
        <v>0.4839208770855849</v>
      </c>
      <c r="L3951" s="4">
        <f t="shared" si="308"/>
        <v>-0.58362435502045973</v>
      </c>
    </row>
    <row r="3952" spans="1:12">
      <c r="A3952" s="1">
        <v>42</v>
      </c>
      <c r="B3952" s="1" t="s">
        <v>464</v>
      </c>
      <c r="C3952" s="1" t="s">
        <v>6069</v>
      </c>
      <c r="D3952" s="1">
        <v>0</v>
      </c>
      <c r="E3952" s="2">
        <v>3736.2150000000001</v>
      </c>
      <c r="F3952" s="2">
        <v>3485.3249999999998</v>
      </c>
      <c r="G3952" s="2">
        <v>2843.96</v>
      </c>
      <c r="H3952" s="3">
        <f t="shared" si="305"/>
        <v>0.93284915348822262</v>
      </c>
      <c r="I3952" s="3">
        <f t="shared" si="306"/>
        <v>0.76118745843052393</v>
      </c>
      <c r="J3952" s="4">
        <f t="shared" si="309"/>
        <v>-1.9544286188950306</v>
      </c>
      <c r="K3952" s="4">
        <f t="shared" si="307"/>
        <v>1.3378390283715651</v>
      </c>
      <c r="L3952" s="4">
        <f t="shared" si="308"/>
        <v>2.2939299831597526</v>
      </c>
    </row>
    <row r="3953" spans="1:12">
      <c r="A3953" s="1">
        <v>42</v>
      </c>
      <c r="B3953" s="1" t="s">
        <v>466</v>
      </c>
      <c r="C3953" s="1" t="s">
        <v>6070</v>
      </c>
      <c r="D3953" s="1" t="s">
        <v>6071</v>
      </c>
      <c r="E3953" s="2">
        <v>3596.6750000000002</v>
      </c>
      <c r="F3953" s="2">
        <v>3147.06</v>
      </c>
      <c r="G3953" s="2">
        <v>2421.7199999999998</v>
      </c>
      <c r="H3953" s="3">
        <f t="shared" si="305"/>
        <v>0.87499148519118342</v>
      </c>
      <c r="I3953" s="3">
        <f t="shared" si="306"/>
        <v>0.67332188757672007</v>
      </c>
      <c r="J3953" s="4">
        <f t="shared" si="309"/>
        <v>-2.521140432884907</v>
      </c>
      <c r="K3953" s="4">
        <f t="shared" si="307"/>
        <v>0.39702663026947632</v>
      </c>
      <c r="L3953" s="4">
        <f t="shared" si="308"/>
        <v>0.92178994879755338</v>
      </c>
    </row>
    <row r="3954" spans="1:12">
      <c r="A3954" s="1">
        <v>42</v>
      </c>
      <c r="B3954" s="1" t="s">
        <v>468</v>
      </c>
      <c r="C3954" s="1" t="s">
        <v>6072</v>
      </c>
      <c r="D3954" s="1" t="e">
        <v>#N/A</v>
      </c>
      <c r="E3954" s="2">
        <v>3851.51</v>
      </c>
      <c r="F3954" s="2">
        <v>3423.605</v>
      </c>
      <c r="G3954" s="2">
        <v>2329.9349999999999</v>
      </c>
      <c r="H3954" s="3">
        <f t="shared" si="305"/>
        <v>0.88889941866956068</v>
      </c>
      <c r="I3954" s="3">
        <f t="shared" si="306"/>
        <v>0.60494065963738897</v>
      </c>
      <c r="J3954" s="4">
        <f t="shared" si="309"/>
        <v>-1.4861826779894631</v>
      </c>
      <c r="K3954" s="4">
        <f t="shared" si="307"/>
        <v>0.62318085724695782</v>
      </c>
      <c r="L3954" s="4">
        <f t="shared" si="308"/>
        <v>-0.14607565023805708</v>
      </c>
    </row>
    <row r="3955" spans="1:12">
      <c r="A3955" s="1">
        <v>42</v>
      </c>
      <c r="B3955" s="1" t="s">
        <v>470</v>
      </c>
      <c r="C3955" s="1" t="s">
        <v>6073</v>
      </c>
      <c r="D3955" s="1" t="s">
        <v>8026</v>
      </c>
      <c r="E3955" s="2">
        <v>3885.24</v>
      </c>
      <c r="F3955" s="2">
        <v>3374.7049999999999</v>
      </c>
      <c r="G3955" s="2">
        <v>2697.29</v>
      </c>
      <c r="H3955" s="3">
        <f t="shared" si="305"/>
        <v>0.86859627719265742</v>
      </c>
      <c r="I3955" s="3">
        <f t="shared" si="306"/>
        <v>0.6942402528543925</v>
      </c>
      <c r="J3955" s="4">
        <f t="shared" si="309"/>
        <v>-1.3491955095368453</v>
      </c>
      <c r="K3955" s="4">
        <f t="shared" si="307"/>
        <v>0.29303538501974685</v>
      </c>
      <c r="L3955" s="4">
        <f t="shared" si="308"/>
        <v>1.2484585878560099</v>
      </c>
    </row>
    <row r="3956" spans="1:12">
      <c r="A3956" s="1">
        <v>42</v>
      </c>
      <c r="B3956" s="1" t="s">
        <v>472</v>
      </c>
      <c r="C3956" s="1" t="s">
        <v>6074</v>
      </c>
      <c r="D3956" s="1" t="s">
        <v>6075</v>
      </c>
      <c r="E3956" s="2">
        <v>4025.1849999999999</v>
      </c>
      <c r="F3956" s="2">
        <v>3527.29</v>
      </c>
      <c r="G3956" s="2">
        <v>2642.3449999999998</v>
      </c>
      <c r="H3956" s="3">
        <f t="shared" si="305"/>
        <v>0.87630506423928345</v>
      </c>
      <c r="I3956" s="3">
        <f t="shared" si="306"/>
        <v>0.65645305743711158</v>
      </c>
      <c r="J3956" s="4">
        <f t="shared" si="309"/>
        <v>-0.78083887481695569</v>
      </c>
      <c r="K3956" s="4">
        <f t="shared" si="307"/>
        <v>0.41838648611425283</v>
      </c>
      <c r="L3956" s="4">
        <f t="shared" si="308"/>
        <v>0.65836029207882685</v>
      </c>
    </row>
    <row r="3957" spans="1:12">
      <c r="A3957" s="1">
        <v>42</v>
      </c>
      <c r="B3957" s="1" t="s">
        <v>475</v>
      </c>
      <c r="C3957" s="1" t="s">
        <v>6076</v>
      </c>
      <c r="D3957" s="1" t="s">
        <v>6077</v>
      </c>
      <c r="E3957" s="2">
        <v>4389.6450000000004</v>
      </c>
      <c r="F3957" s="2">
        <v>3657.3</v>
      </c>
      <c r="G3957" s="2">
        <v>1559.68</v>
      </c>
      <c r="H3957" s="3">
        <f t="shared" si="305"/>
        <v>0.83316532430299028</v>
      </c>
      <c r="I3957" s="3">
        <f t="shared" si="306"/>
        <v>0.35530891450219776</v>
      </c>
      <c r="J3957" s="4">
        <f t="shared" si="309"/>
        <v>0.69933733076388682</v>
      </c>
      <c r="K3957" s="4">
        <f t="shared" si="307"/>
        <v>-0.28310051427081767</v>
      </c>
      <c r="L3957" s="4">
        <f t="shared" si="308"/>
        <v>-4.0444138505055882</v>
      </c>
    </row>
    <row r="3958" spans="1:12">
      <c r="A3958" s="1">
        <v>42</v>
      </c>
      <c r="B3958" s="1" t="s">
        <v>106</v>
      </c>
      <c r="C3958" s="1" t="s">
        <v>6078</v>
      </c>
      <c r="D3958" s="1" t="s">
        <v>6079</v>
      </c>
      <c r="E3958" s="2">
        <v>2944.5549999999998</v>
      </c>
      <c r="F3958" s="2">
        <v>2089.415</v>
      </c>
      <c r="G3958" s="2">
        <v>1625.4949999999999</v>
      </c>
      <c r="H3958" s="3">
        <f t="shared" si="305"/>
        <v>0.70958599856345017</v>
      </c>
      <c r="I3958" s="3">
        <f t="shared" si="306"/>
        <v>0.55203417833934154</v>
      </c>
      <c r="J3958" s="4">
        <f t="shared" si="309"/>
        <v>-5.1695860982072421</v>
      </c>
      <c r="K3958" s="4">
        <f t="shared" si="307"/>
        <v>-2.2926001229995303</v>
      </c>
      <c r="L3958" s="4">
        <f t="shared" si="308"/>
        <v>-0.97228209675479371</v>
      </c>
    </row>
    <row r="3959" spans="1:12">
      <c r="A3959" s="1">
        <v>42</v>
      </c>
      <c r="B3959" s="1" t="s">
        <v>107</v>
      </c>
      <c r="C3959" s="1" t="s">
        <v>6080</v>
      </c>
      <c r="D3959" s="1" t="s">
        <v>6081</v>
      </c>
      <c r="E3959" s="2">
        <v>4021.7350000000001</v>
      </c>
      <c r="F3959" s="2">
        <v>3352.66</v>
      </c>
      <c r="G3959" s="2">
        <v>2497.2550000000001</v>
      </c>
      <c r="H3959" s="3">
        <f t="shared" si="305"/>
        <v>0.83363523454429489</v>
      </c>
      <c r="I3959" s="3">
        <f t="shared" si="306"/>
        <v>0.6209397188029544</v>
      </c>
      <c r="J3959" s="4">
        <f t="shared" si="309"/>
        <v>-0.79485031066520684</v>
      </c>
      <c r="K3959" s="4">
        <f t="shared" si="307"/>
        <v>-0.27545939436351685</v>
      </c>
      <c r="L3959" s="4">
        <f t="shared" si="308"/>
        <v>0.10377135331386286</v>
      </c>
    </row>
    <row r="3960" spans="1:12">
      <c r="A3960" s="1">
        <v>42</v>
      </c>
      <c r="B3960" s="1" t="s">
        <v>110</v>
      </c>
      <c r="C3960" s="1" t="s">
        <v>6082</v>
      </c>
      <c r="D3960" s="1" t="s">
        <v>6083</v>
      </c>
      <c r="E3960" s="2">
        <v>3654.2249999999999</v>
      </c>
      <c r="F3960" s="2">
        <v>3197.5949999999998</v>
      </c>
      <c r="G3960" s="2">
        <v>2589.9949999999999</v>
      </c>
      <c r="H3960" s="3">
        <f t="shared" si="305"/>
        <v>0.8750405352708166</v>
      </c>
      <c r="I3960" s="3">
        <f t="shared" si="306"/>
        <v>0.7087672488694593</v>
      </c>
      <c r="J3960" s="4">
        <f t="shared" si="309"/>
        <v>-2.2874134377930537</v>
      </c>
      <c r="K3960" s="4">
        <f t="shared" si="307"/>
        <v>0.39782422416506641</v>
      </c>
      <c r="L3960" s="4">
        <f t="shared" si="308"/>
        <v>1.4753173291991823</v>
      </c>
    </row>
    <row r="3961" spans="1:12">
      <c r="A3961" s="1">
        <v>42</v>
      </c>
      <c r="B3961" s="1" t="s">
        <v>113</v>
      </c>
      <c r="C3961" s="1" t="s">
        <v>6084</v>
      </c>
      <c r="D3961" s="1">
        <v>0</v>
      </c>
      <c r="E3961" s="2">
        <v>4295.7150000000001</v>
      </c>
      <c r="F3961" s="2">
        <v>3452.645</v>
      </c>
      <c r="G3961" s="2">
        <v>2464.165</v>
      </c>
      <c r="H3961" s="3">
        <f t="shared" si="305"/>
        <v>0.80374163556008715</v>
      </c>
      <c r="I3961" s="3">
        <f t="shared" si="306"/>
        <v>0.57363326012084137</v>
      </c>
      <c r="J3961" s="4">
        <f t="shared" si="309"/>
        <v>0.31786075997365254</v>
      </c>
      <c r="K3961" s="4">
        <f t="shared" si="307"/>
        <v>-0.76155344854913753</v>
      </c>
      <c r="L3961" s="4">
        <f t="shared" si="308"/>
        <v>-0.63498314643930631</v>
      </c>
    </row>
    <row r="3962" spans="1:12">
      <c r="A3962" s="1">
        <v>42</v>
      </c>
      <c r="B3962" s="1" t="s">
        <v>115</v>
      </c>
      <c r="C3962" s="1" t="s">
        <v>6085</v>
      </c>
      <c r="D3962" s="1">
        <v>0</v>
      </c>
      <c r="E3962" s="2">
        <v>3824.3049999999998</v>
      </c>
      <c r="F3962" s="2">
        <v>3716.65</v>
      </c>
      <c r="G3962" s="2">
        <v>2605.2649999999999</v>
      </c>
      <c r="H3962" s="3">
        <f t="shared" si="305"/>
        <v>0.97184978708549663</v>
      </c>
      <c r="I3962" s="3">
        <f t="shared" si="306"/>
        <v>0.68123881332686598</v>
      </c>
      <c r="J3962" s="4">
        <f t="shared" si="309"/>
        <v>-1.5966699569029992</v>
      </c>
      <c r="K3962" s="4">
        <f t="shared" si="307"/>
        <v>1.9720208179621066</v>
      </c>
      <c r="L3962" s="4">
        <f t="shared" si="308"/>
        <v>1.0454234797163127</v>
      </c>
    </row>
    <row r="3963" spans="1:12">
      <c r="A3963" s="1">
        <v>42</v>
      </c>
      <c r="B3963" s="1" t="s">
        <v>117</v>
      </c>
      <c r="C3963" s="1" t="s">
        <v>6086</v>
      </c>
      <c r="D3963" s="1" t="s">
        <v>6274</v>
      </c>
      <c r="E3963" s="2">
        <v>3451.11</v>
      </c>
      <c r="F3963" s="2">
        <v>3087.0250000000001</v>
      </c>
      <c r="G3963" s="2">
        <v>2185.375</v>
      </c>
      <c r="H3963" s="3">
        <f t="shared" si="305"/>
        <v>0.89450205875790689</v>
      </c>
      <c r="I3963" s="3">
        <f t="shared" si="306"/>
        <v>0.63323829144825861</v>
      </c>
      <c r="J3963" s="4">
        <f t="shared" si="309"/>
        <v>-3.1123214935373111</v>
      </c>
      <c r="K3963" s="4">
        <f t="shared" si="307"/>
        <v>0.71428430839467094</v>
      </c>
      <c r="L3963" s="4">
        <f t="shared" si="308"/>
        <v>0.29583024200203839</v>
      </c>
    </row>
    <row r="3964" spans="1:12">
      <c r="A3964" s="1">
        <v>42</v>
      </c>
      <c r="B3964" s="1" t="s">
        <v>119</v>
      </c>
      <c r="C3964" s="1" t="s">
        <v>6275</v>
      </c>
      <c r="D3964" s="1" t="s">
        <v>6276</v>
      </c>
      <c r="E3964" s="2">
        <v>3941.98</v>
      </c>
      <c r="F3964" s="2">
        <v>3409.5450000000001</v>
      </c>
      <c r="G3964" s="2">
        <v>2735.54</v>
      </c>
      <c r="H3964" s="3">
        <f t="shared" si="305"/>
        <v>0.86493208996494153</v>
      </c>
      <c r="I3964" s="3">
        <f t="shared" si="306"/>
        <v>0.6939507557115967</v>
      </c>
      <c r="J3964" s="4">
        <f t="shared" si="309"/>
        <v>-1.1187581559050139</v>
      </c>
      <c r="K3964" s="4">
        <f t="shared" si="307"/>
        <v>0.23345274240262567</v>
      </c>
      <c r="L3964" s="4">
        <f t="shared" si="308"/>
        <v>1.2439376974138987</v>
      </c>
    </row>
    <row r="3965" spans="1:12">
      <c r="A3965" s="1">
        <v>42</v>
      </c>
      <c r="B3965" s="1" t="s">
        <v>121</v>
      </c>
      <c r="C3965" s="1" t="s">
        <v>6277</v>
      </c>
      <c r="D3965" s="1" t="s">
        <v>6278</v>
      </c>
      <c r="E3965" s="2">
        <v>3688.4549999999999</v>
      </c>
      <c r="F3965" s="2">
        <v>3150.9949999999999</v>
      </c>
      <c r="G3965" s="2">
        <v>2315.1799999999998</v>
      </c>
      <c r="H3965" s="3">
        <f t="shared" si="305"/>
        <v>0.85428587308236104</v>
      </c>
      <c r="I3965" s="3">
        <f t="shared" si="306"/>
        <v>0.62768286450559918</v>
      </c>
      <c r="J3965" s="4">
        <f t="shared" si="309"/>
        <v>-2.1483956264638757</v>
      </c>
      <c r="K3965" s="4">
        <f t="shared" si="307"/>
        <v>6.0336660631178617E-2</v>
      </c>
      <c r="L3965" s="4">
        <f t="shared" si="308"/>
        <v>0.20907471714827383</v>
      </c>
    </row>
    <row r="3966" spans="1:12">
      <c r="A3966" s="1">
        <v>42</v>
      </c>
      <c r="B3966" s="1" t="s">
        <v>123</v>
      </c>
      <c r="C3966" s="1" t="s">
        <v>6279</v>
      </c>
      <c r="D3966" s="1" t="s">
        <v>8027</v>
      </c>
      <c r="E3966" s="2">
        <v>3943.05</v>
      </c>
      <c r="F3966" s="2">
        <v>3743.72</v>
      </c>
      <c r="G3966" s="2">
        <v>3011.86</v>
      </c>
      <c r="H3966" s="3">
        <f t="shared" si="305"/>
        <v>0.9494477625188622</v>
      </c>
      <c r="I3966" s="3">
        <f t="shared" si="306"/>
        <v>0.76384017448421904</v>
      </c>
      <c r="J3966" s="4">
        <f t="shared" si="309"/>
        <v>-1.1144125801491787</v>
      </c>
      <c r="K3966" s="4">
        <f t="shared" si="307"/>
        <v>1.6077458121552135</v>
      </c>
      <c r="L3966" s="4">
        <f t="shared" si="308"/>
        <v>2.3353557414141051</v>
      </c>
    </row>
    <row r="3967" spans="1:12">
      <c r="A3967" s="1">
        <v>42</v>
      </c>
      <c r="B3967" s="1" t="s">
        <v>126</v>
      </c>
      <c r="C3967" s="1" t="s">
        <v>5916</v>
      </c>
      <c r="D3967" s="1" t="s">
        <v>5921</v>
      </c>
      <c r="E3967" s="2">
        <v>3516.2449999999999</v>
      </c>
      <c r="F3967" s="2">
        <v>3264.69</v>
      </c>
      <c r="G3967" s="2">
        <v>2701.28</v>
      </c>
      <c r="H3967" s="3">
        <f t="shared" si="305"/>
        <v>0.92845919439629498</v>
      </c>
      <c r="I3967" s="3">
        <f t="shared" si="306"/>
        <v>0.76822860750601862</v>
      </c>
      <c r="J3967" s="4">
        <f t="shared" si="309"/>
        <v>-2.8477896460080685</v>
      </c>
      <c r="K3967" s="4">
        <f t="shared" si="307"/>
        <v>1.2664547492878908</v>
      </c>
      <c r="L3967" s="4">
        <f t="shared" si="308"/>
        <v>2.4038870737529945</v>
      </c>
    </row>
    <row r="3968" spans="1:12">
      <c r="A3968" s="1">
        <v>42</v>
      </c>
      <c r="B3968" s="1" t="s">
        <v>129</v>
      </c>
      <c r="C3968" s="1" t="s">
        <v>5922</v>
      </c>
      <c r="D3968" s="1" t="s">
        <v>5923</v>
      </c>
      <c r="E3968" s="2">
        <v>4035.94</v>
      </c>
      <c r="F3968" s="2">
        <v>3806.14</v>
      </c>
      <c r="G3968" s="2">
        <v>3003.9749999999999</v>
      </c>
      <c r="H3968" s="3">
        <f t="shared" si="305"/>
        <v>0.94306159159947867</v>
      </c>
      <c r="I3968" s="3">
        <f t="shared" si="306"/>
        <v>0.7443061591599478</v>
      </c>
      <c r="J3968" s="4">
        <f t="shared" si="309"/>
        <v>-0.73715974654218719</v>
      </c>
      <c r="K3968" s="4">
        <f t="shared" si="307"/>
        <v>1.5039015171084582</v>
      </c>
      <c r="L3968" s="4">
        <f t="shared" si="308"/>
        <v>2.0303056040528578</v>
      </c>
    </row>
    <row r="3969" spans="1:12">
      <c r="A3969" s="1">
        <v>42</v>
      </c>
      <c r="B3969" s="1" t="s">
        <v>5360</v>
      </c>
      <c r="C3969" s="1" t="s">
        <v>6667</v>
      </c>
      <c r="D3969" s="1" t="e">
        <v>#N/A</v>
      </c>
      <c r="E3969" s="2">
        <v>3822.07</v>
      </c>
      <c r="F3969" s="2">
        <v>3250.1149999999998</v>
      </c>
      <c r="G3969" s="2">
        <v>2624.77</v>
      </c>
      <c r="H3969" s="3">
        <f t="shared" si="305"/>
        <v>0.85035465075207928</v>
      </c>
      <c r="I3969" s="3">
        <f t="shared" si="306"/>
        <v>0.68674043123229034</v>
      </c>
      <c r="J3969" s="4">
        <f t="shared" si="309"/>
        <v>-1.6057469305612131</v>
      </c>
      <c r="K3969" s="4">
        <f t="shared" si="307"/>
        <v>-3.5881883453939695E-3</v>
      </c>
      <c r="L3969" s="4">
        <f t="shared" si="308"/>
        <v>1.1313387034887403</v>
      </c>
    </row>
    <row r="3970" spans="1:12">
      <c r="A3970" s="1">
        <v>42</v>
      </c>
      <c r="B3970" s="1" t="s">
        <v>5735</v>
      </c>
      <c r="C3970" s="1" t="s">
        <v>6668</v>
      </c>
      <c r="D3970" s="1">
        <v>0</v>
      </c>
      <c r="E3970" s="2">
        <v>3720.7649999999999</v>
      </c>
      <c r="F3970" s="2">
        <v>3386.97</v>
      </c>
      <c r="G3970" s="2">
        <v>2663.86</v>
      </c>
      <c r="H3970" s="3">
        <f t="shared" ref="H3970:H4033" si="310">IF($E3970&lt;600,"AUGC [0] &lt;600",F3970/$E3970)</f>
        <v>0.91028861000358796</v>
      </c>
      <c r="I3970" s="3">
        <f t="shared" ref="I3970:I4033" si="311">IF($E3970&lt;600,"AUGC [0] &lt;600",G3970/$E3970)</f>
        <v>0.71594416739568345</v>
      </c>
      <c r="J3970" s="4">
        <f t="shared" si="309"/>
        <v>-2.0171754837806817</v>
      </c>
      <c r="K3970" s="4">
        <f t="shared" ref="K3970:K4033" si="312">IF(H3970="AUGC [0] &lt;600","AUGC [0] &lt;600",(H3970-H$5285)/H$5289)</f>
        <v>0.97098637697718182</v>
      </c>
      <c r="L3970" s="4">
        <f t="shared" ref="L3970:L4033" si="313">IF(I3970="AUGC [0] &lt;600","AUGC [0] &lt;600",(I3970-I$5285)/I$5289)</f>
        <v>1.5873946438685786</v>
      </c>
    </row>
    <row r="3971" spans="1:12">
      <c r="A3971" s="1">
        <v>42</v>
      </c>
      <c r="B3971" s="1" t="s">
        <v>5365</v>
      </c>
      <c r="C3971" s="1" t="s">
        <v>6669</v>
      </c>
      <c r="D3971" s="1">
        <v>0</v>
      </c>
      <c r="E3971" s="2">
        <v>3821.7249999999999</v>
      </c>
      <c r="F3971" s="2">
        <v>3433.6149999999998</v>
      </c>
      <c r="G3971" s="2">
        <v>2580.4349999999999</v>
      </c>
      <c r="H3971" s="3">
        <f t="shared" si="310"/>
        <v>0.89844638219652118</v>
      </c>
      <c r="I3971" s="3">
        <f t="shared" si="311"/>
        <v>0.67520164323701992</v>
      </c>
      <c r="J3971" s="4">
        <f t="shared" ref="J3971:J4034" si="314">IF(C3971="null","n/a",(E3971-E$5285)/E$5289)</f>
        <v>-1.6071480741460393</v>
      </c>
      <c r="K3971" s="4">
        <f t="shared" si="312"/>
        <v>0.77842219196995632</v>
      </c>
      <c r="L3971" s="4">
        <f t="shared" si="313"/>
        <v>0.95114488237680428</v>
      </c>
    </row>
    <row r="3972" spans="1:12">
      <c r="A3972" s="1">
        <v>42</v>
      </c>
      <c r="B3972" s="1" t="s">
        <v>5368</v>
      </c>
      <c r="C3972" s="1" t="s">
        <v>6670</v>
      </c>
      <c r="D3972" s="1" t="s">
        <v>6671</v>
      </c>
      <c r="E3972" s="2">
        <v>3979.4450000000002</v>
      </c>
      <c r="F3972" s="2">
        <v>3554.85</v>
      </c>
      <c r="G3972" s="2">
        <v>2848.49</v>
      </c>
      <c r="H3972" s="3">
        <f t="shared" si="310"/>
        <v>0.89330296058872527</v>
      </c>
      <c r="I3972" s="3">
        <f t="shared" si="311"/>
        <v>0.71580082147133572</v>
      </c>
      <c r="J3972" s="4">
        <f t="shared" si="314"/>
        <v>-0.96660208516450363</v>
      </c>
      <c r="K3972" s="4">
        <f t="shared" si="312"/>
        <v>0.69478600406764857</v>
      </c>
      <c r="L3972" s="4">
        <f t="shared" si="313"/>
        <v>1.5851561028831971</v>
      </c>
    </row>
    <row r="3973" spans="1:12">
      <c r="A3973" s="1">
        <v>42</v>
      </c>
      <c r="B3973" s="1" t="s">
        <v>5370</v>
      </c>
      <c r="C3973" s="1" t="s">
        <v>6300</v>
      </c>
      <c r="D3973" s="1">
        <v>0</v>
      </c>
      <c r="E3973" s="2">
        <v>4478.49</v>
      </c>
      <c r="F3973" s="2">
        <v>4139.0600000000004</v>
      </c>
      <c r="G3973" s="2">
        <v>3292.145</v>
      </c>
      <c r="H3973" s="3">
        <f t="shared" si="310"/>
        <v>0.92420882931523807</v>
      </c>
      <c r="I3973" s="3">
        <f t="shared" si="311"/>
        <v>0.73510156325011333</v>
      </c>
      <c r="J3973" s="4">
        <f t="shared" si="314"/>
        <v>1.0601622634995198</v>
      </c>
      <c r="K3973" s="4">
        <f t="shared" si="312"/>
        <v>1.1973403815226904</v>
      </c>
      <c r="L3973" s="4">
        <f t="shared" si="313"/>
        <v>1.8865633575132548</v>
      </c>
    </row>
    <row r="3974" spans="1:12">
      <c r="A3974" s="1">
        <v>42</v>
      </c>
      <c r="B3974" s="1" t="s">
        <v>514</v>
      </c>
      <c r="C3974" s="1" t="s">
        <v>6301</v>
      </c>
      <c r="D3974" s="1" t="s">
        <v>6302</v>
      </c>
      <c r="E3974" s="2">
        <v>4090.415</v>
      </c>
      <c r="F3974" s="2">
        <v>4073.875</v>
      </c>
      <c r="G3974" s="2">
        <v>2997.38</v>
      </c>
      <c r="H3974" s="3">
        <f t="shared" si="310"/>
        <v>0.99595640051192846</v>
      </c>
      <c r="I3974" s="3">
        <f t="shared" si="311"/>
        <v>0.73278139259708375</v>
      </c>
      <c r="J3974" s="4">
        <f t="shared" si="314"/>
        <v>-0.51592120514116613</v>
      </c>
      <c r="K3974" s="4">
        <f t="shared" si="312"/>
        <v>2.3640138148351237</v>
      </c>
      <c r="L3974" s="4">
        <f t="shared" si="313"/>
        <v>1.850330746620972</v>
      </c>
    </row>
    <row r="3975" spans="1:12">
      <c r="A3975" s="1">
        <v>42</v>
      </c>
      <c r="B3975" s="1" t="s">
        <v>517</v>
      </c>
      <c r="C3975" s="1" t="s">
        <v>6303</v>
      </c>
      <c r="D3975" s="1" t="s">
        <v>6304</v>
      </c>
      <c r="E3975" s="2">
        <v>4201.3</v>
      </c>
      <c r="F3975" s="2">
        <v>3708.26</v>
      </c>
      <c r="G3975" s="2">
        <v>2351.415</v>
      </c>
      <c r="H3975" s="3">
        <f t="shared" si="310"/>
        <v>0.88264584771380283</v>
      </c>
      <c r="I3975" s="3">
        <f t="shared" si="311"/>
        <v>0.55968747768547822</v>
      </c>
      <c r="J3975" s="4">
        <f t="shared" si="314"/>
        <v>-6.5585534406841881E-2</v>
      </c>
      <c r="K3975" s="4">
        <f t="shared" si="312"/>
        <v>0.52149274466380369</v>
      </c>
      <c r="L3975" s="4">
        <f t="shared" si="313"/>
        <v>-0.85276544961134038</v>
      </c>
    </row>
    <row r="3976" spans="1:12">
      <c r="A3976" s="1">
        <v>42</v>
      </c>
      <c r="B3976" s="1" t="s">
        <v>519</v>
      </c>
      <c r="C3976" s="1" t="s">
        <v>6305</v>
      </c>
      <c r="D3976" s="1" t="s">
        <v>6306</v>
      </c>
      <c r="E3976" s="2">
        <v>3369.51</v>
      </c>
      <c r="F3976" s="2">
        <v>3257.0050000000001</v>
      </c>
      <c r="G3976" s="2">
        <v>2650.26</v>
      </c>
      <c r="H3976" s="3">
        <f t="shared" si="310"/>
        <v>0.96661087220397024</v>
      </c>
      <c r="I3976" s="3">
        <f t="shared" si="311"/>
        <v>0.78654166332790232</v>
      </c>
      <c r="J3976" s="4">
        <f t="shared" si="314"/>
        <v>-3.4437224109916174</v>
      </c>
      <c r="K3976" s="4">
        <f t="shared" si="312"/>
        <v>1.8868318323321103</v>
      </c>
      <c r="L3976" s="4">
        <f t="shared" si="313"/>
        <v>2.6898702728666271</v>
      </c>
    </row>
    <row r="3977" spans="1:12">
      <c r="A3977" s="1">
        <v>42</v>
      </c>
      <c r="B3977" s="1" t="s">
        <v>150</v>
      </c>
      <c r="C3977" s="1" t="s">
        <v>6307</v>
      </c>
      <c r="D3977" s="1" t="s">
        <v>8028</v>
      </c>
      <c r="E3977" s="2">
        <v>3694.585</v>
      </c>
      <c r="F3977" s="2">
        <v>3442.4450000000002</v>
      </c>
      <c r="G3977" s="2">
        <v>2473.165</v>
      </c>
      <c r="H3977" s="3">
        <f t="shared" si="310"/>
        <v>0.93175417536746352</v>
      </c>
      <c r="I3977" s="3">
        <f t="shared" si="311"/>
        <v>0.66940265280132949</v>
      </c>
      <c r="J3977" s="4">
        <f t="shared" si="314"/>
        <v>-2.1234999447972709</v>
      </c>
      <c r="K3977" s="4">
        <f t="shared" si="312"/>
        <v>1.3200338000935807</v>
      </c>
      <c r="L3977" s="4">
        <f t="shared" si="313"/>
        <v>0.8605857833079128</v>
      </c>
    </row>
    <row r="3978" spans="1:12">
      <c r="A3978" s="1">
        <v>42</v>
      </c>
      <c r="B3978" s="1" t="s">
        <v>152</v>
      </c>
      <c r="C3978" s="1" t="s">
        <v>6308</v>
      </c>
      <c r="D3978" s="1">
        <v>0</v>
      </c>
      <c r="E3978" s="2">
        <v>4005.2550000000001</v>
      </c>
      <c r="F3978" s="2">
        <v>3588.5749999999998</v>
      </c>
      <c r="G3978" s="2">
        <v>2622.45</v>
      </c>
      <c r="H3978" s="3">
        <f t="shared" si="310"/>
        <v>0.89596667378231842</v>
      </c>
      <c r="I3978" s="3">
        <f t="shared" si="311"/>
        <v>0.65475231914072884</v>
      </c>
      <c r="J3978" s="4">
        <f t="shared" si="314"/>
        <v>-0.8617802998765669</v>
      </c>
      <c r="K3978" s="4">
        <f t="shared" si="312"/>
        <v>0.73810013115369966</v>
      </c>
      <c r="L3978" s="4">
        <f t="shared" si="313"/>
        <v>0.63180095738421049</v>
      </c>
    </row>
    <row r="3979" spans="1:12">
      <c r="A3979" s="1">
        <v>42</v>
      </c>
      <c r="B3979" s="1" t="s">
        <v>155</v>
      </c>
      <c r="C3979" s="1" t="s">
        <v>5664</v>
      </c>
      <c r="D3979" s="1" t="e">
        <v>#N/A</v>
      </c>
      <c r="E3979" s="2">
        <v>0</v>
      </c>
      <c r="F3979" s="2">
        <v>0</v>
      </c>
      <c r="G3979" s="2">
        <v>0</v>
      </c>
      <c r="H3979" s="3" t="str">
        <f t="shared" si="310"/>
        <v>AUGC [0] &lt;600</v>
      </c>
      <c r="I3979" s="3" t="str">
        <f t="shared" si="311"/>
        <v>AUGC [0] &lt;600</v>
      </c>
      <c r="J3979" s="4" t="str">
        <f t="shared" si="314"/>
        <v>n/a</v>
      </c>
      <c r="K3979" s="4" t="str">
        <f t="shared" si="312"/>
        <v>AUGC [0] &lt;600</v>
      </c>
      <c r="L3979" s="4" t="str">
        <f t="shared" si="313"/>
        <v>AUGC [0] &lt;600</v>
      </c>
    </row>
    <row r="3980" spans="1:12">
      <c r="A3980" s="1">
        <v>42</v>
      </c>
      <c r="B3980" s="1" t="s">
        <v>157</v>
      </c>
      <c r="C3980" s="1" t="s">
        <v>6309</v>
      </c>
      <c r="D3980" s="1">
        <v>0</v>
      </c>
      <c r="E3980" s="2">
        <v>4039.8649999999998</v>
      </c>
      <c r="F3980" s="2">
        <v>3651.145</v>
      </c>
      <c r="G3980" s="2">
        <v>2849.2550000000001</v>
      </c>
      <c r="H3980" s="3">
        <f t="shared" si="310"/>
        <v>0.90377896291088944</v>
      </c>
      <c r="I3980" s="3">
        <f t="shared" si="311"/>
        <v>0.7052847062958788</v>
      </c>
      <c r="J3980" s="4">
        <f t="shared" si="314"/>
        <v>-0.72121919996120609</v>
      </c>
      <c r="K3980" s="4">
        <f t="shared" si="312"/>
        <v>0.86513425966340141</v>
      </c>
      <c r="L3980" s="4">
        <f t="shared" si="313"/>
        <v>1.4209327045942686</v>
      </c>
    </row>
    <row r="3981" spans="1:12">
      <c r="A3981" s="1">
        <v>42</v>
      </c>
      <c r="B3981" s="1" t="s">
        <v>160</v>
      </c>
      <c r="C3981" s="1" t="s">
        <v>6310</v>
      </c>
      <c r="D3981" s="1" t="e">
        <v>#N/A</v>
      </c>
      <c r="E3981" s="2">
        <v>4131.1049999999996</v>
      </c>
      <c r="F3981" s="2">
        <v>3830.89</v>
      </c>
      <c r="G3981" s="2">
        <v>3079.25</v>
      </c>
      <c r="H3981" s="3">
        <f t="shared" si="310"/>
        <v>0.92732816038323895</v>
      </c>
      <c r="I3981" s="3">
        <f t="shared" si="311"/>
        <v>0.74538168359313073</v>
      </c>
      <c r="J3981" s="4">
        <f t="shared" si="314"/>
        <v>-0.35066748784685731</v>
      </c>
      <c r="K3981" s="4">
        <f t="shared" si="312"/>
        <v>1.2480632230913065</v>
      </c>
      <c r="L3981" s="4">
        <f t="shared" si="313"/>
        <v>2.0471013764852759</v>
      </c>
    </row>
    <row r="3982" spans="1:12">
      <c r="A3982" s="1">
        <v>42</v>
      </c>
      <c r="B3982" s="1" t="s">
        <v>162</v>
      </c>
      <c r="C3982" s="1" t="s">
        <v>6683</v>
      </c>
      <c r="D3982" s="1" t="s">
        <v>6684</v>
      </c>
      <c r="E3982" s="2">
        <v>3910.2350000000001</v>
      </c>
      <c r="F3982" s="2">
        <v>3761.1550000000002</v>
      </c>
      <c r="G3982" s="2">
        <v>2731.7750000000001</v>
      </c>
      <c r="H3982" s="3">
        <f t="shared" si="310"/>
        <v>0.96187441419761222</v>
      </c>
      <c r="I3982" s="3">
        <f t="shared" si="311"/>
        <v>0.69862169409255459</v>
      </c>
      <c r="J3982" s="4">
        <f t="shared" si="314"/>
        <v>-1.2476836721376969</v>
      </c>
      <c r="K3982" s="4">
        <f t="shared" si="312"/>
        <v>1.8098132011526791</v>
      </c>
      <c r="L3982" s="4">
        <f t="shared" si="313"/>
        <v>1.3168807340125599</v>
      </c>
    </row>
    <row r="3983" spans="1:12">
      <c r="A3983" s="1">
        <v>42</v>
      </c>
      <c r="B3983" s="1" t="s">
        <v>532</v>
      </c>
      <c r="C3983" s="1" t="s">
        <v>6685</v>
      </c>
      <c r="D3983" s="1" t="s">
        <v>6686</v>
      </c>
      <c r="E3983" s="2">
        <v>3906.8249999999998</v>
      </c>
      <c r="F3983" s="2">
        <v>3751.09</v>
      </c>
      <c r="G3983" s="2">
        <v>2734.54</v>
      </c>
      <c r="H3983" s="3">
        <f t="shared" si="310"/>
        <v>0.96013770772942231</v>
      </c>
      <c r="I3983" s="3">
        <f t="shared" si="311"/>
        <v>0.69993920894844286</v>
      </c>
      <c r="J3983" s="4">
        <f t="shared" si="314"/>
        <v>-1.2615326565558254</v>
      </c>
      <c r="K3983" s="4">
        <f t="shared" si="312"/>
        <v>1.7815729518438286</v>
      </c>
      <c r="L3983" s="4">
        <f t="shared" si="313"/>
        <v>1.3374555150338907</v>
      </c>
    </row>
    <row r="3984" spans="1:12">
      <c r="A3984" s="1">
        <v>42</v>
      </c>
      <c r="B3984" s="1" t="s">
        <v>908</v>
      </c>
      <c r="C3984" s="1" t="s">
        <v>6687</v>
      </c>
      <c r="D3984" s="1" t="s">
        <v>6688</v>
      </c>
      <c r="E3984" s="2">
        <v>3784.3850000000002</v>
      </c>
      <c r="F3984" s="2">
        <v>3529.145</v>
      </c>
      <c r="G3984" s="2">
        <v>2500.2449999999999</v>
      </c>
      <c r="H3984" s="3">
        <f t="shared" si="310"/>
        <v>0.93255443090488932</v>
      </c>
      <c r="I3984" s="3">
        <f t="shared" si="311"/>
        <v>0.66067405932535928</v>
      </c>
      <c r="J3984" s="4">
        <f t="shared" si="314"/>
        <v>-1.7587964841674084</v>
      </c>
      <c r="K3984" s="4">
        <f t="shared" si="312"/>
        <v>1.3330466012212503</v>
      </c>
      <c r="L3984" s="4">
        <f t="shared" si="313"/>
        <v>0.72427696023113275</v>
      </c>
    </row>
    <row r="3985" spans="1:12">
      <c r="A3985" s="1">
        <v>42</v>
      </c>
      <c r="B3985" s="1" t="s">
        <v>910</v>
      </c>
      <c r="C3985" s="1" t="s">
        <v>6689</v>
      </c>
      <c r="D3985" s="1" t="s">
        <v>6690</v>
      </c>
      <c r="E3985" s="2">
        <v>0.1</v>
      </c>
      <c r="F3985" s="2">
        <v>0.1</v>
      </c>
      <c r="G3985" s="2">
        <v>0.1</v>
      </c>
      <c r="H3985" s="3" t="str">
        <f t="shared" si="310"/>
        <v>AUGC [0] &lt;600</v>
      </c>
      <c r="I3985" s="3" t="str">
        <f t="shared" si="311"/>
        <v>AUGC [0] &lt;600</v>
      </c>
      <c r="J3985" s="4">
        <f t="shared" si="314"/>
        <v>-17.127859240399889</v>
      </c>
      <c r="K3985" s="4" t="str">
        <f t="shared" si="312"/>
        <v>AUGC [0] &lt;600</v>
      </c>
      <c r="L3985" s="4" t="str">
        <f t="shared" si="313"/>
        <v>AUGC [0] &lt;600</v>
      </c>
    </row>
    <row r="3986" spans="1:12">
      <c r="A3986" s="1">
        <v>42</v>
      </c>
      <c r="B3986" s="1" t="s">
        <v>913</v>
      </c>
      <c r="C3986" s="1" t="s">
        <v>6314</v>
      </c>
      <c r="D3986" s="1" t="s">
        <v>6315</v>
      </c>
      <c r="E3986" s="2">
        <v>0</v>
      </c>
      <c r="F3986" s="2">
        <v>0</v>
      </c>
      <c r="G3986" s="2">
        <v>0</v>
      </c>
      <c r="H3986" s="3" t="str">
        <f t="shared" si="310"/>
        <v>AUGC [0] &lt;600</v>
      </c>
      <c r="I3986" s="3" t="str">
        <f t="shared" si="311"/>
        <v>AUGC [0] &lt;600</v>
      </c>
      <c r="J3986" s="4">
        <f t="shared" si="314"/>
        <v>-17.128265368975203</v>
      </c>
      <c r="K3986" s="4" t="str">
        <f t="shared" si="312"/>
        <v>AUGC [0] &lt;600</v>
      </c>
      <c r="L3986" s="4" t="str">
        <f t="shared" si="313"/>
        <v>AUGC [0] &lt;600</v>
      </c>
    </row>
    <row r="3987" spans="1:12">
      <c r="A3987" s="1">
        <v>42</v>
      </c>
      <c r="B3987" s="1" t="s">
        <v>915</v>
      </c>
      <c r="C3987" s="1" t="s">
        <v>6316</v>
      </c>
      <c r="D3987" s="1">
        <v>0</v>
      </c>
      <c r="E3987" s="2">
        <v>3802.895</v>
      </c>
      <c r="F3987" s="2">
        <v>3737.68</v>
      </c>
      <c r="G3987" s="2">
        <v>2718.12</v>
      </c>
      <c r="H3987" s="3">
        <f t="shared" si="310"/>
        <v>0.98285122255544788</v>
      </c>
      <c r="I3987" s="3">
        <f t="shared" si="311"/>
        <v>0.71475021003735306</v>
      </c>
      <c r="J3987" s="4">
        <f t="shared" si="314"/>
        <v>-1.6836220848772228</v>
      </c>
      <c r="K3987" s="4">
        <f t="shared" si="312"/>
        <v>2.1509130407511794</v>
      </c>
      <c r="L3987" s="4">
        <f t="shared" si="313"/>
        <v>1.5687493807152517</v>
      </c>
    </row>
    <row r="3988" spans="1:12">
      <c r="A3988" s="1">
        <v>42</v>
      </c>
      <c r="B3988" s="1" t="s">
        <v>918</v>
      </c>
      <c r="C3988" s="1" t="s">
        <v>6317</v>
      </c>
      <c r="D3988" s="1" t="s">
        <v>5760</v>
      </c>
      <c r="E3988" s="2">
        <v>3496.61</v>
      </c>
      <c r="F3988" s="2">
        <v>3525</v>
      </c>
      <c r="G3988" s="2">
        <v>2489.375</v>
      </c>
      <c r="H3988" s="3">
        <f t="shared" si="310"/>
        <v>1.0081192926863447</v>
      </c>
      <c r="I3988" s="3">
        <f t="shared" si="311"/>
        <v>0.7119395643208708</v>
      </c>
      <c r="J3988" s="4">
        <f t="shared" si="314"/>
        <v>-2.9275329917705104</v>
      </c>
      <c r="K3988" s="4">
        <f t="shared" si="312"/>
        <v>2.5617922613449573</v>
      </c>
      <c r="L3988" s="4">
        <f t="shared" si="313"/>
        <v>1.5248573366242757</v>
      </c>
    </row>
    <row r="3989" spans="1:12">
      <c r="A3989" s="1">
        <v>42</v>
      </c>
      <c r="B3989" s="1" t="s">
        <v>921</v>
      </c>
      <c r="C3989" s="1" t="s">
        <v>5761</v>
      </c>
      <c r="D3989" s="1" t="s">
        <v>5762</v>
      </c>
      <c r="E3989" s="2">
        <v>4080.08</v>
      </c>
      <c r="F3989" s="2">
        <v>3727.835</v>
      </c>
      <c r="G3989" s="2">
        <v>2423.2199999999998</v>
      </c>
      <c r="H3989" s="3">
        <f t="shared" si="310"/>
        <v>0.91366713397776522</v>
      </c>
      <c r="I3989" s="3">
        <f t="shared" si="311"/>
        <v>0.59391482519950589</v>
      </c>
      <c r="J3989" s="4">
        <f t="shared" si="314"/>
        <v>-0.55789459339962533</v>
      </c>
      <c r="K3989" s="4">
        <f t="shared" si="312"/>
        <v>1.0259239044605313</v>
      </c>
      <c r="L3989" s="4">
        <f t="shared" si="313"/>
        <v>-0.31825900598773227</v>
      </c>
    </row>
    <row r="3990" spans="1:12">
      <c r="A3990" s="1">
        <v>42</v>
      </c>
      <c r="B3990" s="1" t="s">
        <v>549</v>
      </c>
      <c r="C3990" s="1" t="s">
        <v>5763</v>
      </c>
      <c r="D3990" s="1">
        <v>0</v>
      </c>
      <c r="E3990" s="2">
        <v>3873.6750000000002</v>
      </c>
      <c r="F3990" s="2">
        <v>3697.2750000000001</v>
      </c>
      <c r="G3990" s="2">
        <v>2634.98</v>
      </c>
      <c r="H3990" s="3">
        <f t="shared" si="310"/>
        <v>0.95446184824488367</v>
      </c>
      <c r="I3990" s="3">
        <f t="shared" si="311"/>
        <v>0.68022743260598784</v>
      </c>
      <c r="J3990" s="4">
        <f t="shared" si="314"/>
        <v>-1.396164279271636</v>
      </c>
      <c r="K3990" s="4">
        <f t="shared" si="312"/>
        <v>1.6892788942000894</v>
      </c>
      <c r="L3990" s="4">
        <f t="shared" si="313"/>
        <v>1.0296293983302367</v>
      </c>
    </row>
    <row r="3991" spans="1:12">
      <c r="A3991" s="1">
        <v>42</v>
      </c>
      <c r="B3991" s="1" t="s">
        <v>551</v>
      </c>
      <c r="C3991" s="1" t="s">
        <v>5764</v>
      </c>
      <c r="D3991" s="1" t="e">
        <v>#N/A</v>
      </c>
      <c r="E3991" s="2">
        <v>4130.8100000000004</v>
      </c>
      <c r="F3991" s="2">
        <v>3792.0149999999999</v>
      </c>
      <c r="G3991" s="2">
        <v>2608.3000000000002</v>
      </c>
      <c r="H3991" s="3">
        <f t="shared" si="310"/>
        <v>0.91798339792921957</v>
      </c>
      <c r="I3991" s="3">
        <f t="shared" si="311"/>
        <v>0.63142579784594299</v>
      </c>
      <c r="J3991" s="4">
        <f t="shared" si="314"/>
        <v>-0.35186556714402323</v>
      </c>
      <c r="K3991" s="4">
        <f t="shared" si="312"/>
        <v>1.0961098410620789</v>
      </c>
      <c r="L3991" s="4">
        <f t="shared" si="313"/>
        <v>0.26752569666538284</v>
      </c>
    </row>
    <row r="3992" spans="1:12">
      <c r="A3992" s="1">
        <v>42</v>
      </c>
      <c r="B3992" s="1" t="s">
        <v>5410</v>
      </c>
      <c r="C3992" s="1" t="s">
        <v>5765</v>
      </c>
      <c r="D3992" s="1" t="s">
        <v>5766</v>
      </c>
      <c r="E3992" s="2">
        <v>3721.6350000000002</v>
      </c>
      <c r="F3992" s="2">
        <v>3564.89</v>
      </c>
      <c r="G3992" s="2">
        <v>2708.95</v>
      </c>
      <c r="H3992" s="3">
        <f t="shared" si="310"/>
        <v>0.95788275851876925</v>
      </c>
      <c r="I3992" s="3">
        <f t="shared" si="311"/>
        <v>0.72789244512156615</v>
      </c>
      <c r="J3992" s="4">
        <f t="shared" si="314"/>
        <v>-2.0136421651754688</v>
      </c>
      <c r="K3992" s="4">
        <f t="shared" si="312"/>
        <v>1.7449056571374244</v>
      </c>
      <c r="L3992" s="4">
        <f t="shared" si="313"/>
        <v>1.7739832023910094</v>
      </c>
    </row>
    <row r="3993" spans="1:12">
      <c r="A3993" s="1">
        <v>42</v>
      </c>
      <c r="B3993" s="1" t="s">
        <v>5413</v>
      </c>
      <c r="C3993" s="1" t="s">
        <v>5767</v>
      </c>
      <c r="D3993" s="1">
        <v>0</v>
      </c>
      <c r="E3993" s="2">
        <v>3841.57</v>
      </c>
      <c r="F3993" s="2">
        <v>3128.5349999999999</v>
      </c>
      <c r="G3993" s="2">
        <v>1758.98</v>
      </c>
      <c r="H3993" s="3">
        <f t="shared" si="310"/>
        <v>0.81438968963210345</v>
      </c>
      <c r="I3993" s="3">
        <f t="shared" si="311"/>
        <v>0.45788050198226243</v>
      </c>
      <c r="J3993" s="4">
        <f t="shared" si="314"/>
        <v>-1.5265518583754414</v>
      </c>
      <c r="K3993" s="4">
        <f t="shared" si="312"/>
        <v>-0.588407492594203</v>
      </c>
      <c r="L3993" s="4">
        <f t="shared" si="313"/>
        <v>-2.44261942520495</v>
      </c>
    </row>
    <row r="3994" spans="1:12">
      <c r="A3994" s="1">
        <v>42</v>
      </c>
      <c r="B3994" s="1" t="s">
        <v>193</v>
      </c>
      <c r="C3994" s="1" t="s">
        <v>5768</v>
      </c>
      <c r="D3994" s="1">
        <v>0</v>
      </c>
      <c r="E3994" s="2">
        <v>3686.7649999999999</v>
      </c>
      <c r="F3994" s="2">
        <v>3457.02</v>
      </c>
      <c r="G3994" s="2">
        <v>2361.0500000000002</v>
      </c>
      <c r="H3994" s="3">
        <f t="shared" si="310"/>
        <v>0.93768385020471878</v>
      </c>
      <c r="I3994" s="3">
        <f t="shared" si="311"/>
        <v>0.64041239406363037</v>
      </c>
      <c r="J3994" s="4">
        <f t="shared" si="314"/>
        <v>-2.1552591993866428</v>
      </c>
      <c r="K3994" s="4">
        <f t="shared" si="312"/>
        <v>1.4164551002912109</v>
      </c>
      <c r="L3994" s="4">
        <f t="shared" si="313"/>
        <v>0.40786358240510706</v>
      </c>
    </row>
    <row r="3995" spans="1:12">
      <c r="A3995" s="1">
        <v>42</v>
      </c>
      <c r="B3995" s="1" t="s">
        <v>5423</v>
      </c>
      <c r="C3995" s="1" t="s">
        <v>5769</v>
      </c>
      <c r="D3995" s="1" t="s">
        <v>5770</v>
      </c>
      <c r="E3995" s="2">
        <v>4024.9250000000002</v>
      </c>
      <c r="F3995" s="2">
        <v>3764.69</v>
      </c>
      <c r="G3995" s="2">
        <v>2633.5149999999999</v>
      </c>
      <c r="H3995" s="3">
        <f t="shared" si="310"/>
        <v>0.93534413684727047</v>
      </c>
      <c r="I3995" s="3">
        <f t="shared" si="311"/>
        <v>0.65430163294968224</v>
      </c>
      <c r="J3995" s="4">
        <f t="shared" si="314"/>
        <v>-0.78189480911276499</v>
      </c>
      <c r="K3995" s="4">
        <f t="shared" si="312"/>
        <v>1.3784094721232836</v>
      </c>
      <c r="L3995" s="4">
        <f t="shared" si="313"/>
        <v>0.62476288138174307</v>
      </c>
    </row>
    <row r="3996" spans="1:12">
      <c r="A3996" s="1">
        <v>42</v>
      </c>
      <c r="B3996" s="1" t="s">
        <v>5425</v>
      </c>
      <c r="C3996" s="1" t="s">
        <v>6107</v>
      </c>
      <c r="D3996" s="1">
        <v>0</v>
      </c>
      <c r="E3996" s="2">
        <v>3908.43</v>
      </c>
      <c r="F3996" s="2">
        <v>3655.105</v>
      </c>
      <c r="G3996" s="2">
        <v>2588.88</v>
      </c>
      <c r="H3996" s="3">
        <f t="shared" si="310"/>
        <v>0.9351849719708426</v>
      </c>
      <c r="I3996" s="3">
        <f t="shared" si="311"/>
        <v>0.66238361695105197</v>
      </c>
      <c r="J3996" s="4">
        <f t="shared" si="314"/>
        <v>-1.2550142929220733</v>
      </c>
      <c r="K3996" s="4">
        <f t="shared" si="312"/>
        <v>1.3758213227302429</v>
      </c>
      <c r="L3996" s="4">
        <f t="shared" si="313"/>
        <v>0.75097402071191122</v>
      </c>
    </row>
    <row r="3997" spans="1:12">
      <c r="A3997" s="1">
        <v>42</v>
      </c>
      <c r="B3997" s="1" t="s">
        <v>5427</v>
      </c>
      <c r="C3997" s="1" t="s">
        <v>6108</v>
      </c>
      <c r="D3997" s="1" t="e">
        <v>#N/A</v>
      </c>
      <c r="E3997" s="2">
        <v>4376.9250000000002</v>
      </c>
      <c r="F3997" s="2">
        <v>3971.45</v>
      </c>
      <c r="G3997" s="2">
        <v>2577.145</v>
      </c>
      <c r="H3997" s="3">
        <f t="shared" si="310"/>
        <v>0.90736076126504328</v>
      </c>
      <c r="I3997" s="3">
        <f t="shared" si="311"/>
        <v>0.58880264112361991</v>
      </c>
      <c r="J3997" s="4">
        <f t="shared" si="314"/>
        <v>0.64767777598424381</v>
      </c>
      <c r="K3997" s="4">
        <f t="shared" si="312"/>
        <v>0.9233771926794565</v>
      </c>
      <c r="L3997" s="4">
        <f t="shared" si="313"/>
        <v>-0.39809269244068268</v>
      </c>
    </row>
    <row r="3998" spans="1:12">
      <c r="A3998" s="1">
        <v>42</v>
      </c>
      <c r="B3998" s="1" t="s">
        <v>5057</v>
      </c>
      <c r="C3998" s="1" t="s">
        <v>6109</v>
      </c>
      <c r="D3998" s="1" t="s">
        <v>6110</v>
      </c>
      <c r="E3998" s="2">
        <v>3173.6350000000002</v>
      </c>
      <c r="F3998" s="2">
        <v>2055.83</v>
      </c>
      <c r="G3998" s="2">
        <v>2208.56</v>
      </c>
      <c r="H3998" s="3">
        <f t="shared" si="310"/>
        <v>0.64778400792781776</v>
      </c>
      <c r="I3998" s="3">
        <f t="shared" si="311"/>
        <v>0.6959086347358785</v>
      </c>
      <c r="J3998" s="4">
        <f t="shared" si="314"/>
        <v>-4.239226757883312</v>
      </c>
      <c r="K3998" s="4">
        <f t="shared" si="312"/>
        <v>-3.2975503867896738</v>
      </c>
      <c r="L3998" s="4">
        <f t="shared" si="313"/>
        <v>1.2745126332568013</v>
      </c>
    </row>
    <row r="3999" spans="1:12">
      <c r="A3999" s="1">
        <v>42</v>
      </c>
      <c r="B3999" s="1" t="s">
        <v>5059</v>
      </c>
      <c r="C3999" s="1" t="s">
        <v>6111</v>
      </c>
      <c r="D3999" s="1" t="s">
        <v>6112</v>
      </c>
      <c r="E3999" s="2">
        <v>3840.4850000000001</v>
      </c>
      <c r="F3999" s="2">
        <v>3653.2249999999999</v>
      </c>
      <c r="G3999" s="2">
        <v>2518.7449999999999</v>
      </c>
      <c r="H3999" s="3">
        <f t="shared" si="310"/>
        <v>0.95124053342221093</v>
      </c>
      <c r="I3999" s="3">
        <f t="shared" si="311"/>
        <v>0.65584034308166805</v>
      </c>
      <c r="J3999" s="4">
        <f t="shared" si="314"/>
        <v>-1.530958353417573</v>
      </c>
      <c r="K3999" s="4">
        <f t="shared" si="312"/>
        <v>1.6368977144435655</v>
      </c>
      <c r="L3999" s="4">
        <f t="shared" si="313"/>
        <v>0.64879192657954221</v>
      </c>
    </row>
    <row r="4000" spans="1:12">
      <c r="A4000" s="1">
        <v>42</v>
      </c>
      <c r="B4000" s="1" t="s">
        <v>5062</v>
      </c>
      <c r="C4000" s="1" t="s">
        <v>5965</v>
      </c>
      <c r="D4000" s="1" t="s">
        <v>8029</v>
      </c>
      <c r="E4000" s="2">
        <v>2466.1350000000002</v>
      </c>
      <c r="F4000" s="2">
        <v>2273.5149999999999</v>
      </c>
      <c r="G4000" s="2">
        <v>1536.9949999999999</v>
      </c>
      <c r="H4000" s="3">
        <f t="shared" si="310"/>
        <v>0.9218939757961343</v>
      </c>
      <c r="I4000" s="3">
        <f t="shared" si="311"/>
        <v>0.6232404146569428</v>
      </c>
      <c r="J4000" s="4">
        <f t="shared" si="314"/>
        <v>-7.1125864282132376</v>
      </c>
      <c r="K4000" s="4">
        <f t="shared" si="312"/>
        <v>1.1596989943969234</v>
      </c>
      <c r="L4000" s="4">
        <f t="shared" si="313"/>
        <v>0.1396998388113419</v>
      </c>
    </row>
    <row r="4001" spans="1:12">
      <c r="A4001" s="1">
        <v>42</v>
      </c>
      <c r="B4001" s="1" t="s">
        <v>5064</v>
      </c>
      <c r="C4001" s="1" t="s">
        <v>5966</v>
      </c>
      <c r="D4001" s="1" t="s">
        <v>5967</v>
      </c>
      <c r="E4001" s="2">
        <v>3619.2049999999999</v>
      </c>
      <c r="F4001" s="2">
        <v>3318.4650000000001</v>
      </c>
      <c r="G4001" s="2">
        <v>2484.5450000000001</v>
      </c>
      <c r="H4001" s="3">
        <f t="shared" si="310"/>
        <v>0.91690440303878895</v>
      </c>
      <c r="I4001" s="3">
        <f t="shared" si="311"/>
        <v>0.68648915991219073</v>
      </c>
      <c r="J4001" s="4">
        <f t="shared" si="314"/>
        <v>-2.4296396648671932</v>
      </c>
      <c r="K4001" s="4">
        <f t="shared" si="312"/>
        <v>1.0785645130133528</v>
      </c>
      <c r="L4001" s="4">
        <f t="shared" si="313"/>
        <v>1.1274147611021441</v>
      </c>
    </row>
    <row r="4002" spans="1:12">
      <c r="A4002" s="1">
        <v>42</v>
      </c>
      <c r="B4002" s="1" t="s">
        <v>5432</v>
      </c>
      <c r="C4002" s="1" t="s">
        <v>5968</v>
      </c>
      <c r="D4002" s="1">
        <v>0</v>
      </c>
      <c r="E4002" s="2">
        <v>3704.19</v>
      </c>
      <c r="F4002" s="2">
        <v>3475.28</v>
      </c>
      <c r="G4002" s="2">
        <v>2519.3049999999998</v>
      </c>
      <c r="H4002" s="3">
        <f t="shared" si="310"/>
        <v>0.93820241402303883</v>
      </c>
      <c r="I4002" s="3">
        <f t="shared" si="311"/>
        <v>0.68012304984355554</v>
      </c>
      <c r="J4002" s="4">
        <f t="shared" si="314"/>
        <v>-2.0844912951385868</v>
      </c>
      <c r="K4002" s="4">
        <f t="shared" si="312"/>
        <v>1.4248873666414197</v>
      </c>
      <c r="L4002" s="4">
        <f t="shared" si="313"/>
        <v>1.0279993199521085</v>
      </c>
    </row>
    <row r="4003" spans="1:12">
      <c r="A4003" s="1">
        <v>42</v>
      </c>
      <c r="B4003" s="1" t="s">
        <v>5434</v>
      </c>
      <c r="C4003" s="1" t="s">
        <v>6007</v>
      </c>
      <c r="D4003" s="1" t="s">
        <v>6008</v>
      </c>
      <c r="E4003" s="2">
        <v>819.21</v>
      </c>
      <c r="F4003" s="2">
        <v>1156.9100000000001</v>
      </c>
      <c r="G4003" s="2">
        <v>414.18</v>
      </c>
      <c r="H4003" s="3">
        <f t="shared" si="310"/>
        <v>1.4122264132517914</v>
      </c>
      <c r="I4003" s="3">
        <f t="shared" si="311"/>
        <v>0.50558464862489472</v>
      </c>
      <c r="J4003" s="4">
        <f t="shared" si="314"/>
        <v>-13.801219467164634</v>
      </c>
      <c r="K4003" s="4">
        <f t="shared" si="312"/>
        <v>9.1329002990458754</v>
      </c>
      <c r="L4003" s="4">
        <f t="shared" si="313"/>
        <v>-1.6976544886844573</v>
      </c>
    </row>
    <row r="4004" spans="1:12">
      <c r="A4004" s="1">
        <v>42</v>
      </c>
      <c r="B4004" s="1" t="s">
        <v>5436</v>
      </c>
      <c r="C4004" s="1" t="s">
        <v>6009</v>
      </c>
      <c r="D4004" s="1">
        <v>0</v>
      </c>
      <c r="E4004" s="2">
        <v>3792.085</v>
      </c>
      <c r="F4004" s="2">
        <v>3314.76</v>
      </c>
      <c r="G4004" s="2">
        <v>2362.0749999999998</v>
      </c>
      <c r="H4004" s="3">
        <f t="shared" si="310"/>
        <v>0.87412597555170846</v>
      </c>
      <c r="I4004" s="3">
        <f t="shared" si="311"/>
        <v>0.6228961112422321</v>
      </c>
      <c r="J4004" s="4">
        <f t="shared" si="314"/>
        <v>-1.7275245838684119</v>
      </c>
      <c r="K4004" s="4">
        <f t="shared" si="312"/>
        <v>0.38295274475935842</v>
      </c>
      <c r="L4004" s="4">
        <f t="shared" si="313"/>
        <v>0.13432307411612102</v>
      </c>
    </row>
    <row r="4005" spans="1:12">
      <c r="A4005" s="1">
        <v>42</v>
      </c>
      <c r="B4005" s="1" t="s">
        <v>5439</v>
      </c>
      <c r="C4005" s="1" t="s">
        <v>6011</v>
      </c>
      <c r="D4005" s="1" t="s">
        <v>6012</v>
      </c>
      <c r="E4005" s="2">
        <v>3256.33</v>
      </c>
      <c r="F4005" s="2">
        <v>3107.3049999999998</v>
      </c>
      <c r="G4005" s="2">
        <v>1671.165</v>
      </c>
      <c r="H4005" s="3">
        <f t="shared" si="310"/>
        <v>0.95423528942091251</v>
      </c>
      <c r="I4005" s="3">
        <f t="shared" si="311"/>
        <v>0.51320504985674054</v>
      </c>
      <c r="J4005" s="4">
        <f t="shared" si="314"/>
        <v>-3.9033787325293443</v>
      </c>
      <c r="K4005" s="4">
        <f t="shared" si="312"/>
        <v>1.685594864809254</v>
      </c>
      <c r="L4005" s="4">
        <f t="shared" si="313"/>
        <v>-1.578651590205411</v>
      </c>
    </row>
    <row r="4006" spans="1:12">
      <c r="A4006" s="1">
        <v>42</v>
      </c>
      <c r="B4006" s="1" t="s">
        <v>5441</v>
      </c>
      <c r="C4006" s="1" t="s">
        <v>6013</v>
      </c>
      <c r="D4006" s="1" t="s">
        <v>8030</v>
      </c>
      <c r="E4006" s="2">
        <v>3611.95</v>
      </c>
      <c r="F4006" s="2">
        <v>3255.9749999999999</v>
      </c>
      <c r="G4006" s="2">
        <v>2451.89</v>
      </c>
      <c r="H4006" s="3">
        <f t="shared" si="310"/>
        <v>0.90144520272982742</v>
      </c>
      <c r="I4006" s="3">
        <f t="shared" si="311"/>
        <v>0.67882722629050785</v>
      </c>
      <c r="J4006" s="4">
        <f t="shared" si="314"/>
        <v>-2.459104293006054</v>
      </c>
      <c r="K4006" s="4">
        <f t="shared" si="312"/>
        <v>0.82718543494983299</v>
      </c>
      <c r="L4006" s="4">
        <f t="shared" si="313"/>
        <v>1.0077632780379822</v>
      </c>
    </row>
    <row r="4007" spans="1:12">
      <c r="A4007" s="1">
        <v>42</v>
      </c>
      <c r="B4007" s="1" t="s">
        <v>588</v>
      </c>
      <c r="C4007" s="1" t="s">
        <v>6014</v>
      </c>
      <c r="D4007" s="1">
        <v>0</v>
      </c>
      <c r="E4007" s="2">
        <v>4058.855</v>
      </c>
      <c r="F4007" s="2">
        <v>3396.2150000000001</v>
      </c>
      <c r="G4007" s="2">
        <v>2460.34</v>
      </c>
      <c r="H4007" s="3">
        <f t="shared" si="310"/>
        <v>0.83674213540518205</v>
      </c>
      <c r="I4007" s="3">
        <f t="shared" si="311"/>
        <v>0.60616602465473646</v>
      </c>
      <c r="J4007" s="4">
        <f t="shared" si="314"/>
        <v>-0.64409538350952278</v>
      </c>
      <c r="K4007" s="4">
        <f t="shared" si="312"/>
        <v>-0.22493867799814132</v>
      </c>
      <c r="L4007" s="4">
        <f t="shared" si="313"/>
        <v>-0.12693991390047621</v>
      </c>
    </row>
    <row r="4008" spans="1:12">
      <c r="A4008" s="1">
        <v>42</v>
      </c>
      <c r="B4008" s="1" t="s">
        <v>216</v>
      </c>
      <c r="C4008" s="1" t="s">
        <v>5647</v>
      </c>
      <c r="D4008" s="1">
        <v>0</v>
      </c>
      <c r="E4008" s="2">
        <v>4032.63</v>
      </c>
      <c r="F4008" s="2">
        <v>3671.8850000000002</v>
      </c>
      <c r="G4008" s="2">
        <v>2482.1</v>
      </c>
      <c r="H4008" s="3">
        <f t="shared" si="310"/>
        <v>0.91054349146834701</v>
      </c>
      <c r="I4008" s="3">
        <f t="shared" si="311"/>
        <v>0.61550402590865017</v>
      </c>
      <c r="J4008" s="4">
        <f t="shared" si="314"/>
        <v>-0.75060260238500265</v>
      </c>
      <c r="K4008" s="4">
        <f t="shared" si="312"/>
        <v>0.97513095537361205</v>
      </c>
      <c r="L4008" s="4">
        <f t="shared" si="313"/>
        <v>1.88856379842153E-2</v>
      </c>
    </row>
    <row r="4009" spans="1:12">
      <c r="A4009" s="1">
        <v>42</v>
      </c>
      <c r="B4009" s="1" t="s">
        <v>219</v>
      </c>
      <c r="C4009" s="1" t="s">
        <v>5648</v>
      </c>
      <c r="D4009" s="1" t="s">
        <v>5649</v>
      </c>
      <c r="E4009" s="2">
        <v>4001.9250000000002</v>
      </c>
      <c r="F4009" s="2">
        <v>3816.6149999999998</v>
      </c>
      <c r="G4009" s="2">
        <v>2801.6350000000002</v>
      </c>
      <c r="H4009" s="3">
        <f t="shared" si="310"/>
        <v>0.95369478438501465</v>
      </c>
      <c r="I4009" s="3">
        <f t="shared" si="311"/>
        <v>0.7000718404267946</v>
      </c>
      <c r="J4009" s="4">
        <f t="shared" si="314"/>
        <v>-0.87530438143444456</v>
      </c>
      <c r="K4009" s="4">
        <f t="shared" si="312"/>
        <v>1.6768058165469109</v>
      </c>
      <c r="L4009" s="4">
        <f t="shared" si="313"/>
        <v>1.3395267354162845</v>
      </c>
    </row>
    <row r="4010" spans="1:12">
      <c r="A4010" s="1">
        <v>42</v>
      </c>
      <c r="B4010" s="1" t="s">
        <v>221</v>
      </c>
      <c r="C4010" s="1" t="s">
        <v>5650</v>
      </c>
      <c r="D4010" s="1">
        <v>0</v>
      </c>
      <c r="E4010" s="2">
        <v>3999.3649999999998</v>
      </c>
      <c r="F4010" s="2">
        <v>4230.72</v>
      </c>
      <c r="G4010" s="2">
        <v>3207.2550000000001</v>
      </c>
      <c r="H4010" s="3">
        <f t="shared" si="310"/>
        <v>1.0578479333594208</v>
      </c>
      <c r="I4010" s="3">
        <f t="shared" si="311"/>
        <v>0.80194105814298022</v>
      </c>
      <c r="J4010" s="4">
        <f t="shared" si="314"/>
        <v>-0.8857012729624244</v>
      </c>
      <c r="K4010" s="4">
        <f t="shared" si="312"/>
        <v>3.3704201072823299</v>
      </c>
      <c r="L4010" s="4">
        <f t="shared" si="313"/>
        <v>2.9303527044424222</v>
      </c>
    </row>
    <row r="4011" spans="1:12">
      <c r="A4011" s="1">
        <v>42</v>
      </c>
      <c r="B4011" s="1" t="s">
        <v>224</v>
      </c>
      <c r="C4011" s="1" t="s">
        <v>5651</v>
      </c>
      <c r="D4011" s="1">
        <v>0</v>
      </c>
      <c r="E4011" s="2">
        <v>3932.2849999999999</v>
      </c>
      <c r="F4011" s="2">
        <v>3730.8449999999998</v>
      </c>
      <c r="G4011" s="2">
        <v>2725.26</v>
      </c>
      <c r="H4011" s="3">
        <f t="shared" si="310"/>
        <v>0.94877278732340098</v>
      </c>
      <c r="I4011" s="3">
        <f t="shared" si="311"/>
        <v>0.69304742662345187</v>
      </c>
      <c r="J4011" s="4">
        <f t="shared" si="314"/>
        <v>-1.1581323212814791</v>
      </c>
      <c r="K4011" s="4">
        <f t="shared" si="312"/>
        <v>1.5967701705334132</v>
      </c>
      <c r="L4011" s="4">
        <f t="shared" si="313"/>
        <v>1.2298309887906798</v>
      </c>
    </row>
    <row r="4012" spans="1:12">
      <c r="A4012" s="1">
        <v>42</v>
      </c>
      <c r="B4012" s="1" t="s">
        <v>15</v>
      </c>
      <c r="C4012" s="1" t="s">
        <v>5652</v>
      </c>
      <c r="D4012" s="1" t="s">
        <v>8031</v>
      </c>
      <c r="E4012" s="2">
        <v>3895.9349999999999</v>
      </c>
      <c r="F4012" s="2">
        <v>3880.99</v>
      </c>
      <c r="G4012" s="2">
        <v>2833.67</v>
      </c>
      <c r="H4012" s="3">
        <f t="shared" si="310"/>
        <v>0.99616395037391536</v>
      </c>
      <c r="I4012" s="3">
        <f t="shared" si="311"/>
        <v>0.72734016352942232</v>
      </c>
      <c r="J4012" s="4">
        <f t="shared" si="314"/>
        <v>-1.3057600584072635</v>
      </c>
      <c r="K4012" s="4">
        <f t="shared" si="312"/>
        <v>2.3673887431571425</v>
      </c>
      <c r="L4012" s="4">
        <f t="shared" si="313"/>
        <v>1.7653585764373156</v>
      </c>
    </row>
    <row r="4013" spans="1:12">
      <c r="A4013" s="1">
        <v>42</v>
      </c>
      <c r="B4013" s="1" t="s">
        <v>5827</v>
      </c>
      <c r="C4013" s="1" t="s">
        <v>6353</v>
      </c>
      <c r="D4013" s="1" t="s">
        <v>6354</v>
      </c>
      <c r="E4013" s="2">
        <v>3510.0149999999999</v>
      </c>
      <c r="F4013" s="2">
        <v>3606.4749999999999</v>
      </c>
      <c r="G4013" s="2">
        <v>2251.17</v>
      </c>
      <c r="H4013" s="3">
        <f t="shared" si="310"/>
        <v>1.0274813640397549</v>
      </c>
      <c r="I4013" s="3">
        <f t="shared" si="311"/>
        <v>0.64135623352036963</v>
      </c>
      <c r="J4013" s="4">
        <f t="shared" si="314"/>
        <v>-2.8730914562499845</v>
      </c>
      <c r="K4013" s="4">
        <f t="shared" si="312"/>
        <v>2.8766351735878928</v>
      </c>
      <c r="L4013" s="4">
        <f t="shared" si="313"/>
        <v>0.42260291536588007</v>
      </c>
    </row>
    <row r="4014" spans="1:12">
      <c r="A4014" s="1">
        <v>42</v>
      </c>
      <c r="B4014" s="1" t="s">
        <v>5830</v>
      </c>
      <c r="C4014" s="1" t="s">
        <v>5986</v>
      </c>
      <c r="D4014" s="1" t="s">
        <v>8032</v>
      </c>
      <c r="E4014" s="2">
        <v>3525.0749999999998</v>
      </c>
      <c r="F4014" s="2">
        <v>2754.3249999999998</v>
      </c>
      <c r="G4014" s="2">
        <v>1763.7349999999999</v>
      </c>
      <c r="H4014" s="3">
        <f t="shared" si="310"/>
        <v>0.78135216981198985</v>
      </c>
      <c r="I4014" s="3">
        <f t="shared" si="311"/>
        <v>0.50033970908420389</v>
      </c>
      <c r="J4014" s="4">
        <f t="shared" si="314"/>
        <v>-2.8119284928080504</v>
      </c>
      <c r="K4014" s="4">
        <f t="shared" si="312"/>
        <v>-1.1256242378272105</v>
      </c>
      <c r="L4014" s="4">
        <f t="shared" si="313"/>
        <v>-1.7795613317363921</v>
      </c>
    </row>
    <row r="4015" spans="1:12">
      <c r="A4015" s="1">
        <v>42</v>
      </c>
      <c r="B4015" s="1" t="s">
        <v>5463</v>
      </c>
      <c r="C4015" s="1" t="s">
        <v>5987</v>
      </c>
      <c r="D4015" s="1">
        <v>0</v>
      </c>
      <c r="E4015" s="2">
        <v>3513.9650000000001</v>
      </c>
      <c r="F4015" s="2">
        <v>3732.69</v>
      </c>
      <c r="G4015" s="2">
        <v>2434.86</v>
      </c>
      <c r="H4015" s="3">
        <f t="shared" si="310"/>
        <v>1.0622445015815467</v>
      </c>
      <c r="I4015" s="3">
        <f t="shared" si="311"/>
        <v>0.69290957650403462</v>
      </c>
      <c r="J4015" s="4">
        <f t="shared" si="314"/>
        <v>-2.8570493775251733</v>
      </c>
      <c r="K4015" s="4">
        <f t="shared" si="312"/>
        <v>3.4419118561589324</v>
      </c>
      <c r="L4015" s="4">
        <f t="shared" si="313"/>
        <v>1.2276782722515847</v>
      </c>
    </row>
    <row r="4016" spans="1:12">
      <c r="A4016" s="1">
        <v>42</v>
      </c>
      <c r="B4016" s="1" t="s">
        <v>5465</v>
      </c>
      <c r="C4016" s="1" t="s">
        <v>5988</v>
      </c>
      <c r="D4016" s="1" t="e">
        <v>#N/A</v>
      </c>
      <c r="E4016" s="2">
        <v>4104.5950000000003</v>
      </c>
      <c r="F4016" s="2">
        <v>3890.5749999999998</v>
      </c>
      <c r="G4016" s="2">
        <v>2871.5149999999999</v>
      </c>
      <c r="H4016" s="3">
        <f t="shared" si="310"/>
        <v>0.94785843670325565</v>
      </c>
      <c r="I4016" s="3">
        <f t="shared" si="311"/>
        <v>0.69958546458298554</v>
      </c>
      <c r="J4016" s="4">
        <f t="shared" si="314"/>
        <v>-0.45833217316197294</v>
      </c>
      <c r="K4016" s="4">
        <f t="shared" si="312"/>
        <v>1.5819020912456574</v>
      </c>
      <c r="L4016" s="4">
        <f t="shared" si="313"/>
        <v>1.3319313170908573</v>
      </c>
    </row>
    <row r="4017" spans="1:12">
      <c r="A4017" s="1">
        <v>42</v>
      </c>
      <c r="B4017" s="1" t="s">
        <v>5467</v>
      </c>
      <c r="C4017" s="1" t="s">
        <v>6027</v>
      </c>
      <c r="D4017" s="1" t="s">
        <v>8033</v>
      </c>
      <c r="E4017" s="2">
        <v>3500.6950000000002</v>
      </c>
      <c r="F4017" s="2">
        <v>3828.3049999999998</v>
      </c>
      <c r="G4017" s="2">
        <v>2636.9749999999999</v>
      </c>
      <c r="H4017" s="3">
        <f t="shared" si="310"/>
        <v>1.0935842739798811</v>
      </c>
      <c r="I4017" s="3">
        <f t="shared" si="311"/>
        <v>0.753271850304011</v>
      </c>
      <c r="J4017" s="4">
        <f t="shared" si="314"/>
        <v>-2.9109426394690292</v>
      </c>
      <c r="K4017" s="4">
        <f t="shared" si="312"/>
        <v>3.9515218576314508</v>
      </c>
      <c r="L4017" s="4">
        <f t="shared" si="313"/>
        <v>2.1703170287207163</v>
      </c>
    </row>
    <row r="4018" spans="1:12">
      <c r="A4018" s="1">
        <v>42</v>
      </c>
      <c r="B4018" s="1" t="s">
        <v>5470</v>
      </c>
      <c r="C4018" s="1" t="s">
        <v>6028</v>
      </c>
      <c r="D4018" s="1" t="s">
        <v>8034</v>
      </c>
      <c r="E4018" s="2">
        <v>4089.11</v>
      </c>
      <c r="F4018" s="2">
        <v>3828.38</v>
      </c>
      <c r="G4018" s="2">
        <v>2513.4899999999998</v>
      </c>
      <c r="H4018" s="3">
        <f t="shared" si="310"/>
        <v>0.93623795887124583</v>
      </c>
      <c r="I4018" s="3">
        <f t="shared" si="311"/>
        <v>0.61467898882641936</v>
      </c>
      <c r="J4018" s="4">
        <f t="shared" si="314"/>
        <v>-0.52122118304898246</v>
      </c>
      <c r="K4018" s="4">
        <f t="shared" si="312"/>
        <v>1.3929437398634814</v>
      </c>
      <c r="L4018" s="4">
        <f t="shared" si="313"/>
        <v>6.0015651970952068E-3</v>
      </c>
    </row>
    <row r="4019" spans="1:12">
      <c r="A4019" s="1">
        <v>42</v>
      </c>
      <c r="B4019" s="1" t="s">
        <v>5842</v>
      </c>
      <c r="C4019" s="1" t="s">
        <v>6029</v>
      </c>
      <c r="D4019" s="1" t="s">
        <v>6030</v>
      </c>
      <c r="E4019" s="2">
        <v>3306.0450000000001</v>
      </c>
      <c r="F4019" s="2">
        <v>2720.645</v>
      </c>
      <c r="G4019" s="2">
        <v>1783.0350000000001</v>
      </c>
      <c r="H4019" s="3">
        <f t="shared" si="310"/>
        <v>0.82293041988236693</v>
      </c>
      <c r="I4019" s="3">
        <f t="shared" si="311"/>
        <v>0.5393256897592138</v>
      </c>
      <c r="J4019" s="4">
        <f t="shared" si="314"/>
        <v>-3.7014719113131567</v>
      </c>
      <c r="K4019" s="4">
        <f t="shared" si="312"/>
        <v>-0.44952832333627724</v>
      </c>
      <c r="L4019" s="4">
        <f t="shared" si="313"/>
        <v>-1.1707423786101545</v>
      </c>
    </row>
    <row r="4020" spans="1:12">
      <c r="A4020" s="1">
        <v>42</v>
      </c>
      <c r="B4020" s="1" t="s">
        <v>5844</v>
      </c>
      <c r="C4020" s="1" t="s">
        <v>6031</v>
      </c>
      <c r="D4020" s="1" t="s">
        <v>6032</v>
      </c>
      <c r="E4020" s="2">
        <v>1074.6500000000001</v>
      </c>
      <c r="F4020" s="2">
        <v>903.42</v>
      </c>
      <c r="G4020" s="2">
        <v>15.335000000000001</v>
      </c>
      <c r="H4020" s="3">
        <f t="shared" si="310"/>
        <v>0.8406644023635601</v>
      </c>
      <c r="I4020" s="3">
        <f t="shared" si="311"/>
        <v>1.4269762248173824E-2</v>
      </c>
      <c r="J4020" s="4">
        <f t="shared" si="314"/>
        <v>-12.763804634388555</v>
      </c>
      <c r="K4020" s="4">
        <f t="shared" si="312"/>
        <v>-0.16115945059887404</v>
      </c>
      <c r="L4020" s="4">
        <f t="shared" si="313"/>
        <v>-9.3702026611342859</v>
      </c>
    </row>
    <row r="4021" spans="1:12">
      <c r="A4021" s="1">
        <v>42</v>
      </c>
      <c r="B4021" s="1" t="s">
        <v>5847</v>
      </c>
      <c r="C4021" s="1" t="s">
        <v>6033</v>
      </c>
      <c r="D4021" s="1">
        <v>0</v>
      </c>
      <c r="E4021" s="2">
        <v>3991.3049999999998</v>
      </c>
      <c r="F4021" s="2">
        <v>3830.14</v>
      </c>
      <c r="G4021" s="2">
        <v>2568.67</v>
      </c>
      <c r="H4021" s="3">
        <f t="shared" si="310"/>
        <v>0.95962097609679042</v>
      </c>
      <c r="I4021" s="3">
        <f t="shared" si="311"/>
        <v>0.64356645257628775</v>
      </c>
      <c r="J4021" s="4">
        <f t="shared" si="314"/>
        <v>-0.91843523613254319</v>
      </c>
      <c r="K4021" s="4">
        <f t="shared" si="312"/>
        <v>1.7731704783121311</v>
      </c>
      <c r="L4021" s="4">
        <f t="shared" si="313"/>
        <v>0.45711848297519447</v>
      </c>
    </row>
    <row r="4022" spans="1:12">
      <c r="A4022" s="1">
        <v>42</v>
      </c>
      <c r="B4022" s="1" t="s">
        <v>247</v>
      </c>
      <c r="C4022" s="1" t="s">
        <v>6034</v>
      </c>
      <c r="D4022" s="1" t="e">
        <v>#N/A</v>
      </c>
      <c r="E4022" s="2">
        <v>4496.7749999999996</v>
      </c>
      <c r="F4022" s="2">
        <v>4248.4650000000001</v>
      </c>
      <c r="G4022" s="2">
        <v>3072.5450000000001</v>
      </c>
      <c r="H4022" s="3">
        <f t="shared" si="310"/>
        <v>0.94478042597194667</v>
      </c>
      <c r="I4022" s="3">
        <f t="shared" si="311"/>
        <v>0.68327745995741396</v>
      </c>
      <c r="J4022" s="4">
        <f t="shared" si="314"/>
        <v>1.1344228734952544</v>
      </c>
      <c r="K4022" s="4">
        <f t="shared" si="312"/>
        <v>1.531851151711771</v>
      </c>
      <c r="L4022" s="4">
        <f t="shared" si="313"/>
        <v>1.0772597112517204</v>
      </c>
    </row>
    <row r="4023" spans="1:12">
      <c r="A4023" s="1">
        <v>42</v>
      </c>
      <c r="B4023" s="1" t="s">
        <v>250</v>
      </c>
      <c r="C4023" s="1" t="s">
        <v>5664</v>
      </c>
      <c r="D4023" s="1" t="e">
        <v>#N/A</v>
      </c>
      <c r="E4023" s="2">
        <v>0</v>
      </c>
      <c r="F4023" s="2">
        <v>0</v>
      </c>
      <c r="G4023" s="2">
        <v>0</v>
      </c>
      <c r="H4023" s="3" t="str">
        <f t="shared" si="310"/>
        <v>AUGC [0] &lt;600</v>
      </c>
      <c r="I4023" s="3" t="str">
        <f t="shared" si="311"/>
        <v>AUGC [0] &lt;600</v>
      </c>
      <c r="J4023" s="4" t="str">
        <f t="shared" si="314"/>
        <v>n/a</v>
      </c>
      <c r="K4023" s="4" t="str">
        <f t="shared" si="312"/>
        <v>AUGC [0] &lt;600</v>
      </c>
      <c r="L4023" s="4" t="str">
        <f t="shared" si="313"/>
        <v>AUGC [0] &lt;600</v>
      </c>
    </row>
    <row r="4024" spans="1:12">
      <c r="A4024" s="1">
        <v>42</v>
      </c>
      <c r="B4024" s="1" t="s">
        <v>251</v>
      </c>
      <c r="C4024" s="1" t="s">
        <v>6035</v>
      </c>
      <c r="D4024" s="1">
        <v>0</v>
      </c>
      <c r="E4024" s="2">
        <v>3608.91</v>
      </c>
      <c r="F4024" s="2">
        <v>3017.65</v>
      </c>
      <c r="G4024" s="2">
        <v>2083.7600000000002</v>
      </c>
      <c r="H4024" s="3">
        <f t="shared" si="310"/>
        <v>0.8361665987791328</v>
      </c>
      <c r="I4024" s="3">
        <f t="shared" si="311"/>
        <v>0.57739317411628455</v>
      </c>
      <c r="J4024" s="4">
        <f t="shared" si="314"/>
        <v>-2.471450601695528</v>
      </c>
      <c r="K4024" s="4">
        <f t="shared" si="312"/>
        <v>-0.23429736819922387</v>
      </c>
      <c r="L4024" s="4">
        <f t="shared" si="313"/>
        <v>-0.57626699096709766</v>
      </c>
    </row>
    <row r="4025" spans="1:12">
      <c r="A4025" s="1">
        <v>42</v>
      </c>
      <c r="B4025" s="1" t="s">
        <v>253</v>
      </c>
      <c r="C4025" s="1" t="s">
        <v>6036</v>
      </c>
      <c r="D4025" s="1" t="s">
        <v>6037</v>
      </c>
      <c r="E4025" s="2">
        <v>3366.18</v>
      </c>
      <c r="F4025" s="2">
        <v>3319.01</v>
      </c>
      <c r="G4025" s="2">
        <v>2258.73</v>
      </c>
      <c r="H4025" s="3">
        <f t="shared" si="310"/>
        <v>0.98598708328134577</v>
      </c>
      <c r="I4025" s="3">
        <f t="shared" si="311"/>
        <v>0.67100689802684355</v>
      </c>
      <c r="J4025" s="4">
        <f t="shared" si="314"/>
        <v>-3.4572464925494968</v>
      </c>
      <c r="K4025" s="4">
        <f t="shared" si="312"/>
        <v>2.2019046679024781</v>
      </c>
      <c r="L4025" s="4">
        <f t="shared" si="313"/>
        <v>0.88563824785656775</v>
      </c>
    </row>
    <row r="4026" spans="1:12">
      <c r="A4026" s="1">
        <v>42</v>
      </c>
      <c r="B4026" s="1" t="s">
        <v>5857</v>
      </c>
      <c r="C4026" s="1" t="s">
        <v>6038</v>
      </c>
      <c r="D4026" s="1" t="s">
        <v>6039</v>
      </c>
      <c r="E4026" s="2">
        <v>3476.0450000000001</v>
      </c>
      <c r="F4026" s="2">
        <v>3159.14</v>
      </c>
      <c r="G4026" s="2">
        <v>2305.1149999999998</v>
      </c>
      <c r="H4026" s="3">
        <f t="shared" si="310"/>
        <v>0.90883173261565942</v>
      </c>
      <c r="I4026" s="3">
        <f t="shared" si="311"/>
        <v>0.66314302605403552</v>
      </c>
      <c r="J4026" s="4">
        <f t="shared" si="314"/>
        <v>-3.0110533332833511</v>
      </c>
      <c r="K4026" s="4">
        <f t="shared" si="312"/>
        <v>0.94729637443437442</v>
      </c>
      <c r="L4026" s="4">
        <f t="shared" si="313"/>
        <v>0.76283322361172046</v>
      </c>
    </row>
    <row r="4027" spans="1:12">
      <c r="A4027" s="1">
        <v>42</v>
      </c>
      <c r="B4027" s="1" t="s">
        <v>259</v>
      </c>
      <c r="C4027" s="1" t="s">
        <v>6040</v>
      </c>
      <c r="D4027" s="1" t="e">
        <v>#N/A</v>
      </c>
      <c r="E4027" s="2">
        <v>3437.68</v>
      </c>
      <c r="F4027" s="2">
        <v>3245.91</v>
      </c>
      <c r="G4027" s="2">
        <v>2200.3000000000002</v>
      </c>
      <c r="H4027" s="3">
        <f t="shared" si="310"/>
        <v>0.94421528472690885</v>
      </c>
      <c r="I4027" s="3">
        <f t="shared" si="311"/>
        <v>0.6400537571850784</v>
      </c>
      <c r="J4027" s="4">
        <f t="shared" si="314"/>
        <v>-3.1668645612016668</v>
      </c>
      <c r="K4027" s="4">
        <f t="shared" si="312"/>
        <v>1.522661498798682</v>
      </c>
      <c r="L4027" s="4">
        <f t="shared" si="313"/>
        <v>0.40226298123586585</v>
      </c>
    </row>
    <row r="4028" spans="1:12">
      <c r="A4028" s="1">
        <v>42</v>
      </c>
      <c r="B4028" s="1" t="s">
        <v>262</v>
      </c>
      <c r="C4028" s="1" t="s">
        <v>6041</v>
      </c>
      <c r="D4028" s="1" t="s">
        <v>6042</v>
      </c>
      <c r="E4028" s="2">
        <v>2959.5050000000001</v>
      </c>
      <c r="F4028" s="2">
        <v>2619.7849999999999</v>
      </c>
      <c r="G4028" s="2">
        <v>1658.59</v>
      </c>
      <c r="H4028" s="3">
        <f t="shared" si="310"/>
        <v>0.88521053351827406</v>
      </c>
      <c r="I4028" s="3">
        <f t="shared" si="311"/>
        <v>0.56042817971248571</v>
      </c>
      <c r="J4028" s="4">
        <f t="shared" si="314"/>
        <v>-5.108869876198149</v>
      </c>
      <c r="K4028" s="4">
        <f t="shared" si="312"/>
        <v>0.56319660645262093</v>
      </c>
      <c r="L4028" s="4">
        <f t="shared" si="313"/>
        <v>-0.84119838306964256</v>
      </c>
    </row>
    <row r="4029" spans="1:12">
      <c r="A4029" s="1">
        <v>42</v>
      </c>
      <c r="B4029" s="1" t="s">
        <v>265</v>
      </c>
      <c r="C4029" s="1" t="s">
        <v>6043</v>
      </c>
      <c r="D4029" s="1">
        <v>0</v>
      </c>
      <c r="E4029" s="2">
        <v>3536.77</v>
      </c>
      <c r="F4029" s="2">
        <v>3079.4749999999999</v>
      </c>
      <c r="G4029" s="2">
        <v>2047.145</v>
      </c>
      <c r="H4029" s="3">
        <f t="shared" si="310"/>
        <v>0.87070264676526887</v>
      </c>
      <c r="I4029" s="3">
        <f t="shared" si="311"/>
        <v>0.57881767827707198</v>
      </c>
      <c r="J4029" s="4">
        <f t="shared" si="314"/>
        <v>-2.7644317559253522</v>
      </c>
      <c r="K4029" s="4">
        <f t="shared" si="312"/>
        <v>0.32728665485530062</v>
      </c>
      <c r="L4029" s="4">
        <f t="shared" si="313"/>
        <v>-0.55402142687255407</v>
      </c>
    </row>
    <row r="4030" spans="1:12">
      <c r="A4030" s="1">
        <v>42</v>
      </c>
      <c r="B4030" s="1" t="s">
        <v>267</v>
      </c>
      <c r="C4030" s="1" t="s">
        <v>6044</v>
      </c>
      <c r="D4030" s="1" t="s">
        <v>8035</v>
      </c>
      <c r="E4030" s="2">
        <v>3660.3</v>
      </c>
      <c r="F4030" s="2">
        <v>3311.0250000000001</v>
      </c>
      <c r="G4030" s="2">
        <v>2351.1950000000002</v>
      </c>
      <c r="H4030" s="3">
        <f t="shared" si="310"/>
        <v>0.90457749364806161</v>
      </c>
      <c r="I4030" s="3">
        <f t="shared" si="311"/>
        <v>0.64235035379613692</v>
      </c>
      <c r="J4030" s="4">
        <f t="shared" si="314"/>
        <v>-2.2627411268428697</v>
      </c>
      <c r="K4030" s="4">
        <f t="shared" si="312"/>
        <v>0.87811901414642346</v>
      </c>
      <c r="L4030" s="4">
        <f t="shared" si="313"/>
        <v>0.4381274514964324</v>
      </c>
    </row>
    <row r="4031" spans="1:12">
      <c r="A4031" s="1">
        <v>42</v>
      </c>
      <c r="B4031" s="1" t="s">
        <v>269</v>
      </c>
      <c r="C4031" s="1" t="s">
        <v>6045</v>
      </c>
      <c r="D4031" s="1" t="s">
        <v>6046</v>
      </c>
      <c r="E4031" s="2">
        <v>3567.625</v>
      </c>
      <c r="F4031" s="2">
        <v>3228.08</v>
      </c>
      <c r="G4031" s="2">
        <v>2040.905</v>
      </c>
      <c r="H4031" s="3">
        <f t="shared" si="310"/>
        <v>0.9048260397323149</v>
      </c>
      <c r="I4031" s="3">
        <f t="shared" si="311"/>
        <v>0.57206264671875551</v>
      </c>
      <c r="J4031" s="4">
        <f t="shared" si="314"/>
        <v>-2.6391207840129423</v>
      </c>
      <c r="K4031" s="4">
        <f t="shared" si="312"/>
        <v>0.88216057414093818</v>
      </c>
      <c r="L4031" s="4">
        <f t="shared" si="313"/>
        <v>-0.65951040446046705</v>
      </c>
    </row>
    <row r="4032" spans="1:12">
      <c r="A4032" s="1">
        <v>42</v>
      </c>
      <c r="B4032" s="1" t="s">
        <v>271</v>
      </c>
      <c r="C4032" s="1" t="s">
        <v>6047</v>
      </c>
      <c r="D4032" s="1">
        <v>0</v>
      </c>
      <c r="E4032" s="2">
        <v>3546.27</v>
      </c>
      <c r="F4032" s="2">
        <v>3233.52</v>
      </c>
      <c r="G4032" s="2">
        <v>2080.7049999999999</v>
      </c>
      <c r="H4032" s="3">
        <f t="shared" si="310"/>
        <v>0.91180874552699032</v>
      </c>
      <c r="I4032" s="3">
        <f t="shared" si="311"/>
        <v>0.58673056479061092</v>
      </c>
      <c r="J4032" s="4">
        <f t="shared" si="314"/>
        <v>-2.7258495412707453</v>
      </c>
      <c r="K4032" s="4">
        <f t="shared" si="312"/>
        <v>0.99570500787447169</v>
      </c>
      <c r="L4032" s="4">
        <f t="shared" si="313"/>
        <v>-0.43045097411060673</v>
      </c>
    </row>
    <row r="4033" spans="1:12">
      <c r="A4033" s="1">
        <v>42</v>
      </c>
      <c r="B4033" s="1" t="s">
        <v>274</v>
      </c>
      <c r="C4033" s="1" t="s">
        <v>5947</v>
      </c>
      <c r="D4033" s="1">
        <v>0</v>
      </c>
      <c r="E4033" s="2">
        <v>4583.8549999999996</v>
      </c>
      <c r="F4033" s="2">
        <v>4222.0950000000003</v>
      </c>
      <c r="G4033" s="2">
        <v>3390.8449999999998</v>
      </c>
      <c r="H4033" s="3">
        <f t="shared" si="310"/>
        <v>0.92107952803917237</v>
      </c>
      <c r="I4033" s="3">
        <f t="shared" si="311"/>
        <v>0.73973653180565269</v>
      </c>
      <c r="J4033" s="4">
        <f t="shared" si="314"/>
        <v>1.4880796368766391</v>
      </c>
      <c r="K4033" s="4">
        <f t="shared" si="312"/>
        <v>1.146455416321458</v>
      </c>
      <c r="L4033" s="4">
        <f t="shared" si="313"/>
        <v>1.9589446765130181</v>
      </c>
    </row>
    <row r="4034" spans="1:12">
      <c r="A4034" s="1">
        <v>43</v>
      </c>
      <c r="B4034" s="1" t="s">
        <v>5663</v>
      </c>
      <c r="C4034" s="1" t="s">
        <v>5948</v>
      </c>
      <c r="D4034" s="1" t="s">
        <v>8036</v>
      </c>
      <c r="E4034" s="2">
        <v>4087.2249999999999</v>
      </c>
      <c r="F4034" s="2">
        <v>4029.2950000000001</v>
      </c>
      <c r="G4034" s="2">
        <v>3093.91</v>
      </c>
      <c r="H4034" s="3">
        <f t="shared" ref="H4034:H4097" si="315">IF($E4034&lt;600,"AUGC [0] &lt;600",F4034/$E4034)</f>
        <v>0.9858265693716397</v>
      </c>
      <c r="I4034" s="3">
        <f t="shared" ref="I4034:I4097" si="316">IF($E4034&lt;600,"AUGC [0] &lt;600",G4034/$E4034)</f>
        <v>0.75697080537528516</v>
      </c>
      <c r="J4034" s="4">
        <f t="shared" si="314"/>
        <v>-0.52887670669360798</v>
      </c>
      <c r="K4034" s="4">
        <f t="shared" ref="K4034:K4097" si="317">IF(H4034="AUGC [0] &lt;600","AUGC [0] &lt;600",(H4034-H$5285)/H$5289)</f>
        <v>2.1992945821391876</v>
      </c>
      <c r="L4034" s="4">
        <f t="shared" ref="L4034:L4097" si="318">IF(I4034="AUGC [0] &lt;600","AUGC [0] &lt;600",(I4034-I$5285)/I$5289)</f>
        <v>2.2280812279318871</v>
      </c>
    </row>
    <row r="4035" spans="1:12">
      <c r="A4035" s="1">
        <v>43</v>
      </c>
      <c r="B4035" s="1" t="s">
        <v>5665</v>
      </c>
      <c r="C4035" s="1" t="s">
        <v>5949</v>
      </c>
      <c r="D4035" s="1" t="s">
        <v>8037</v>
      </c>
      <c r="E4035" s="2">
        <v>3796.18</v>
      </c>
      <c r="F4035" s="2">
        <v>3505.31</v>
      </c>
      <c r="G4035" s="2">
        <v>2229.3649999999998</v>
      </c>
      <c r="H4035" s="3">
        <f t="shared" si="315"/>
        <v>0.92337823812358744</v>
      </c>
      <c r="I4035" s="3">
        <f t="shared" si="316"/>
        <v>0.58726535622652243</v>
      </c>
      <c r="J4035" s="4">
        <f t="shared" ref="J4035:J4098" si="319">IF(C4035="null","n/a",(E4035-E$5285)/E$5289)</f>
        <v>-1.7108936187094008</v>
      </c>
      <c r="K4035" s="4">
        <f t="shared" si="317"/>
        <v>1.1838342981657279</v>
      </c>
      <c r="L4035" s="4">
        <f t="shared" si="318"/>
        <v>-0.42209948066308584</v>
      </c>
    </row>
    <row r="4036" spans="1:12">
      <c r="A4036" s="1">
        <v>43</v>
      </c>
      <c r="B4036" s="1" t="s">
        <v>5667</v>
      </c>
      <c r="C4036" s="1" t="s">
        <v>5950</v>
      </c>
      <c r="D4036" s="1" t="s">
        <v>6051</v>
      </c>
      <c r="E4036" s="2">
        <v>3733.85</v>
      </c>
      <c r="F4036" s="2">
        <v>3300.32</v>
      </c>
      <c r="G4036" s="2">
        <v>2245.4</v>
      </c>
      <c r="H4036" s="3">
        <f t="shared" si="315"/>
        <v>0.88389196138034476</v>
      </c>
      <c r="I4036" s="3">
        <f t="shared" si="316"/>
        <v>0.60136320419941891</v>
      </c>
      <c r="J4036" s="4">
        <f t="shared" si="319"/>
        <v>-1.964033559701152</v>
      </c>
      <c r="K4036" s="4">
        <f t="shared" si="317"/>
        <v>0.541755558936032</v>
      </c>
      <c r="L4036" s="4">
        <f t="shared" si="318"/>
        <v>-0.20194246792200501</v>
      </c>
    </row>
    <row r="4037" spans="1:12">
      <c r="A4037" s="1">
        <v>43</v>
      </c>
      <c r="B4037" s="1" t="s">
        <v>67</v>
      </c>
      <c r="C4037" s="1" t="s">
        <v>6052</v>
      </c>
      <c r="D4037" s="1" t="s">
        <v>6053</v>
      </c>
      <c r="E4037" s="2">
        <v>3389.46</v>
      </c>
      <c r="F4037" s="2">
        <v>2864.9</v>
      </c>
      <c r="G4037" s="2">
        <v>1667.355</v>
      </c>
      <c r="H4037" s="3">
        <f t="shared" si="315"/>
        <v>0.84523788450077597</v>
      </c>
      <c r="I4037" s="3">
        <f t="shared" si="316"/>
        <v>0.4919234922377016</v>
      </c>
      <c r="J4037" s="4">
        <f t="shared" si="319"/>
        <v>-3.3626997602169437</v>
      </c>
      <c r="K4037" s="4">
        <f t="shared" si="317"/>
        <v>-8.6790938630836173E-2</v>
      </c>
      <c r="L4037" s="4">
        <f t="shared" si="318"/>
        <v>-1.9109919701621529</v>
      </c>
    </row>
    <row r="4038" spans="1:12">
      <c r="A4038" s="1">
        <v>43</v>
      </c>
      <c r="B4038" s="1" t="s">
        <v>69</v>
      </c>
      <c r="C4038" s="1" t="s">
        <v>6054</v>
      </c>
      <c r="D4038" s="1" t="s">
        <v>6018</v>
      </c>
      <c r="E4038" s="2">
        <v>3649.97</v>
      </c>
      <c r="F4038" s="2">
        <v>3583.39</v>
      </c>
      <c r="G4038" s="2">
        <v>2512.6</v>
      </c>
      <c r="H4038" s="3">
        <f t="shared" si="315"/>
        <v>0.98175875418154124</v>
      </c>
      <c r="I4038" s="3">
        <f t="shared" si="316"/>
        <v>0.68838921963742172</v>
      </c>
      <c r="J4038" s="4">
        <f t="shared" si="319"/>
        <v>-2.3046942086725646</v>
      </c>
      <c r="K4038" s="4">
        <f t="shared" si="317"/>
        <v>2.1331486229832688</v>
      </c>
      <c r="L4038" s="4">
        <f t="shared" si="318"/>
        <v>1.1570867701875529</v>
      </c>
    </row>
    <row r="4039" spans="1:12">
      <c r="A4039" s="1">
        <v>43</v>
      </c>
      <c r="B4039" s="1" t="s">
        <v>71</v>
      </c>
      <c r="C4039" s="1" t="s">
        <v>6019</v>
      </c>
      <c r="D4039" s="1" t="s">
        <v>6020</v>
      </c>
      <c r="E4039" s="2">
        <v>3191.875</v>
      </c>
      <c r="F4039" s="2">
        <v>2712.85</v>
      </c>
      <c r="G4039" s="2">
        <v>1938.085</v>
      </c>
      <c r="H4039" s="3">
        <f t="shared" si="315"/>
        <v>0.84992363422753081</v>
      </c>
      <c r="I4039" s="3">
        <f t="shared" si="316"/>
        <v>0.60719326414724883</v>
      </c>
      <c r="J4039" s="4">
        <f t="shared" si="319"/>
        <v>-4.1651489057464683</v>
      </c>
      <c r="K4039" s="4">
        <f t="shared" si="317"/>
        <v>-1.0596865017260849E-2</v>
      </c>
      <c r="L4039" s="4">
        <f t="shared" si="318"/>
        <v>-0.11089817629087959</v>
      </c>
    </row>
    <row r="4040" spans="1:12">
      <c r="A4040" s="1">
        <v>43</v>
      </c>
      <c r="B4040" s="1" t="s">
        <v>5676</v>
      </c>
      <c r="C4040" s="1" t="s">
        <v>6021</v>
      </c>
      <c r="D4040" s="1" t="s">
        <v>6022</v>
      </c>
      <c r="E4040" s="2">
        <v>3689.6</v>
      </c>
      <c r="F4040" s="2">
        <v>3299.9349999999999</v>
      </c>
      <c r="G4040" s="2">
        <v>2348.6149999999998</v>
      </c>
      <c r="H4040" s="3">
        <f t="shared" si="315"/>
        <v>0.89438828057241981</v>
      </c>
      <c r="I4040" s="3">
        <f t="shared" si="316"/>
        <v>0.63655003252385078</v>
      </c>
      <c r="J4040" s="4">
        <f t="shared" si="319"/>
        <v>-2.1437454542765573</v>
      </c>
      <c r="K4040" s="4">
        <f t="shared" si="317"/>
        <v>0.71243418323943231</v>
      </c>
      <c r="L4040" s="4">
        <f t="shared" si="318"/>
        <v>0.34754756960948807</v>
      </c>
    </row>
    <row r="4041" spans="1:12">
      <c r="A4041" s="1">
        <v>43</v>
      </c>
      <c r="B4041" s="1" t="s">
        <v>76</v>
      </c>
      <c r="C4041" s="1" t="s">
        <v>5954</v>
      </c>
      <c r="D4041" s="1" t="s">
        <v>8038</v>
      </c>
      <c r="E4041" s="2">
        <v>3741.63</v>
      </c>
      <c r="F4041" s="2">
        <v>3615.96</v>
      </c>
      <c r="G4041" s="2">
        <v>2200.5300000000002</v>
      </c>
      <c r="H4041" s="3">
        <f t="shared" si="315"/>
        <v>0.96641303389164612</v>
      </c>
      <c r="I4041" s="3">
        <f t="shared" si="316"/>
        <v>0.58812068536974527</v>
      </c>
      <c r="J4041" s="4">
        <f t="shared" si="319"/>
        <v>-1.9324367565419049</v>
      </c>
      <c r="K4041" s="4">
        <f t="shared" si="317"/>
        <v>1.883614821648262</v>
      </c>
      <c r="L4041" s="4">
        <f t="shared" si="318"/>
        <v>-0.40874235626762112</v>
      </c>
    </row>
    <row r="4042" spans="1:12">
      <c r="A4042" s="1">
        <v>43</v>
      </c>
      <c r="B4042" s="1" t="s">
        <v>78</v>
      </c>
      <c r="C4042" s="1" t="s">
        <v>5955</v>
      </c>
      <c r="D4042" s="1" t="s">
        <v>5969</v>
      </c>
      <c r="E4042" s="2">
        <v>3571.835</v>
      </c>
      <c r="F4042" s="2">
        <v>3565.1750000000002</v>
      </c>
      <c r="G4042" s="2">
        <v>2699.07</v>
      </c>
      <c r="H4042" s="3">
        <f t="shared" si="315"/>
        <v>0.99813541219009283</v>
      </c>
      <c r="I4042" s="3">
        <f t="shared" si="316"/>
        <v>0.75565360661956671</v>
      </c>
      <c r="J4042" s="4">
        <f t="shared" si="319"/>
        <v>-2.6220227709923218</v>
      </c>
      <c r="K4042" s="4">
        <f t="shared" si="317"/>
        <v>2.3994463039548273</v>
      </c>
      <c r="L4042" s="4">
        <f t="shared" si="318"/>
        <v>2.2075113832433391</v>
      </c>
    </row>
    <row r="4043" spans="1:12">
      <c r="A4043" s="1">
        <v>43</v>
      </c>
      <c r="B4043" s="1" t="s">
        <v>81</v>
      </c>
      <c r="C4043" s="1" t="s">
        <v>6396</v>
      </c>
      <c r="D4043" s="1" t="s">
        <v>6397</v>
      </c>
      <c r="E4043" s="2">
        <v>3568.08</v>
      </c>
      <c r="F4043" s="2">
        <v>3152.65</v>
      </c>
      <c r="G4043" s="2">
        <v>1890.75</v>
      </c>
      <c r="H4043" s="3">
        <f t="shared" si="315"/>
        <v>0.88357043564045656</v>
      </c>
      <c r="I4043" s="3">
        <f t="shared" si="316"/>
        <v>0.52990684065379701</v>
      </c>
      <c r="J4043" s="4">
        <f t="shared" si="319"/>
        <v>-2.6372728989952745</v>
      </c>
      <c r="K4043" s="4">
        <f t="shared" si="317"/>
        <v>0.53652729082051165</v>
      </c>
      <c r="L4043" s="4">
        <f t="shared" si="318"/>
        <v>-1.317830479325538</v>
      </c>
    </row>
    <row r="4044" spans="1:12">
      <c r="A4044" s="1">
        <v>43</v>
      </c>
      <c r="B4044" s="1" t="s">
        <v>84</v>
      </c>
      <c r="C4044" s="1" t="s">
        <v>6398</v>
      </c>
      <c r="D4044" s="1" t="s">
        <v>6399</v>
      </c>
      <c r="E4044" s="2">
        <v>3659.19</v>
      </c>
      <c r="F4044" s="2">
        <v>3370.625</v>
      </c>
      <c r="G4044" s="2">
        <v>2199.645</v>
      </c>
      <c r="H4044" s="3">
        <f t="shared" si="315"/>
        <v>0.92113965112497576</v>
      </c>
      <c r="I4044" s="3">
        <f t="shared" si="316"/>
        <v>0.60112893837160686</v>
      </c>
      <c r="J4044" s="4">
        <f t="shared" si="319"/>
        <v>-2.2672491540288293</v>
      </c>
      <c r="K4044" s="4">
        <f t="shared" si="317"/>
        <v>1.1474330662372061</v>
      </c>
      <c r="L4044" s="4">
        <f t="shared" si="318"/>
        <v>-0.20560084648712876</v>
      </c>
    </row>
    <row r="4045" spans="1:12">
      <c r="A4045" s="1">
        <v>43</v>
      </c>
      <c r="B4045" s="1" t="s">
        <v>86</v>
      </c>
      <c r="C4045" s="1" t="s">
        <v>6400</v>
      </c>
      <c r="D4045" s="1" t="s">
        <v>6401</v>
      </c>
      <c r="E4045" s="2">
        <v>3837.0149999999999</v>
      </c>
      <c r="F4045" s="2">
        <v>2029.585</v>
      </c>
      <c r="G4045" s="2">
        <v>0</v>
      </c>
      <c r="H4045" s="3">
        <f t="shared" si="315"/>
        <v>0.52894893556579792</v>
      </c>
      <c r="I4045" s="3">
        <f t="shared" si="316"/>
        <v>0</v>
      </c>
      <c r="J4045" s="4">
        <f t="shared" si="319"/>
        <v>-1.5450510149808883</v>
      </c>
      <c r="K4045" s="4">
        <f t="shared" si="317"/>
        <v>-5.2299046053102369</v>
      </c>
      <c r="L4045" s="4">
        <f t="shared" si="318"/>
        <v>-9.5930443483991219</v>
      </c>
    </row>
    <row r="4046" spans="1:12">
      <c r="A4046" s="1">
        <v>43</v>
      </c>
      <c r="B4046" s="1" t="s">
        <v>89</v>
      </c>
      <c r="C4046" s="1" t="s">
        <v>6402</v>
      </c>
      <c r="D4046" s="1">
        <v>0</v>
      </c>
      <c r="E4046" s="2">
        <v>4357.2650000000003</v>
      </c>
      <c r="F4046" s="2">
        <v>4093.1149999999998</v>
      </c>
      <c r="G4046" s="2">
        <v>3127.32</v>
      </c>
      <c r="H4046" s="3">
        <f t="shared" si="315"/>
        <v>0.9393771092646418</v>
      </c>
      <c r="I4046" s="3">
        <f t="shared" si="316"/>
        <v>0.71772545392579978</v>
      </c>
      <c r="J4046" s="4">
        <f t="shared" si="319"/>
        <v>0.56783289807797399</v>
      </c>
      <c r="K4046" s="4">
        <f t="shared" si="317"/>
        <v>1.4439888596642236</v>
      </c>
      <c r="L4046" s="4">
        <f t="shared" si="318"/>
        <v>1.6152118484561355</v>
      </c>
    </row>
    <row r="4047" spans="1:12">
      <c r="A4047" s="1">
        <v>43</v>
      </c>
      <c r="B4047" s="1" t="s">
        <v>91</v>
      </c>
      <c r="C4047" s="1" t="s">
        <v>6403</v>
      </c>
      <c r="D4047" s="1" t="s">
        <v>6404</v>
      </c>
      <c r="E4047" s="2">
        <v>3933.1149999999998</v>
      </c>
      <c r="F4047" s="2">
        <v>3552.8150000000001</v>
      </c>
      <c r="G4047" s="2">
        <v>2624.94</v>
      </c>
      <c r="H4047" s="3">
        <f t="shared" si="315"/>
        <v>0.90330819210727387</v>
      </c>
      <c r="I4047" s="3">
        <f t="shared" si="316"/>
        <v>0.66739467317889256</v>
      </c>
      <c r="J4047" s="4">
        <f t="shared" si="319"/>
        <v>-1.1547614541063926</v>
      </c>
      <c r="K4047" s="4">
        <f t="shared" si="317"/>
        <v>0.85747914631814615</v>
      </c>
      <c r="L4047" s="4">
        <f t="shared" si="318"/>
        <v>0.82922845868854034</v>
      </c>
    </row>
    <row r="4048" spans="1:12">
      <c r="A4048" s="1">
        <v>43</v>
      </c>
      <c r="B4048" s="1" t="s">
        <v>464</v>
      </c>
      <c r="C4048" s="1" t="s">
        <v>6405</v>
      </c>
      <c r="D4048" s="1" t="s">
        <v>6406</v>
      </c>
      <c r="E4048" s="2">
        <v>3810.46</v>
      </c>
      <c r="F4048" s="2">
        <v>3749.99</v>
      </c>
      <c r="G4048" s="2">
        <v>3114.34</v>
      </c>
      <c r="H4048" s="3">
        <f t="shared" si="315"/>
        <v>0.98413052492349995</v>
      </c>
      <c r="I4048" s="3">
        <f t="shared" si="316"/>
        <v>0.81731339523312152</v>
      </c>
      <c r="J4048" s="4">
        <f t="shared" si="319"/>
        <v>-1.6528984581548962</v>
      </c>
      <c r="K4048" s="4">
        <f t="shared" si="317"/>
        <v>2.1717155301049775</v>
      </c>
      <c r="L4048" s="4">
        <f t="shared" si="318"/>
        <v>3.170412592953129</v>
      </c>
    </row>
    <row r="4049" spans="1:12">
      <c r="A4049" s="1">
        <v>43</v>
      </c>
      <c r="B4049" s="1" t="s">
        <v>466</v>
      </c>
      <c r="C4049" s="1" t="s">
        <v>6407</v>
      </c>
      <c r="D4049" s="1" t="s">
        <v>6784</v>
      </c>
      <c r="E4049" s="2">
        <v>2388.5149999999999</v>
      </c>
      <c r="F4049" s="2">
        <v>1987.325</v>
      </c>
      <c r="G4049" s="2">
        <v>841.25</v>
      </c>
      <c r="H4049" s="3">
        <f t="shared" si="315"/>
        <v>0.83203371132272574</v>
      </c>
      <c r="I4049" s="3">
        <f t="shared" si="316"/>
        <v>0.35220628717006175</v>
      </c>
      <c r="J4049" s="4">
        <f t="shared" si="319"/>
        <v>-7.4278234283701421</v>
      </c>
      <c r="K4049" s="4">
        <f t="shared" si="317"/>
        <v>-0.30150145494164343</v>
      </c>
      <c r="L4049" s="4">
        <f t="shared" si="318"/>
        <v>-4.0928655834512906</v>
      </c>
    </row>
    <row r="4050" spans="1:12">
      <c r="A4050" s="1">
        <v>43</v>
      </c>
      <c r="B4050" s="1" t="s">
        <v>468</v>
      </c>
      <c r="C4050" s="1" t="s">
        <v>6785</v>
      </c>
      <c r="D4050" s="1" t="s">
        <v>8039</v>
      </c>
      <c r="E4050" s="2">
        <v>2848.5749999999998</v>
      </c>
      <c r="F4050" s="2">
        <v>2718.15</v>
      </c>
      <c r="G4050" s="2">
        <v>1854.7650000000001</v>
      </c>
      <c r="H4050" s="3">
        <f t="shared" si="315"/>
        <v>0.95421394907980317</v>
      </c>
      <c r="I4050" s="3">
        <f t="shared" si="316"/>
        <v>0.65112029699060059</v>
      </c>
      <c r="J4050" s="4">
        <f t="shared" si="319"/>
        <v>-5.5593883047913639</v>
      </c>
      <c r="K4050" s="4">
        <f t="shared" si="317"/>
        <v>1.6852478536336166</v>
      </c>
      <c r="L4050" s="4">
        <f t="shared" si="318"/>
        <v>0.57508200649759589</v>
      </c>
    </row>
    <row r="4051" spans="1:12">
      <c r="A4051" s="1">
        <v>43</v>
      </c>
      <c r="B4051" s="1" t="s">
        <v>470</v>
      </c>
      <c r="C4051" s="1" t="s">
        <v>6786</v>
      </c>
      <c r="D4051" s="1">
        <v>0</v>
      </c>
      <c r="E4051" s="2">
        <v>3970.06</v>
      </c>
      <c r="F4051" s="2">
        <v>3511.4749999999999</v>
      </c>
      <c r="G4051" s="2">
        <v>2702.17</v>
      </c>
      <c r="H4051" s="3">
        <f t="shared" si="315"/>
        <v>0.88448915129746153</v>
      </c>
      <c r="I4051" s="3">
        <f t="shared" si="316"/>
        <v>0.68063706845740368</v>
      </c>
      <c r="J4051" s="4">
        <f t="shared" si="319"/>
        <v>-1.0047172519575029</v>
      </c>
      <c r="K4051" s="4">
        <f t="shared" si="317"/>
        <v>0.55146634913173309</v>
      </c>
      <c r="L4051" s="4">
        <f t="shared" si="318"/>
        <v>1.0360264176152185</v>
      </c>
    </row>
    <row r="4052" spans="1:12">
      <c r="A4052" s="1">
        <v>43</v>
      </c>
      <c r="B4052" s="1" t="s">
        <v>472</v>
      </c>
      <c r="C4052" s="1" t="s">
        <v>6787</v>
      </c>
      <c r="D4052" s="1" t="s">
        <v>6788</v>
      </c>
      <c r="E4052" s="2">
        <v>3867.23</v>
      </c>
      <c r="F4052" s="2">
        <v>3617.33</v>
      </c>
      <c r="G4052" s="2">
        <v>2365.0100000000002</v>
      </c>
      <c r="H4052" s="3">
        <f t="shared" si="315"/>
        <v>0.93538010410552253</v>
      </c>
      <c r="I4052" s="3">
        <f t="shared" si="316"/>
        <v>0.6115514205258028</v>
      </c>
      <c r="J4052" s="4">
        <f t="shared" si="319"/>
        <v>-1.4223392659504726</v>
      </c>
      <c r="K4052" s="4">
        <f t="shared" si="317"/>
        <v>1.3789943287807547</v>
      </c>
      <c r="L4052" s="4">
        <f t="shared" si="318"/>
        <v>-4.2839654791317822E-2</v>
      </c>
    </row>
    <row r="4053" spans="1:12">
      <c r="A4053" s="1">
        <v>43</v>
      </c>
      <c r="B4053" s="1" t="s">
        <v>475</v>
      </c>
      <c r="C4053" s="1" t="s">
        <v>6789</v>
      </c>
      <c r="D4053" s="1" t="s">
        <v>6790</v>
      </c>
      <c r="E4053" s="2">
        <v>3945.06</v>
      </c>
      <c r="F4053" s="2">
        <v>3506.2849999999999</v>
      </c>
      <c r="G4053" s="2">
        <v>2486.4850000000001</v>
      </c>
      <c r="H4053" s="3">
        <f t="shared" si="315"/>
        <v>0.88877862440621935</v>
      </c>
      <c r="I4053" s="3">
        <f t="shared" si="316"/>
        <v>0.6302781199778964</v>
      </c>
      <c r="J4053" s="4">
        <f t="shared" si="319"/>
        <v>-1.1062493957854154</v>
      </c>
      <c r="K4053" s="4">
        <f t="shared" si="317"/>
        <v>0.62121664500135398</v>
      </c>
      <c r="L4053" s="4">
        <f t="shared" si="318"/>
        <v>0.24960315050770301</v>
      </c>
    </row>
    <row r="4054" spans="1:12">
      <c r="A4054" s="1">
        <v>43</v>
      </c>
      <c r="B4054" s="1" t="s">
        <v>106</v>
      </c>
      <c r="C4054" s="1" t="s">
        <v>6791</v>
      </c>
      <c r="D4054" s="1" t="s">
        <v>6792</v>
      </c>
      <c r="E4054" s="2">
        <v>3430.51</v>
      </c>
      <c r="F4054" s="2">
        <v>3042.9450000000002</v>
      </c>
      <c r="G4054" s="2">
        <v>2034.47</v>
      </c>
      <c r="H4054" s="3">
        <f t="shared" si="315"/>
        <v>0.88702408679758982</v>
      </c>
      <c r="I4054" s="3">
        <f t="shared" si="316"/>
        <v>0.5930517619829121</v>
      </c>
      <c r="J4054" s="4">
        <f t="shared" si="319"/>
        <v>-3.1959839800515106</v>
      </c>
      <c r="K4054" s="4">
        <f t="shared" si="317"/>
        <v>0.59268644695292128</v>
      </c>
      <c r="L4054" s="4">
        <f t="shared" si="318"/>
        <v>-0.33173690842626735</v>
      </c>
    </row>
    <row r="4055" spans="1:12">
      <c r="A4055" s="1">
        <v>43</v>
      </c>
      <c r="B4055" s="1" t="s">
        <v>107</v>
      </c>
      <c r="C4055" s="1" t="s">
        <v>6793</v>
      </c>
      <c r="D4055" s="1" t="e">
        <v>#N/A</v>
      </c>
      <c r="E4055" s="2">
        <v>3912.5050000000001</v>
      </c>
      <c r="F4055" s="2">
        <v>3525.72</v>
      </c>
      <c r="G4055" s="2">
        <v>2707.0549999999998</v>
      </c>
      <c r="H4055" s="3">
        <f t="shared" si="315"/>
        <v>0.90114134039445304</v>
      </c>
      <c r="I4055" s="3">
        <f t="shared" si="316"/>
        <v>0.69189815731864879</v>
      </c>
      <c r="J4055" s="4">
        <f t="shared" si="319"/>
        <v>-1.2384645534781225</v>
      </c>
      <c r="K4055" s="4">
        <f t="shared" si="317"/>
        <v>0.82224438805231914</v>
      </c>
      <c r="L4055" s="4">
        <f t="shared" si="318"/>
        <v>1.2118835901900633</v>
      </c>
    </row>
    <row r="4056" spans="1:12">
      <c r="A4056" s="1">
        <v>43</v>
      </c>
      <c r="B4056" s="1" t="s">
        <v>110</v>
      </c>
      <c r="C4056" s="1" t="s">
        <v>6794</v>
      </c>
      <c r="D4056" s="1" t="s">
        <v>6795</v>
      </c>
      <c r="E4056" s="2">
        <v>3960.6</v>
      </c>
      <c r="F4056" s="2">
        <v>3865.08</v>
      </c>
      <c r="G4056" s="2">
        <v>2897.6750000000002</v>
      </c>
      <c r="H4056" s="3">
        <f t="shared" si="315"/>
        <v>0.97588244205423424</v>
      </c>
      <c r="I4056" s="3">
        <f t="shared" si="316"/>
        <v>0.73162525879917195</v>
      </c>
      <c r="J4056" s="4">
        <f t="shared" si="319"/>
        <v>-1.0431370151819852</v>
      </c>
      <c r="K4056" s="4">
        <f t="shared" si="317"/>
        <v>2.0375950435319692</v>
      </c>
      <c r="L4056" s="4">
        <f t="shared" si="318"/>
        <v>1.8322761496522286</v>
      </c>
    </row>
    <row r="4057" spans="1:12">
      <c r="A4057" s="1">
        <v>43</v>
      </c>
      <c r="B4057" s="1" t="s">
        <v>113</v>
      </c>
      <c r="C4057" s="1" t="s">
        <v>6796</v>
      </c>
      <c r="D4057" s="1" t="s">
        <v>6797</v>
      </c>
      <c r="E4057" s="2">
        <v>4264.3599999999997</v>
      </c>
      <c r="F4057" s="2">
        <v>4094.63</v>
      </c>
      <c r="G4057" s="2">
        <v>3038.0549999999998</v>
      </c>
      <c r="H4057" s="3">
        <f t="shared" si="315"/>
        <v>0.9601980133009409</v>
      </c>
      <c r="I4057" s="3">
        <f t="shared" si="316"/>
        <v>0.7124292977140767</v>
      </c>
      <c r="J4057" s="4">
        <f t="shared" si="319"/>
        <v>0.19051914518468269</v>
      </c>
      <c r="K4057" s="4">
        <f t="shared" si="317"/>
        <v>1.7825535691246366</v>
      </c>
      <c r="L4057" s="4">
        <f t="shared" si="318"/>
        <v>1.5325051876363627</v>
      </c>
    </row>
    <row r="4058" spans="1:12">
      <c r="A4058" s="1">
        <v>43</v>
      </c>
      <c r="B4058" s="1" t="s">
        <v>115</v>
      </c>
      <c r="C4058" s="1" t="s">
        <v>6798</v>
      </c>
      <c r="D4058" s="1" t="s">
        <v>6799</v>
      </c>
      <c r="E4058" s="2">
        <v>4067.76</v>
      </c>
      <c r="F4058" s="2">
        <v>3977.6849999999999</v>
      </c>
      <c r="G4058" s="2">
        <v>2820.7849999999999</v>
      </c>
      <c r="H4058" s="3">
        <f t="shared" si="315"/>
        <v>0.97785636320726876</v>
      </c>
      <c r="I4058" s="3">
        <f t="shared" si="316"/>
        <v>0.6934492202096485</v>
      </c>
      <c r="J4058" s="4">
        <f t="shared" si="319"/>
        <v>-0.60792963387801946</v>
      </c>
      <c r="K4058" s="4">
        <f t="shared" si="317"/>
        <v>2.069692595132504</v>
      </c>
      <c r="L4058" s="4">
        <f t="shared" si="318"/>
        <v>1.2361055404701728</v>
      </c>
    </row>
    <row r="4059" spans="1:12">
      <c r="A4059" s="1">
        <v>43</v>
      </c>
      <c r="B4059" s="1" t="s">
        <v>117</v>
      </c>
      <c r="C4059" s="1" t="s">
        <v>6800</v>
      </c>
      <c r="D4059" s="1" t="s">
        <v>6801</v>
      </c>
      <c r="E4059" s="2">
        <v>3677.605</v>
      </c>
      <c r="F4059" s="2">
        <v>3264.2649999999999</v>
      </c>
      <c r="G4059" s="2">
        <v>2409.7249999999999</v>
      </c>
      <c r="H4059" s="3">
        <f t="shared" si="315"/>
        <v>0.88760620023085668</v>
      </c>
      <c r="I4059" s="3">
        <f t="shared" si="316"/>
        <v>0.65524301821429976</v>
      </c>
      <c r="J4059" s="4">
        <f t="shared" si="319"/>
        <v>-2.1924605768851895</v>
      </c>
      <c r="K4059" s="4">
        <f t="shared" si="317"/>
        <v>0.60215208134917053</v>
      </c>
      <c r="L4059" s="4">
        <f t="shared" si="318"/>
        <v>0.63946388880465699</v>
      </c>
    </row>
    <row r="4060" spans="1:12">
      <c r="A4060" s="1">
        <v>43</v>
      </c>
      <c r="B4060" s="1" t="s">
        <v>119</v>
      </c>
      <c r="C4060" s="1" t="s">
        <v>6802</v>
      </c>
      <c r="D4060" s="1">
        <v>0</v>
      </c>
      <c r="E4060" s="2">
        <v>3625.97</v>
      </c>
      <c r="F4060" s="2">
        <v>3161.71</v>
      </c>
      <c r="G4060" s="2">
        <v>2194.14</v>
      </c>
      <c r="H4060" s="3">
        <f t="shared" si="315"/>
        <v>0.871962536921155</v>
      </c>
      <c r="I4060" s="3">
        <f t="shared" si="316"/>
        <v>0.60511807874858314</v>
      </c>
      <c r="J4060" s="4">
        <f t="shared" si="319"/>
        <v>-2.4021650667473606</v>
      </c>
      <c r="K4060" s="4">
        <f t="shared" si="317"/>
        <v>0.34777348596676272</v>
      </c>
      <c r="L4060" s="4">
        <f t="shared" si="318"/>
        <v>-0.14330501023691777</v>
      </c>
    </row>
    <row r="4061" spans="1:12">
      <c r="A4061" s="1">
        <v>43</v>
      </c>
      <c r="B4061" s="1" t="s">
        <v>121</v>
      </c>
      <c r="C4061" s="1" t="s">
        <v>6803</v>
      </c>
      <c r="D4061" s="1" t="s">
        <v>6804</v>
      </c>
      <c r="E4061" s="2">
        <v>4141.3850000000002</v>
      </c>
      <c r="F4061" s="2">
        <v>3976.87</v>
      </c>
      <c r="G4061" s="2">
        <v>3332.59</v>
      </c>
      <c r="H4061" s="3">
        <f t="shared" si="315"/>
        <v>0.96027536681569081</v>
      </c>
      <c r="I4061" s="3">
        <f t="shared" si="316"/>
        <v>0.80470422334557157</v>
      </c>
      <c r="J4061" s="4">
        <f t="shared" si="319"/>
        <v>-0.30891747030481698</v>
      </c>
      <c r="K4061" s="4">
        <f t="shared" si="317"/>
        <v>1.7838113997261027</v>
      </c>
      <c r="L4061" s="4">
        <f t="shared" si="318"/>
        <v>2.9735032759255411</v>
      </c>
    </row>
    <row r="4062" spans="1:12">
      <c r="A4062" s="1">
        <v>43</v>
      </c>
      <c r="B4062" s="1" t="s">
        <v>123</v>
      </c>
      <c r="C4062" s="1" t="s">
        <v>6805</v>
      </c>
      <c r="D4062" s="1" t="s">
        <v>8040</v>
      </c>
      <c r="E4062" s="2">
        <v>4021.48</v>
      </c>
      <c r="F4062" s="2">
        <v>4073.0450000000001</v>
      </c>
      <c r="G4062" s="2">
        <v>2953.33</v>
      </c>
      <c r="H4062" s="3">
        <f t="shared" si="315"/>
        <v>1.0128223937455862</v>
      </c>
      <c r="I4062" s="3">
        <f t="shared" si="316"/>
        <v>0.73438883197230864</v>
      </c>
      <c r="J4062" s="4">
        <f t="shared" si="319"/>
        <v>-0.79588593853225198</v>
      </c>
      <c r="K4062" s="4">
        <f t="shared" si="317"/>
        <v>2.6382684816334256</v>
      </c>
      <c r="L4062" s="4">
        <f t="shared" si="318"/>
        <v>1.8754330921486202</v>
      </c>
    </row>
    <row r="4063" spans="1:12">
      <c r="A4063" s="1">
        <v>43</v>
      </c>
      <c r="B4063" s="1" t="s">
        <v>126</v>
      </c>
      <c r="C4063" s="1" t="s">
        <v>6429</v>
      </c>
      <c r="D4063" s="1" t="s">
        <v>6430</v>
      </c>
      <c r="E4063" s="2">
        <v>3822.71</v>
      </c>
      <c r="F4063" s="2">
        <v>3742.6</v>
      </c>
      <c r="G4063" s="2">
        <v>2686.11</v>
      </c>
      <c r="H4063" s="3">
        <f t="shared" si="315"/>
        <v>0.97904366274187682</v>
      </c>
      <c r="I4063" s="3">
        <f t="shared" si="316"/>
        <v>0.70267166486602439</v>
      </c>
      <c r="J4063" s="4">
        <f t="shared" si="319"/>
        <v>-1.6031477076792191</v>
      </c>
      <c r="K4063" s="4">
        <f t="shared" si="317"/>
        <v>2.0889990441356909</v>
      </c>
      <c r="L4063" s="4">
        <f t="shared" si="318"/>
        <v>1.3801265193898729</v>
      </c>
    </row>
    <row r="4064" spans="1:12">
      <c r="A4064" s="1">
        <v>43</v>
      </c>
      <c r="B4064" s="1" t="s">
        <v>129</v>
      </c>
      <c r="C4064" s="1" t="s">
        <v>6431</v>
      </c>
      <c r="D4064" s="1" t="s">
        <v>6432</v>
      </c>
      <c r="E4064" s="2">
        <v>3949.3449999999998</v>
      </c>
      <c r="F4064" s="2">
        <v>3335.2649999999999</v>
      </c>
      <c r="G4064" s="2">
        <v>2263.0349999999999</v>
      </c>
      <c r="H4064" s="3">
        <f t="shared" si="315"/>
        <v>0.84451092522937354</v>
      </c>
      <c r="I4064" s="3">
        <f t="shared" si="316"/>
        <v>0.57301527215272408</v>
      </c>
      <c r="J4064" s="4">
        <f t="shared" si="319"/>
        <v>-1.0888467863333118</v>
      </c>
      <c r="K4064" s="4">
        <f t="shared" si="317"/>
        <v>-9.8611883296967212E-2</v>
      </c>
      <c r="L4064" s="4">
        <f t="shared" si="318"/>
        <v>-0.64463386655149668</v>
      </c>
    </row>
    <row r="4065" spans="1:12">
      <c r="A4065" s="1">
        <v>43</v>
      </c>
      <c r="B4065" s="1" t="s">
        <v>5360</v>
      </c>
      <c r="C4065" s="1" t="s">
        <v>6433</v>
      </c>
      <c r="D4065" s="1" t="s">
        <v>8041</v>
      </c>
      <c r="E4065" s="2">
        <v>3963.58</v>
      </c>
      <c r="F4065" s="2">
        <v>3622.44</v>
      </c>
      <c r="G4065" s="2">
        <v>2268.585</v>
      </c>
      <c r="H4065" s="3">
        <f t="shared" si="315"/>
        <v>0.9139313448952715</v>
      </c>
      <c r="I4065" s="3">
        <f t="shared" si="316"/>
        <v>0.57235756563510765</v>
      </c>
      <c r="J4065" s="4">
        <f t="shared" si="319"/>
        <v>-1.0310343836376978</v>
      </c>
      <c r="K4065" s="4">
        <f t="shared" si="317"/>
        <v>1.0302201872907979</v>
      </c>
      <c r="L4065" s="4">
        <f t="shared" si="318"/>
        <v>-0.6549048456723634</v>
      </c>
    </row>
    <row r="4066" spans="1:12">
      <c r="A4066" s="1">
        <v>43</v>
      </c>
      <c r="B4066" s="1" t="s">
        <v>5735</v>
      </c>
      <c r="C4066" s="1" t="s">
        <v>6434</v>
      </c>
      <c r="D4066" s="1" t="s">
        <v>6435</v>
      </c>
      <c r="E4066" s="2">
        <v>3711.6750000000002</v>
      </c>
      <c r="F4066" s="2">
        <v>3227.23</v>
      </c>
      <c r="G4066" s="2">
        <v>2062.5949999999998</v>
      </c>
      <c r="H4066" s="3">
        <f t="shared" si="315"/>
        <v>0.86948076003421637</v>
      </c>
      <c r="I4066" s="3">
        <f t="shared" si="316"/>
        <v>0.55570463469996689</v>
      </c>
      <c r="J4066" s="4">
        <f t="shared" si="319"/>
        <v>-2.0540925712765095</v>
      </c>
      <c r="K4066" s="4">
        <f t="shared" si="317"/>
        <v>0.30741779011383202</v>
      </c>
      <c r="L4066" s="4">
        <f t="shared" si="318"/>
        <v>-0.91496294355457986</v>
      </c>
    </row>
    <row r="4067" spans="1:12">
      <c r="A4067" s="1">
        <v>43</v>
      </c>
      <c r="B4067" s="1" t="s">
        <v>5365</v>
      </c>
      <c r="C4067" s="1" t="s">
        <v>6436</v>
      </c>
      <c r="D4067" s="1" t="s">
        <v>6437</v>
      </c>
      <c r="E4067" s="2">
        <v>3828.42</v>
      </c>
      <c r="F4067" s="2">
        <v>3430.41</v>
      </c>
      <c r="G4067" s="2">
        <v>2247.1149999999998</v>
      </c>
      <c r="H4067" s="3">
        <f t="shared" si="315"/>
        <v>0.89603805225132038</v>
      </c>
      <c r="I4067" s="3">
        <f t="shared" si="316"/>
        <v>0.58695623782134665</v>
      </c>
      <c r="J4067" s="4">
        <f t="shared" si="319"/>
        <v>-1.5799577660289237</v>
      </c>
      <c r="K4067" s="4">
        <f t="shared" si="317"/>
        <v>0.73926080268732985</v>
      </c>
      <c r="L4067" s="4">
        <f t="shared" si="318"/>
        <v>-0.42692678372363968</v>
      </c>
    </row>
    <row r="4068" spans="1:12">
      <c r="A4068" s="1">
        <v>43</v>
      </c>
      <c r="B4068" s="1" t="s">
        <v>5368</v>
      </c>
      <c r="C4068" s="1" t="s">
        <v>6438</v>
      </c>
      <c r="D4068" s="1">
        <v>0</v>
      </c>
      <c r="E4068" s="2">
        <v>3324.6950000000002</v>
      </c>
      <c r="F4068" s="2">
        <v>2726.2750000000001</v>
      </c>
      <c r="G4068" s="2">
        <v>1942.86</v>
      </c>
      <c r="H4068" s="3">
        <f t="shared" si="315"/>
        <v>0.8200075495646969</v>
      </c>
      <c r="I4068" s="3">
        <f t="shared" si="316"/>
        <v>0.58437240107739197</v>
      </c>
      <c r="J4068" s="4">
        <f t="shared" si="319"/>
        <v>-3.6257289320175334</v>
      </c>
      <c r="K4068" s="4">
        <f t="shared" si="317"/>
        <v>-0.49705655449123493</v>
      </c>
      <c r="L4068" s="4">
        <f t="shared" si="318"/>
        <v>-0.46727689815623491</v>
      </c>
    </row>
    <row r="4069" spans="1:12">
      <c r="A4069" s="1">
        <v>43</v>
      </c>
      <c r="B4069" s="1" t="s">
        <v>5370</v>
      </c>
      <c r="C4069" s="1" t="s">
        <v>6439</v>
      </c>
      <c r="D4069" s="1" t="s">
        <v>6440</v>
      </c>
      <c r="E4069" s="2">
        <v>4553.28</v>
      </c>
      <c r="F4069" s="2">
        <v>4487.08</v>
      </c>
      <c r="G4069" s="2">
        <v>3296.7849999999999</v>
      </c>
      <c r="H4069" s="3">
        <f t="shared" si="315"/>
        <v>0.98546103029025234</v>
      </c>
      <c r="I4069" s="3">
        <f t="shared" si="316"/>
        <v>0.72404618209290883</v>
      </c>
      <c r="J4069" s="4">
        <f t="shared" si="319"/>
        <v>1.3639058249751028</v>
      </c>
      <c r="K4069" s="4">
        <f t="shared" si="317"/>
        <v>2.1933506215565646</v>
      </c>
      <c r="L4069" s="4">
        <f t="shared" si="318"/>
        <v>1.7139185896761029</v>
      </c>
    </row>
    <row r="4070" spans="1:12">
      <c r="A4070" s="1">
        <v>43</v>
      </c>
      <c r="B4070" s="1" t="s">
        <v>514</v>
      </c>
      <c r="C4070" s="1" t="s">
        <v>6441</v>
      </c>
      <c r="D4070" s="1" t="e">
        <v>#N/A</v>
      </c>
      <c r="E4070" s="2">
        <v>4247.2150000000001</v>
      </c>
      <c r="F4070" s="2">
        <v>4028.38</v>
      </c>
      <c r="G4070" s="2">
        <v>2831.39</v>
      </c>
      <c r="H4070" s="3">
        <f t="shared" si="315"/>
        <v>0.94847564816002961</v>
      </c>
      <c r="I4070" s="3">
        <f t="shared" si="316"/>
        <v>0.66664626113818104</v>
      </c>
      <c r="J4070" s="4">
        <f t="shared" si="319"/>
        <v>0.12088840094750218</v>
      </c>
      <c r="K4070" s="4">
        <f t="shared" si="317"/>
        <v>1.5919384478406449</v>
      </c>
      <c r="L4070" s="4">
        <f t="shared" si="318"/>
        <v>0.81754098982809609</v>
      </c>
    </row>
    <row r="4071" spans="1:12">
      <c r="A4071" s="1">
        <v>43</v>
      </c>
      <c r="B4071" s="1" t="s">
        <v>517</v>
      </c>
      <c r="C4071" s="1" t="s">
        <v>6442</v>
      </c>
      <c r="D4071" s="1" t="s">
        <v>5737</v>
      </c>
      <c r="E4071" s="2">
        <v>3746.65</v>
      </c>
      <c r="F4071" s="2">
        <v>3514.0650000000001</v>
      </c>
      <c r="G4071" s="2">
        <v>2492.145</v>
      </c>
      <c r="H4071" s="3">
        <f t="shared" si="315"/>
        <v>0.9379218768766765</v>
      </c>
      <c r="I4071" s="3">
        <f t="shared" si="316"/>
        <v>0.66516621515220264</v>
      </c>
      <c r="J4071" s="4">
        <f t="shared" si="319"/>
        <v>-1.91204910206126</v>
      </c>
      <c r="K4071" s="4">
        <f t="shared" si="317"/>
        <v>1.4203256061489151</v>
      </c>
      <c r="L4071" s="4">
        <f t="shared" si="318"/>
        <v>0.79442806481862849</v>
      </c>
    </row>
    <row r="4072" spans="1:12">
      <c r="A4072" s="1">
        <v>43</v>
      </c>
      <c r="B4072" s="1" t="s">
        <v>519</v>
      </c>
      <c r="C4072" s="1" t="s">
        <v>5738</v>
      </c>
      <c r="D4072" s="1">
        <v>0</v>
      </c>
      <c r="E4072" s="2">
        <v>4003.12</v>
      </c>
      <c r="F4072" s="2">
        <v>3665.9250000000002</v>
      </c>
      <c r="G4072" s="2">
        <v>2684.8150000000001</v>
      </c>
      <c r="H4072" s="3">
        <f t="shared" si="315"/>
        <v>0.91576695177761358</v>
      </c>
      <c r="I4072" s="3">
        <f t="shared" si="316"/>
        <v>0.67068061911708865</v>
      </c>
      <c r="J4072" s="4">
        <f t="shared" si="319"/>
        <v>-0.87045114495947151</v>
      </c>
      <c r="K4072" s="4">
        <f t="shared" si="317"/>
        <v>1.0600686371813604</v>
      </c>
      <c r="L4072" s="4">
        <f t="shared" si="318"/>
        <v>0.88054296024741241</v>
      </c>
    </row>
    <row r="4073" spans="1:12">
      <c r="A4073" s="1">
        <v>43</v>
      </c>
      <c r="B4073" s="1" t="s">
        <v>150</v>
      </c>
      <c r="C4073" s="1" t="s">
        <v>5739</v>
      </c>
      <c r="D4073" s="1">
        <v>0</v>
      </c>
      <c r="E4073" s="2">
        <v>4024.1750000000002</v>
      </c>
      <c r="F4073" s="2">
        <v>3590.22</v>
      </c>
      <c r="G4073" s="2">
        <v>2678.2950000000001</v>
      </c>
      <c r="H4073" s="3">
        <f t="shared" si="315"/>
        <v>0.89216298992961285</v>
      </c>
      <c r="I4073" s="3">
        <f t="shared" si="316"/>
        <v>0.66555132418446017</v>
      </c>
      <c r="J4073" s="4">
        <f t="shared" si="319"/>
        <v>-0.78494077342760238</v>
      </c>
      <c r="K4073" s="4">
        <f t="shared" si="317"/>
        <v>0.67624916079115482</v>
      </c>
      <c r="L4073" s="4">
        <f t="shared" si="318"/>
        <v>0.80044206456415168</v>
      </c>
    </row>
    <row r="4074" spans="1:12">
      <c r="A4074" s="1">
        <v>43</v>
      </c>
      <c r="B4074" s="1" t="s">
        <v>152</v>
      </c>
      <c r="C4074" s="1" t="s">
        <v>5740</v>
      </c>
      <c r="D4074" s="1">
        <v>0</v>
      </c>
      <c r="E4074" s="2">
        <v>4072.875</v>
      </c>
      <c r="F4074" s="2">
        <v>3741.84</v>
      </c>
      <c r="G4074" s="2">
        <v>2824.57</v>
      </c>
      <c r="H4074" s="3">
        <f t="shared" si="315"/>
        <v>0.91872203296197408</v>
      </c>
      <c r="I4074" s="3">
        <f t="shared" si="316"/>
        <v>0.69350765736733888</v>
      </c>
      <c r="J4074" s="4">
        <f t="shared" si="319"/>
        <v>-0.58715615725082948</v>
      </c>
      <c r="K4074" s="4">
        <f t="shared" si="317"/>
        <v>1.1081206430342618</v>
      </c>
      <c r="L4074" s="4">
        <f t="shared" si="318"/>
        <v>1.2370181159281384</v>
      </c>
    </row>
    <row r="4075" spans="1:12">
      <c r="A4075" s="1">
        <v>43</v>
      </c>
      <c r="B4075" s="1" t="s">
        <v>155</v>
      </c>
      <c r="C4075" s="1" t="s">
        <v>5742</v>
      </c>
      <c r="D4075" s="1" t="s">
        <v>5741</v>
      </c>
      <c r="E4075" s="2">
        <v>3940.4549999999999</v>
      </c>
      <c r="F4075" s="2">
        <v>3532.6750000000002</v>
      </c>
      <c r="G4075" s="2">
        <v>2766.45</v>
      </c>
      <c r="H4075" s="3">
        <f t="shared" si="315"/>
        <v>0.89651448880903351</v>
      </c>
      <c r="I4075" s="3">
        <f t="shared" si="316"/>
        <v>0.70206359417884479</v>
      </c>
      <c r="J4075" s="4">
        <f t="shared" si="319"/>
        <v>-1.124951616678517</v>
      </c>
      <c r="K4075" s="4">
        <f t="shared" si="317"/>
        <v>0.74700804576847768</v>
      </c>
      <c r="L4075" s="4">
        <f t="shared" si="318"/>
        <v>1.3706306710673311</v>
      </c>
    </row>
    <row r="4076" spans="1:12">
      <c r="A4076" s="1">
        <v>43</v>
      </c>
      <c r="B4076" s="1" t="s">
        <v>157</v>
      </c>
      <c r="C4076" s="1" t="s">
        <v>5664</v>
      </c>
      <c r="D4076" s="1" t="e">
        <v>#N/A</v>
      </c>
      <c r="E4076" s="2">
        <v>0</v>
      </c>
      <c r="F4076" s="2">
        <v>0.1</v>
      </c>
      <c r="G4076" s="2">
        <v>4.8150000000000004</v>
      </c>
      <c r="H4076" s="3" t="str">
        <f t="shared" si="315"/>
        <v>AUGC [0] &lt;600</v>
      </c>
      <c r="I4076" s="3" t="str">
        <f t="shared" si="316"/>
        <v>AUGC [0] &lt;600</v>
      </c>
      <c r="J4076" s="4" t="str">
        <f t="shared" si="319"/>
        <v>n/a</v>
      </c>
      <c r="K4076" s="4" t="str">
        <f t="shared" si="317"/>
        <v>AUGC [0] &lt;600</v>
      </c>
      <c r="L4076" s="4" t="str">
        <f t="shared" si="318"/>
        <v>AUGC [0] &lt;600</v>
      </c>
    </row>
    <row r="4077" spans="1:12">
      <c r="A4077" s="1">
        <v>43</v>
      </c>
      <c r="B4077" s="1" t="s">
        <v>160</v>
      </c>
      <c r="C4077" s="1" t="s">
        <v>5743</v>
      </c>
      <c r="D4077" s="1" t="s">
        <v>5744</v>
      </c>
      <c r="E4077" s="2">
        <v>4074.3649999999998</v>
      </c>
      <c r="F4077" s="2">
        <v>3793.9949999999999</v>
      </c>
      <c r="G4077" s="2">
        <v>3073.45</v>
      </c>
      <c r="H4077" s="3">
        <f t="shared" si="315"/>
        <v>0.93118682297732291</v>
      </c>
      <c r="I4077" s="3">
        <f t="shared" si="316"/>
        <v>0.75433840610745473</v>
      </c>
      <c r="J4077" s="4">
        <f t="shared" si="319"/>
        <v>-0.5811048414786868</v>
      </c>
      <c r="K4077" s="4">
        <f t="shared" si="317"/>
        <v>1.3108081921759445</v>
      </c>
      <c r="L4077" s="4">
        <f t="shared" si="318"/>
        <v>2.1869727438383189</v>
      </c>
    </row>
    <row r="4078" spans="1:12">
      <c r="A4078" s="1">
        <v>43</v>
      </c>
      <c r="B4078" s="1" t="s">
        <v>162</v>
      </c>
      <c r="C4078" s="1" t="s">
        <v>5745</v>
      </c>
      <c r="D4078" s="1" t="s">
        <v>5746</v>
      </c>
      <c r="E4078" s="2">
        <v>4237.12</v>
      </c>
      <c r="F4078" s="2">
        <v>3589.4</v>
      </c>
      <c r="G4078" s="2">
        <v>2886.69</v>
      </c>
      <c r="H4078" s="3">
        <f t="shared" si="315"/>
        <v>0.8471320141983234</v>
      </c>
      <c r="I4078" s="3">
        <f t="shared" si="316"/>
        <v>0.68128587342345748</v>
      </c>
      <c r="J4078" s="4">
        <f t="shared" si="319"/>
        <v>7.9889721269790048E-2</v>
      </c>
      <c r="K4078" s="4">
        <f t="shared" si="317"/>
        <v>-5.5990860516433913E-2</v>
      </c>
      <c r="L4078" s="4">
        <f t="shared" si="318"/>
        <v>1.0461583869379545</v>
      </c>
    </row>
    <row r="4079" spans="1:12">
      <c r="A4079" s="1">
        <v>43</v>
      </c>
      <c r="B4079" s="1" t="s">
        <v>532</v>
      </c>
      <c r="C4079" s="1" t="s">
        <v>5747</v>
      </c>
      <c r="D4079" s="1" t="s">
        <v>5748</v>
      </c>
      <c r="E4079" s="2">
        <v>4034.8649999999998</v>
      </c>
      <c r="F4079" s="2">
        <v>3599.38</v>
      </c>
      <c r="G4079" s="2">
        <v>2738.59</v>
      </c>
      <c r="H4079" s="3">
        <f t="shared" si="315"/>
        <v>0.89206949922735956</v>
      </c>
      <c r="I4079" s="3">
        <f t="shared" si="316"/>
        <v>0.67873150650641356</v>
      </c>
      <c r="J4079" s="4">
        <f t="shared" si="319"/>
        <v>-0.74152562872678862</v>
      </c>
      <c r="K4079" s="4">
        <f t="shared" si="317"/>
        <v>0.67472892649246874</v>
      </c>
      <c r="L4079" s="4">
        <f t="shared" si="318"/>
        <v>1.0062684838135776</v>
      </c>
    </row>
    <row r="4080" spans="1:12">
      <c r="A4080" s="1">
        <v>43</v>
      </c>
      <c r="B4080" s="1" t="s">
        <v>908</v>
      </c>
      <c r="C4080" s="1" t="s">
        <v>5749</v>
      </c>
      <c r="D4080" s="1" t="s">
        <v>5750</v>
      </c>
      <c r="E4080" s="2">
        <v>4076.5549999999998</v>
      </c>
      <c r="F4080" s="2">
        <v>3736.9050000000002</v>
      </c>
      <c r="G4080" s="2">
        <v>2681.9050000000002</v>
      </c>
      <c r="H4080" s="3">
        <f t="shared" si="315"/>
        <v>0.91668210045001242</v>
      </c>
      <c r="I4080" s="3">
        <f t="shared" si="316"/>
        <v>0.65788515057444341</v>
      </c>
      <c r="J4080" s="4">
        <f t="shared" si="319"/>
        <v>-0.57221062567936143</v>
      </c>
      <c r="K4080" s="4">
        <f t="shared" si="317"/>
        <v>1.0749496934430685</v>
      </c>
      <c r="L4080" s="4">
        <f t="shared" si="318"/>
        <v>0.68072436833274341</v>
      </c>
    </row>
    <row r="4081" spans="1:12">
      <c r="A4081" s="1">
        <v>43</v>
      </c>
      <c r="B4081" s="1" t="s">
        <v>910</v>
      </c>
      <c r="C4081" s="1" t="s">
        <v>5751</v>
      </c>
      <c r="D4081" s="1">
        <v>0</v>
      </c>
      <c r="E4081" s="2">
        <v>4321.0349999999999</v>
      </c>
      <c r="F4081" s="2">
        <v>4027.05</v>
      </c>
      <c r="G4081" s="2">
        <v>2984.9050000000002</v>
      </c>
      <c r="H4081" s="3">
        <f t="shared" si="315"/>
        <v>0.93196421690636622</v>
      </c>
      <c r="I4081" s="3">
        <f t="shared" si="316"/>
        <v>0.69078473097301929</v>
      </c>
      <c r="J4081" s="4">
        <f t="shared" si="319"/>
        <v>0.42069251524256118</v>
      </c>
      <c r="K4081" s="4">
        <f t="shared" si="317"/>
        <v>1.3234492450939146</v>
      </c>
      <c r="L4081" s="4">
        <f t="shared" si="318"/>
        <v>1.1944959279998997</v>
      </c>
    </row>
    <row r="4082" spans="1:12">
      <c r="A4082" s="1">
        <v>43</v>
      </c>
      <c r="B4082" s="1" t="s">
        <v>913</v>
      </c>
      <c r="C4082" s="1" t="s">
        <v>5752</v>
      </c>
      <c r="D4082" s="1" t="s">
        <v>5753</v>
      </c>
      <c r="E4082" s="2">
        <v>2941.28</v>
      </c>
      <c r="F4082" s="2">
        <v>3378.62</v>
      </c>
      <c r="G4082" s="2">
        <v>2160.1750000000002</v>
      </c>
      <c r="H4082" s="3">
        <f t="shared" si="315"/>
        <v>1.1486903660991132</v>
      </c>
      <c r="I4082" s="3">
        <f t="shared" si="316"/>
        <v>0.73443364793559263</v>
      </c>
      <c r="J4082" s="4">
        <f t="shared" si="319"/>
        <v>-5.1828868090486973</v>
      </c>
      <c r="K4082" s="4">
        <f t="shared" si="317"/>
        <v>4.8475914055876803</v>
      </c>
      <c r="L4082" s="4">
        <f t="shared" si="318"/>
        <v>1.8761329541856264</v>
      </c>
    </row>
    <row r="4083" spans="1:12">
      <c r="A4083" s="1">
        <v>43</v>
      </c>
      <c r="B4083" s="1" t="s">
        <v>915</v>
      </c>
      <c r="C4083" s="1" t="s">
        <v>5754</v>
      </c>
      <c r="D4083" s="1">
        <v>0</v>
      </c>
      <c r="E4083" s="2">
        <v>4130.68</v>
      </c>
      <c r="F4083" s="2">
        <v>3614.79</v>
      </c>
      <c r="G4083" s="2">
        <v>2690.9050000000002</v>
      </c>
      <c r="H4083" s="3">
        <f t="shared" si="315"/>
        <v>0.87510773044631873</v>
      </c>
      <c r="I4083" s="3">
        <f t="shared" si="316"/>
        <v>0.65144358798067148</v>
      </c>
      <c r="J4083" s="4">
        <f t="shared" si="319"/>
        <v>-0.35239353429192882</v>
      </c>
      <c r="K4083" s="4">
        <f t="shared" si="317"/>
        <v>0.39891687196899267</v>
      </c>
      <c r="L4083" s="4">
        <f t="shared" si="318"/>
        <v>0.58013063368927431</v>
      </c>
    </row>
    <row r="4084" spans="1:12">
      <c r="A4084" s="1">
        <v>43</v>
      </c>
      <c r="B4084" s="1" t="s">
        <v>918</v>
      </c>
      <c r="C4084" s="1" t="s">
        <v>5755</v>
      </c>
      <c r="D4084" s="1" t="s">
        <v>5756</v>
      </c>
      <c r="E4084" s="2">
        <v>4289.12</v>
      </c>
      <c r="F4084" s="2">
        <v>4101</v>
      </c>
      <c r="G4084" s="2">
        <v>2775.02</v>
      </c>
      <c r="H4084" s="3">
        <f t="shared" si="315"/>
        <v>0.95614018726452044</v>
      </c>
      <c r="I4084" s="3">
        <f t="shared" si="316"/>
        <v>0.64699052486290898</v>
      </c>
      <c r="J4084" s="4">
        <f t="shared" si="319"/>
        <v>0.2910765804318482</v>
      </c>
      <c r="K4084" s="4">
        <f t="shared" si="317"/>
        <v>1.7165700416723007</v>
      </c>
      <c r="L4084" s="4">
        <f t="shared" si="318"/>
        <v>0.51059001476368571</v>
      </c>
    </row>
    <row r="4085" spans="1:12">
      <c r="A4085" s="1">
        <v>43</v>
      </c>
      <c r="B4085" s="1" t="s">
        <v>921</v>
      </c>
      <c r="C4085" s="1" t="s">
        <v>5757</v>
      </c>
      <c r="D4085" s="1" t="s">
        <v>5758</v>
      </c>
      <c r="E4085" s="2">
        <v>3805.95</v>
      </c>
      <c r="F4085" s="2">
        <v>3222.7049999999999</v>
      </c>
      <c r="G4085" s="2">
        <v>2338.4949999999999</v>
      </c>
      <c r="H4085" s="3">
        <f t="shared" si="315"/>
        <v>0.84675442399400935</v>
      </c>
      <c r="I4085" s="3">
        <f t="shared" si="316"/>
        <v>0.61443135091107348</v>
      </c>
      <c r="J4085" s="4">
        <f t="shared" si="319"/>
        <v>-1.6712148569014527</v>
      </c>
      <c r="K4085" s="4">
        <f t="shared" si="317"/>
        <v>-6.2130782087361391E-2</v>
      </c>
      <c r="L4085" s="4">
        <f t="shared" si="318"/>
        <v>2.1343633526156947E-3</v>
      </c>
    </row>
    <row r="4086" spans="1:12">
      <c r="A4086" s="1">
        <v>43</v>
      </c>
      <c r="B4086" s="1" t="s">
        <v>549</v>
      </c>
      <c r="C4086" s="1" t="s">
        <v>5759</v>
      </c>
      <c r="D4086" s="1">
        <v>0</v>
      </c>
      <c r="E4086" s="2">
        <v>3915.5250000000001</v>
      </c>
      <c r="F4086" s="2">
        <v>3307.165</v>
      </c>
      <c r="G4086" s="2">
        <v>2416.0050000000001</v>
      </c>
      <c r="H4086" s="3">
        <f t="shared" si="315"/>
        <v>0.84462875348771871</v>
      </c>
      <c r="I4086" s="3">
        <f t="shared" si="316"/>
        <v>0.61703219874729442</v>
      </c>
      <c r="J4086" s="4">
        <f t="shared" si="319"/>
        <v>-1.2261994705037107</v>
      </c>
      <c r="K4086" s="4">
        <f t="shared" si="317"/>
        <v>-9.669590068721555E-2</v>
      </c>
      <c r="L4086" s="4">
        <f t="shared" si="318"/>
        <v>4.275012905794439E-2</v>
      </c>
    </row>
    <row r="4087" spans="1:12">
      <c r="A4087" s="1">
        <v>43</v>
      </c>
      <c r="B4087" s="1" t="s">
        <v>551</v>
      </c>
      <c r="C4087" s="1" t="s">
        <v>6099</v>
      </c>
      <c r="D4087" s="1">
        <v>0</v>
      </c>
      <c r="E4087" s="2">
        <v>4274.07</v>
      </c>
      <c r="F4087" s="2">
        <v>3767.2049999999999</v>
      </c>
      <c r="G4087" s="2">
        <v>2993.335</v>
      </c>
      <c r="H4087" s="3">
        <f t="shared" si="315"/>
        <v>0.88140928903831717</v>
      </c>
      <c r="I4087" s="3">
        <f t="shared" si="316"/>
        <v>0.70034767797438979</v>
      </c>
      <c r="J4087" s="4">
        <f t="shared" si="319"/>
        <v>0.22995422984744407</v>
      </c>
      <c r="K4087" s="4">
        <f t="shared" si="317"/>
        <v>0.5013853022604059</v>
      </c>
      <c r="L4087" s="4">
        <f t="shared" si="318"/>
        <v>1.3438343127569634</v>
      </c>
    </row>
    <row r="4088" spans="1:12">
      <c r="A4088" s="1">
        <v>43</v>
      </c>
      <c r="B4088" s="1" t="s">
        <v>5410</v>
      </c>
      <c r="C4088" s="1" t="s">
        <v>6100</v>
      </c>
      <c r="D4088" s="1" t="s">
        <v>5773</v>
      </c>
      <c r="E4088" s="2">
        <v>4136.6099999999997</v>
      </c>
      <c r="F4088" s="2">
        <v>3585.605</v>
      </c>
      <c r="G4088" s="2">
        <v>2635.86</v>
      </c>
      <c r="H4088" s="3">
        <f t="shared" si="315"/>
        <v>0.86679793357362678</v>
      </c>
      <c r="I4088" s="3">
        <f t="shared" si="316"/>
        <v>0.6372029270344558</v>
      </c>
      <c r="J4088" s="4">
        <f t="shared" si="319"/>
        <v>-0.32831010977595049</v>
      </c>
      <c r="K4088" s="4">
        <f t="shared" si="317"/>
        <v>0.26379286587525536</v>
      </c>
      <c r="L4088" s="4">
        <f t="shared" si="318"/>
        <v>0.35774340271580285</v>
      </c>
    </row>
    <row r="4089" spans="1:12">
      <c r="A4089" s="1">
        <v>43</v>
      </c>
      <c r="B4089" s="1" t="s">
        <v>5413</v>
      </c>
      <c r="C4089" s="1" t="s">
        <v>5774</v>
      </c>
      <c r="D4089" s="1" t="s">
        <v>5775</v>
      </c>
      <c r="E4089" s="2">
        <v>4056.6350000000002</v>
      </c>
      <c r="F4089" s="2">
        <v>3659.38</v>
      </c>
      <c r="G4089" s="2">
        <v>3014.8649999999998</v>
      </c>
      <c r="H4089" s="3">
        <f t="shared" si="315"/>
        <v>0.90207277706769273</v>
      </c>
      <c r="I4089" s="3">
        <f t="shared" si="316"/>
        <v>0.74319355820772626</v>
      </c>
      <c r="J4089" s="4">
        <f t="shared" si="319"/>
        <v>-0.65311143788144055</v>
      </c>
      <c r="K4089" s="4">
        <f t="shared" si="317"/>
        <v>0.83739030035787454</v>
      </c>
      <c r="L4089" s="4">
        <f t="shared" si="318"/>
        <v>2.0129308314999905</v>
      </c>
    </row>
    <row r="4090" spans="1:12">
      <c r="A4090" s="1">
        <v>43</v>
      </c>
      <c r="B4090" s="1" t="s">
        <v>193</v>
      </c>
      <c r="C4090" s="1" t="s">
        <v>5776</v>
      </c>
      <c r="D4090" s="1" t="e">
        <v>#N/A</v>
      </c>
      <c r="E4090" s="2">
        <v>3565.59</v>
      </c>
      <c r="F4090" s="2">
        <v>3173.91</v>
      </c>
      <c r="G4090" s="2">
        <v>1412.43</v>
      </c>
      <c r="H4090" s="3">
        <f t="shared" si="315"/>
        <v>0.89015001724819731</v>
      </c>
      <c r="I4090" s="3">
        <f t="shared" si="316"/>
        <v>0.39612799003811433</v>
      </c>
      <c r="J4090" s="4">
        <f t="shared" si="319"/>
        <v>-2.6473855005205338</v>
      </c>
      <c r="K4090" s="4">
        <f t="shared" si="317"/>
        <v>0.6435165998107556</v>
      </c>
      <c r="L4090" s="4">
        <f t="shared" si="318"/>
        <v>-3.4069686354545436</v>
      </c>
    </row>
    <row r="4091" spans="1:12">
      <c r="A4091" s="1">
        <v>43</v>
      </c>
      <c r="B4091" s="1" t="s">
        <v>5423</v>
      </c>
      <c r="C4091" s="1" t="s">
        <v>6105</v>
      </c>
      <c r="D4091" s="1">
        <v>0</v>
      </c>
      <c r="E4091" s="2">
        <v>3882.13</v>
      </c>
      <c r="F4091" s="2">
        <v>3431.24</v>
      </c>
      <c r="G4091" s="2">
        <v>2394.0149999999999</v>
      </c>
      <c r="H4091" s="3">
        <f t="shared" si="315"/>
        <v>0.88385499712786531</v>
      </c>
      <c r="I4091" s="3">
        <f t="shared" si="316"/>
        <v>0.6166756394041415</v>
      </c>
      <c r="J4091" s="4">
        <f t="shared" si="319"/>
        <v>-1.3618261082290362</v>
      </c>
      <c r="K4091" s="4">
        <f t="shared" si="317"/>
        <v>0.54115449034749663</v>
      </c>
      <c r="L4091" s="4">
        <f t="shared" si="318"/>
        <v>3.7181971421091767E-2</v>
      </c>
    </row>
    <row r="4092" spans="1:12">
      <c r="A4092" s="1">
        <v>43</v>
      </c>
      <c r="B4092" s="1" t="s">
        <v>5425</v>
      </c>
      <c r="C4092" s="1" t="s">
        <v>6106</v>
      </c>
      <c r="D4092" s="1" t="s">
        <v>6480</v>
      </c>
      <c r="E4092" s="2">
        <v>3629.0349999999999</v>
      </c>
      <c r="F4092" s="2">
        <v>3360.1950000000002</v>
      </c>
      <c r="G4092" s="2">
        <v>2418.11</v>
      </c>
      <c r="H4092" s="3">
        <f t="shared" si="315"/>
        <v>0.9259197004162264</v>
      </c>
      <c r="I4092" s="3">
        <f t="shared" si="316"/>
        <v>0.66632314100029355</v>
      </c>
      <c r="J4092" s="4">
        <f t="shared" si="319"/>
        <v>-2.3897172259140587</v>
      </c>
      <c r="K4092" s="4">
        <f t="shared" si="317"/>
        <v>1.2251605269025685</v>
      </c>
      <c r="L4092" s="4">
        <f t="shared" si="318"/>
        <v>0.81249503072493656</v>
      </c>
    </row>
    <row r="4093" spans="1:12">
      <c r="A4093" s="1">
        <v>43</v>
      </c>
      <c r="B4093" s="1" t="s">
        <v>5427</v>
      </c>
      <c r="C4093" s="1" t="s">
        <v>6481</v>
      </c>
      <c r="D4093" s="1" t="s">
        <v>8042</v>
      </c>
      <c r="E4093" s="2">
        <v>4200.99</v>
      </c>
      <c r="F4093" s="2">
        <v>4010.3</v>
      </c>
      <c r="G4093" s="2">
        <v>2107.71</v>
      </c>
      <c r="H4093" s="3">
        <f t="shared" si="315"/>
        <v>0.95460831851539762</v>
      </c>
      <c r="I4093" s="3">
        <f t="shared" si="316"/>
        <v>0.50171745231481157</v>
      </c>
      <c r="J4093" s="4">
        <f t="shared" si="319"/>
        <v>-6.6844532990309624E-2</v>
      </c>
      <c r="K4093" s="4">
        <f t="shared" si="317"/>
        <v>1.691660619051935</v>
      </c>
      <c r="L4093" s="4">
        <f t="shared" si="318"/>
        <v>-1.7580460029743019</v>
      </c>
    </row>
    <row r="4094" spans="1:12">
      <c r="A4094" s="1">
        <v>43</v>
      </c>
      <c r="B4094" s="1" t="s">
        <v>5057</v>
      </c>
      <c r="C4094" s="1" t="s">
        <v>6854</v>
      </c>
      <c r="D4094" s="1" t="s">
        <v>6855</v>
      </c>
      <c r="E4094" s="2">
        <v>4051.25</v>
      </c>
      <c r="F4094" s="2">
        <v>3718.645</v>
      </c>
      <c r="G4094" s="2">
        <v>2580.69</v>
      </c>
      <c r="H4094" s="3">
        <f t="shared" si="315"/>
        <v>0.91790064794816417</v>
      </c>
      <c r="I4094" s="3">
        <f t="shared" si="316"/>
        <v>0.63701079913606917</v>
      </c>
      <c r="J4094" s="4">
        <f t="shared" si="319"/>
        <v>-0.67498146166197381</v>
      </c>
      <c r="K4094" s="4">
        <f t="shared" si="317"/>
        <v>1.0947642595616294</v>
      </c>
      <c r="L4094" s="4">
        <f t="shared" si="318"/>
        <v>0.35474306505757713</v>
      </c>
    </row>
    <row r="4095" spans="1:12">
      <c r="A4095" s="1">
        <v>43</v>
      </c>
      <c r="B4095" s="1" t="s">
        <v>5059</v>
      </c>
      <c r="C4095" s="1" t="s">
        <v>6856</v>
      </c>
      <c r="D4095" s="1">
        <v>0</v>
      </c>
      <c r="E4095" s="2">
        <v>2633.645</v>
      </c>
      <c r="F4095" s="2">
        <v>3015.65</v>
      </c>
      <c r="G4095" s="2">
        <v>2070.2049999999999</v>
      </c>
      <c r="H4095" s="3">
        <f t="shared" si="315"/>
        <v>1.1450480227973019</v>
      </c>
      <c r="I4095" s="3">
        <f t="shared" si="316"/>
        <v>0.78606076369442346</v>
      </c>
      <c r="J4095" s="4">
        <f t="shared" si="319"/>
        <v>-6.4322804517086931</v>
      </c>
      <c r="K4095" s="4">
        <f t="shared" si="317"/>
        <v>4.7883639628415375</v>
      </c>
      <c r="L4095" s="4">
        <f t="shared" si="318"/>
        <v>2.6823603729912322</v>
      </c>
    </row>
    <row r="4096" spans="1:12">
      <c r="A4096" s="1">
        <v>43</v>
      </c>
      <c r="B4096" s="1" t="s">
        <v>5062</v>
      </c>
      <c r="C4096" s="1" t="s">
        <v>6857</v>
      </c>
      <c r="D4096" s="1" t="s">
        <v>8043</v>
      </c>
      <c r="E4096" s="2">
        <v>4165.5550000000003</v>
      </c>
      <c r="F4096" s="2">
        <v>3633.2150000000001</v>
      </c>
      <c r="G4096" s="2">
        <v>2479.96</v>
      </c>
      <c r="H4096" s="3">
        <f t="shared" si="315"/>
        <v>0.87220430410833605</v>
      </c>
      <c r="I4096" s="3">
        <f t="shared" si="316"/>
        <v>0.59534923917701243</v>
      </c>
      <c r="J4096" s="4">
        <f t="shared" si="319"/>
        <v>-0.21075619365199083</v>
      </c>
      <c r="K4096" s="4">
        <f t="shared" si="317"/>
        <v>0.35170481562191652</v>
      </c>
      <c r="L4096" s="4">
        <f t="shared" si="318"/>
        <v>-0.29585868666743459</v>
      </c>
    </row>
    <row r="4097" spans="1:12">
      <c r="A4097" s="1">
        <v>43</v>
      </c>
      <c r="B4097" s="1" t="s">
        <v>5064</v>
      </c>
      <c r="C4097" s="1" t="s">
        <v>6487</v>
      </c>
      <c r="D4097" s="1" t="s">
        <v>6488</v>
      </c>
      <c r="E4097" s="2">
        <v>3853.875</v>
      </c>
      <c r="F4097" s="2">
        <v>3192.54</v>
      </c>
      <c r="G4097" s="2">
        <v>2534.9749999999999</v>
      </c>
      <c r="H4097" s="3">
        <f t="shared" si="315"/>
        <v>0.82839739223508801</v>
      </c>
      <c r="I4097" s="3">
        <f t="shared" si="316"/>
        <v>0.65777302066102294</v>
      </c>
      <c r="J4097" s="4">
        <f t="shared" si="319"/>
        <v>-1.4765777371833435</v>
      </c>
      <c r="K4097" s="4">
        <f t="shared" si="317"/>
        <v>-0.36063093910165273</v>
      </c>
      <c r="L4097" s="4">
        <f t="shared" si="318"/>
        <v>0.67897330768681885</v>
      </c>
    </row>
    <row r="4098" spans="1:12">
      <c r="A4098" s="1">
        <v>43</v>
      </c>
      <c r="B4098" s="1" t="s">
        <v>5432</v>
      </c>
      <c r="C4098" s="1" t="s">
        <v>6489</v>
      </c>
      <c r="D4098" s="1" t="s">
        <v>6490</v>
      </c>
      <c r="E4098" s="2">
        <v>2927.45</v>
      </c>
      <c r="F4098" s="2">
        <v>2507.915</v>
      </c>
      <c r="G4098" s="2">
        <v>1735.835</v>
      </c>
      <c r="H4098" s="3">
        <f t="shared" ref="H4098:H4161" si="320">IF($E4098&lt;600,"AUGC [0] &lt;600",F4098/$E4098)</f>
        <v>0.85668926881757168</v>
      </c>
      <c r="I4098" s="3">
        <f t="shared" ref="I4098:I4161" si="321">IF($E4098&lt;600,"AUGC [0] &lt;600",G4098/$E4098)</f>
        <v>0.59295120326564077</v>
      </c>
      <c r="J4098" s="4">
        <f t="shared" si="319"/>
        <v>-5.2390543910143004</v>
      </c>
      <c r="K4098" s="4">
        <f t="shared" ref="K4098:K4161" si="322">IF(H4098="AUGC [0] &lt;600","AUGC [0] &lt;600",(H4098-H$5285)/H$5289)</f>
        <v>9.9417815675713506E-2</v>
      </c>
      <c r="L4098" s="4">
        <f t="shared" ref="L4098:L4161" si="323">IF(I4098="AUGC [0] &lt;600","AUGC [0] &lt;600",(I4098-I$5285)/I$5289)</f>
        <v>-0.33330726915381187</v>
      </c>
    </row>
    <row r="4099" spans="1:12">
      <c r="A4099" s="1">
        <v>43</v>
      </c>
      <c r="B4099" s="1" t="s">
        <v>5434</v>
      </c>
      <c r="C4099" s="1" t="s">
        <v>6491</v>
      </c>
      <c r="D4099" s="1" t="s">
        <v>6492</v>
      </c>
      <c r="E4099" s="2">
        <v>4619.08</v>
      </c>
      <c r="F4099" s="2">
        <v>3881.0450000000001</v>
      </c>
      <c r="G4099" s="2">
        <v>2222.96</v>
      </c>
      <c r="H4099" s="3">
        <f t="shared" si="320"/>
        <v>0.84022034690890834</v>
      </c>
      <c r="I4099" s="3">
        <f t="shared" si="321"/>
        <v>0.481256007689843</v>
      </c>
      <c r="J4099" s="4">
        <f t="shared" ref="J4099:J4162" si="324">IF(C4099="null","n/a",(E4099-E$5285)/E$5289)</f>
        <v>1.6311384275301695</v>
      </c>
      <c r="K4099" s="4">
        <f t="shared" si="322"/>
        <v>-0.1683801508012466</v>
      </c>
      <c r="L4099" s="4">
        <f t="shared" si="323"/>
        <v>-2.0775792064575995</v>
      </c>
    </row>
    <row r="4100" spans="1:12">
      <c r="A4100" s="1">
        <v>43</v>
      </c>
      <c r="B4100" s="1" t="s">
        <v>5436</v>
      </c>
      <c r="C4100" s="1" t="s">
        <v>6493</v>
      </c>
      <c r="D4100" s="1" t="s">
        <v>6494</v>
      </c>
      <c r="E4100" s="2">
        <v>3430.355</v>
      </c>
      <c r="F4100" s="2">
        <v>3057.23</v>
      </c>
      <c r="G4100" s="2">
        <v>1843.68</v>
      </c>
      <c r="H4100" s="3">
        <f t="shared" si="320"/>
        <v>0.89122845886212942</v>
      </c>
      <c r="I4100" s="3">
        <f t="shared" si="321"/>
        <v>0.53746040861660094</v>
      </c>
      <c r="J4100" s="4">
        <f t="shared" si="324"/>
        <v>-3.1966134793432444</v>
      </c>
      <c r="K4100" s="4">
        <f t="shared" si="322"/>
        <v>0.6610529311369262</v>
      </c>
      <c r="L4100" s="4">
        <f t="shared" si="323"/>
        <v>-1.1998712729683156</v>
      </c>
    </row>
    <row r="4101" spans="1:12">
      <c r="A4101" s="1">
        <v>43</v>
      </c>
      <c r="B4101" s="1" t="s">
        <v>5439</v>
      </c>
      <c r="C4101" s="1" t="s">
        <v>6495</v>
      </c>
      <c r="D4101" s="1" t="s">
        <v>6496</v>
      </c>
      <c r="E4101" s="2">
        <v>2177.88</v>
      </c>
      <c r="F4101" s="2">
        <v>1997.075</v>
      </c>
      <c r="G4101" s="2">
        <v>1139.54</v>
      </c>
      <c r="H4101" s="3">
        <f t="shared" si="320"/>
        <v>0.91698119271952538</v>
      </c>
      <c r="I4101" s="3">
        <f t="shared" si="321"/>
        <v>0.52323360332066038</v>
      </c>
      <c r="J4101" s="4">
        <f t="shared" si="324"/>
        <v>-8.2832723529778356</v>
      </c>
      <c r="K4101" s="4">
        <f t="shared" si="322"/>
        <v>1.0798131752185463</v>
      </c>
      <c r="L4101" s="4">
        <f t="shared" si="323"/>
        <v>-1.4220421291745162</v>
      </c>
    </row>
    <row r="4102" spans="1:12">
      <c r="A4102" s="1">
        <v>43</v>
      </c>
      <c r="B4102" s="1" t="s">
        <v>5441</v>
      </c>
      <c r="C4102" s="1" t="s">
        <v>6497</v>
      </c>
      <c r="D4102" s="1" t="s">
        <v>8044</v>
      </c>
      <c r="E4102" s="2">
        <v>3721.84</v>
      </c>
      <c r="F4102" s="2">
        <v>3198.94</v>
      </c>
      <c r="G4102" s="2">
        <v>2141.855</v>
      </c>
      <c r="H4102" s="3">
        <f t="shared" si="320"/>
        <v>0.85950497603335985</v>
      </c>
      <c r="I4102" s="3">
        <f t="shared" si="321"/>
        <v>0.57548282569911657</v>
      </c>
      <c r="J4102" s="4">
        <f t="shared" si="324"/>
        <v>-2.0128096015960804</v>
      </c>
      <c r="K4102" s="4">
        <f t="shared" si="322"/>
        <v>0.14520348827556456</v>
      </c>
      <c r="L4102" s="4">
        <f t="shared" si="323"/>
        <v>-0.60609967192854119</v>
      </c>
    </row>
    <row r="4103" spans="1:12">
      <c r="A4103" s="1">
        <v>43</v>
      </c>
      <c r="B4103" s="1" t="s">
        <v>588</v>
      </c>
      <c r="C4103" s="1" t="s">
        <v>6868</v>
      </c>
      <c r="D4103" s="1" t="s">
        <v>6869</v>
      </c>
      <c r="E4103" s="2">
        <v>3621.6750000000002</v>
      </c>
      <c r="F4103" s="2">
        <v>3264.0549999999998</v>
      </c>
      <c r="G4103" s="2">
        <v>2724.06</v>
      </c>
      <c r="H4103" s="3">
        <f t="shared" si="320"/>
        <v>0.90125563447852164</v>
      </c>
      <c r="I4103" s="3">
        <f t="shared" si="321"/>
        <v>0.75215473503282315</v>
      </c>
      <c r="J4103" s="4">
        <f t="shared" si="324"/>
        <v>-2.4196082890569945</v>
      </c>
      <c r="K4103" s="4">
        <f t="shared" si="322"/>
        <v>0.82410290213500581</v>
      </c>
      <c r="L4103" s="4">
        <f t="shared" si="323"/>
        <v>2.1528717589557855</v>
      </c>
    </row>
    <row r="4104" spans="1:12">
      <c r="A4104" s="1">
        <v>43</v>
      </c>
      <c r="B4104" s="1" t="s">
        <v>216</v>
      </c>
      <c r="C4104" s="1" t="s">
        <v>6870</v>
      </c>
      <c r="D4104" s="1" t="s">
        <v>6871</v>
      </c>
      <c r="E4104" s="2">
        <v>3881.6950000000002</v>
      </c>
      <c r="F4104" s="2">
        <v>3550.4</v>
      </c>
      <c r="G4104" s="2">
        <v>2754.26</v>
      </c>
      <c r="H4104" s="3">
        <f t="shared" si="320"/>
        <v>0.9146519754900887</v>
      </c>
      <c r="I4104" s="3">
        <f t="shared" si="321"/>
        <v>0.70955085342872126</v>
      </c>
      <c r="J4104" s="4">
        <f t="shared" si="324"/>
        <v>-1.3635927675316417</v>
      </c>
      <c r="K4104" s="4">
        <f t="shared" si="322"/>
        <v>1.0419382225661737</v>
      </c>
      <c r="L4104" s="4">
        <f t="shared" si="323"/>
        <v>1.4875543769577531</v>
      </c>
    </row>
    <row r="4105" spans="1:12">
      <c r="A4105" s="1">
        <v>43</v>
      </c>
      <c r="B4105" s="1" t="s">
        <v>219</v>
      </c>
      <c r="C4105" s="1" t="s">
        <v>6872</v>
      </c>
      <c r="D4105" s="1" t="s">
        <v>6873</v>
      </c>
      <c r="E4105" s="2">
        <v>3942.8049999999998</v>
      </c>
      <c r="F4105" s="2">
        <v>1923.31</v>
      </c>
      <c r="G4105" s="2">
        <v>245.07499999999999</v>
      </c>
      <c r="H4105" s="3">
        <f t="shared" si="320"/>
        <v>0.48780246550361989</v>
      </c>
      <c r="I4105" s="3">
        <f t="shared" si="321"/>
        <v>6.215752490929681E-2</v>
      </c>
      <c r="J4105" s="4">
        <f t="shared" si="324"/>
        <v>-1.1154075951586935</v>
      </c>
      <c r="K4105" s="4">
        <f t="shared" si="322"/>
        <v>-5.8989794282687438</v>
      </c>
      <c r="L4105" s="4">
        <f t="shared" si="323"/>
        <v>-8.6223703115022285</v>
      </c>
    </row>
    <row r="4106" spans="1:12">
      <c r="A4106" s="1">
        <v>43</v>
      </c>
      <c r="B4106" s="1" t="s">
        <v>221</v>
      </c>
      <c r="C4106" s="1" t="s">
        <v>6874</v>
      </c>
      <c r="D4106" s="1" t="s">
        <v>8045</v>
      </c>
      <c r="E4106" s="2">
        <v>3620.62</v>
      </c>
      <c r="F4106" s="2">
        <v>3586.62</v>
      </c>
      <c r="G4106" s="2">
        <v>2207.3150000000001</v>
      </c>
      <c r="H4106" s="3">
        <f t="shared" si="320"/>
        <v>0.99060934315117299</v>
      </c>
      <c r="I4106" s="3">
        <f t="shared" si="321"/>
        <v>0.60965110947848711</v>
      </c>
      <c r="J4106" s="4">
        <f t="shared" si="324"/>
        <v>-2.4238929455265339</v>
      </c>
      <c r="K4106" s="4">
        <f t="shared" si="322"/>
        <v>2.277066345183651</v>
      </c>
      <c r="L4106" s="4">
        <f t="shared" si="323"/>
        <v>-7.2515588611871157E-2</v>
      </c>
    </row>
    <row r="4107" spans="1:12">
      <c r="A4107" s="1">
        <v>43</v>
      </c>
      <c r="B4107" s="1" t="s">
        <v>224</v>
      </c>
      <c r="C4107" s="1" t="s">
        <v>6506</v>
      </c>
      <c r="D4107" s="1" t="s">
        <v>6507</v>
      </c>
      <c r="E4107" s="2">
        <v>3990.82</v>
      </c>
      <c r="F4107" s="2">
        <v>2968.645</v>
      </c>
      <c r="G4107" s="2">
        <v>1776.5550000000001</v>
      </c>
      <c r="H4107" s="3">
        <f t="shared" si="320"/>
        <v>0.7438684280423572</v>
      </c>
      <c r="I4107" s="3">
        <f t="shared" si="321"/>
        <v>0.44516039310216948</v>
      </c>
      <c r="J4107" s="4">
        <f t="shared" si="324"/>
        <v>-0.92040495972280334</v>
      </c>
      <c r="K4107" s="4">
        <f t="shared" si="322"/>
        <v>-1.7351401416323451</v>
      </c>
      <c r="L4107" s="4">
        <f t="shared" si="323"/>
        <v>-2.6412611738013632</v>
      </c>
    </row>
    <row r="4108" spans="1:12">
      <c r="A4108" s="1">
        <v>43</v>
      </c>
      <c r="B4108" s="1" t="s">
        <v>15</v>
      </c>
      <c r="C4108" s="1" t="s">
        <v>6508</v>
      </c>
      <c r="D4108" s="1">
        <v>0</v>
      </c>
      <c r="E4108" s="2">
        <v>3795.63</v>
      </c>
      <c r="F4108" s="2">
        <v>3781.34</v>
      </c>
      <c r="G4108" s="2">
        <v>2668.59</v>
      </c>
      <c r="H4108" s="3">
        <f t="shared" si="320"/>
        <v>0.99623514409992542</v>
      </c>
      <c r="I4108" s="3">
        <f t="shared" si="321"/>
        <v>0.70306905572987888</v>
      </c>
      <c r="J4108" s="4">
        <f t="shared" si="324"/>
        <v>-1.7131273258736137</v>
      </c>
      <c r="K4108" s="4">
        <f t="shared" si="322"/>
        <v>2.3685464106205711</v>
      </c>
      <c r="L4108" s="4">
        <f t="shared" si="323"/>
        <v>1.3863323165899135</v>
      </c>
    </row>
    <row r="4109" spans="1:12">
      <c r="A4109" s="1">
        <v>43</v>
      </c>
      <c r="B4109" s="1" t="s">
        <v>5827</v>
      </c>
      <c r="C4109" s="1" t="s">
        <v>6130</v>
      </c>
      <c r="D4109" s="1" t="s">
        <v>6131</v>
      </c>
      <c r="E4109" s="2">
        <v>4067.6350000000002</v>
      </c>
      <c r="F4109" s="2">
        <v>3653.08</v>
      </c>
      <c r="G4109" s="2">
        <v>2530.4349999999999</v>
      </c>
      <c r="H4109" s="3">
        <f t="shared" si="320"/>
        <v>0.89808451348265017</v>
      </c>
      <c r="I4109" s="3">
        <f t="shared" si="321"/>
        <v>0.62208998595006681</v>
      </c>
      <c r="J4109" s="4">
        <f t="shared" si="324"/>
        <v>-0.60843729459715901</v>
      </c>
      <c r="K4109" s="4">
        <f t="shared" si="322"/>
        <v>0.77253791452643339</v>
      </c>
      <c r="L4109" s="4">
        <f t="shared" si="323"/>
        <v>0.12173433457521103</v>
      </c>
    </row>
    <row r="4110" spans="1:12">
      <c r="A4110" s="1">
        <v>43</v>
      </c>
      <c r="B4110" s="1" t="s">
        <v>5830</v>
      </c>
      <c r="C4110" s="1" t="s">
        <v>6132</v>
      </c>
      <c r="D4110" s="1">
        <v>0</v>
      </c>
      <c r="E4110" s="2">
        <v>3976.09</v>
      </c>
      <c r="F4110" s="2">
        <v>3304.0149999999999</v>
      </c>
      <c r="G4110" s="2">
        <v>2364.3049999999998</v>
      </c>
      <c r="H4110" s="3">
        <f t="shared" si="320"/>
        <v>0.83097087842579009</v>
      </c>
      <c r="I4110" s="3">
        <f t="shared" si="321"/>
        <v>0.59463065473870047</v>
      </c>
      <c r="J4110" s="4">
        <f t="shared" si="324"/>
        <v>-0.98022769886620953</v>
      </c>
      <c r="K4110" s="4">
        <f t="shared" si="322"/>
        <v>-0.31878397592769897</v>
      </c>
      <c r="L4110" s="4">
        <f t="shared" si="323"/>
        <v>-0.30708035707026032</v>
      </c>
    </row>
    <row r="4111" spans="1:12">
      <c r="A4111" s="1">
        <v>43</v>
      </c>
      <c r="B4111" s="1" t="s">
        <v>5463</v>
      </c>
      <c r="C4111" s="1" t="s">
        <v>6133</v>
      </c>
      <c r="D4111" s="1" t="s">
        <v>6134</v>
      </c>
      <c r="E4111" s="2">
        <v>4275.7349999999997</v>
      </c>
      <c r="F4111" s="2">
        <v>3676.0450000000001</v>
      </c>
      <c r="G4111" s="2">
        <v>2846.25</v>
      </c>
      <c r="H4111" s="3">
        <f t="shared" si="320"/>
        <v>0.85974575131527098</v>
      </c>
      <c r="I4111" s="3">
        <f t="shared" si="321"/>
        <v>0.66567502429406877</v>
      </c>
      <c r="J4111" s="4">
        <f t="shared" si="324"/>
        <v>0.2367162706263829</v>
      </c>
      <c r="K4111" s="4">
        <f t="shared" si="322"/>
        <v>0.14911868875021125</v>
      </c>
      <c r="L4111" s="4">
        <f t="shared" si="323"/>
        <v>0.8023738095127092</v>
      </c>
    </row>
    <row r="4112" spans="1:12">
      <c r="A4112" s="1">
        <v>43</v>
      </c>
      <c r="B4112" s="1" t="s">
        <v>5465</v>
      </c>
      <c r="C4112" s="1" t="s">
        <v>6135</v>
      </c>
      <c r="D4112" s="1" t="s">
        <v>8046</v>
      </c>
      <c r="E4112" s="2">
        <v>3828.605</v>
      </c>
      <c r="F4112" s="2">
        <v>3577.0949999999998</v>
      </c>
      <c r="G4112" s="2">
        <v>2556.085</v>
      </c>
      <c r="H4112" s="3">
        <f t="shared" si="320"/>
        <v>0.93430766558576817</v>
      </c>
      <c r="I4112" s="3">
        <f t="shared" si="321"/>
        <v>0.6676282875877767</v>
      </c>
      <c r="J4112" s="4">
        <f t="shared" si="324"/>
        <v>-1.5792064281645974</v>
      </c>
      <c r="K4112" s="4">
        <f t="shared" si="322"/>
        <v>1.3615556126125334</v>
      </c>
      <c r="L4112" s="4">
        <f t="shared" si="323"/>
        <v>0.83287666446378239</v>
      </c>
    </row>
    <row r="4113" spans="1:12">
      <c r="A4113" s="1">
        <v>43</v>
      </c>
      <c r="B4113" s="1" t="s">
        <v>5467</v>
      </c>
      <c r="C4113" s="1" t="s">
        <v>6136</v>
      </c>
      <c r="D4113" s="1" t="s">
        <v>6137</v>
      </c>
      <c r="E4113" s="2">
        <v>3674.8449999999998</v>
      </c>
      <c r="F4113" s="2">
        <v>3425.43</v>
      </c>
      <c r="G4113" s="2">
        <v>2408.13</v>
      </c>
      <c r="H4113" s="3">
        <f t="shared" si="320"/>
        <v>0.93212911020736933</v>
      </c>
      <c r="I4113" s="3">
        <f t="shared" si="321"/>
        <v>0.65530110793788587</v>
      </c>
      <c r="J4113" s="4">
        <f t="shared" si="324"/>
        <v>-2.2036697255637918</v>
      </c>
      <c r="K4113" s="4">
        <f t="shared" si="322"/>
        <v>1.3261305432954122</v>
      </c>
      <c r="L4113" s="4">
        <f t="shared" si="323"/>
        <v>0.64037103860796474</v>
      </c>
    </row>
    <row r="4114" spans="1:12">
      <c r="A4114" s="1">
        <v>43</v>
      </c>
      <c r="B4114" s="1" t="s">
        <v>5470</v>
      </c>
      <c r="C4114" s="1" t="s">
        <v>6138</v>
      </c>
      <c r="D4114" s="1" t="s">
        <v>8047</v>
      </c>
      <c r="E4114" s="2">
        <v>3559.75</v>
      </c>
      <c r="F4114" s="2">
        <v>3270.17</v>
      </c>
      <c r="G4114" s="2">
        <v>1886.45</v>
      </c>
      <c r="H4114" s="3">
        <f t="shared" si="320"/>
        <v>0.91865159070159419</v>
      </c>
      <c r="I4114" s="3">
        <f t="shared" si="321"/>
        <v>0.52993890020366596</v>
      </c>
      <c r="J4114" s="4">
        <f t="shared" si="324"/>
        <v>-2.6711034093187349</v>
      </c>
      <c r="K4114" s="4">
        <f t="shared" si="322"/>
        <v>1.1069751950086777</v>
      </c>
      <c r="L4114" s="4">
        <f t="shared" si="323"/>
        <v>-1.3173298259816699</v>
      </c>
    </row>
    <row r="4115" spans="1:12">
      <c r="A4115" s="1">
        <v>43</v>
      </c>
      <c r="B4115" s="1" t="s">
        <v>5842</v>
      </c>
      <c r="C4115" s="1" t="s">
        <v>6139</v>
      </c>
      <c r="D4115" s="1" t="s">
        <v>6140</v>
      </c>
      <c r="E4115" s="2">
        <v>3965.6</v>
      </c>
      <c r="F4115" s="2">
        <v>3442.8649999999998</v>
      </c>
      <c r="G4115" s="2">
        <v>2487.91</v>
      </c>
      <c r="H4115" s="3">
        <f t="shared" si="320"/>
        <v>0.86818262053661488</v>
      </c>
      <c r="I4115" s="3">
        <f t="shared" si="321"/>
        <v>0.62737290700020176</v>
      </c>
      <c r="J4115" s="4">
        <f t="shared" si="324"/>
        <v>-1.0228305864164027</v>
      </c>
      <c r="K4115" s="4">
        <f t="shared" si="322"/>
        <v>0.28630899382533731</v>
      </c>
      <c r="L4115" s="4">
        <f t="shared" si="323"/>
        <v>0.20423431039994139</v>
      </c>
    </row>
    <row r="4116" spans="1:12">
      <c r="A4116" s="1">
        <v>43</v>
      </c>
      <c r="B4116" s="1" t="s">
        <v>5844</v>
      </c>
      <c r="C4116" s="1" t="s">
        <v>5789</v>
      </c>
      <c r="D4116" s="1">
        <v>0</v>
      </c>
      <c r="E4116" s="2">
        <v>4511.82</v>
      </c>
      <c r="F4116" s="2">
        <v>4337.5600000000004</v>
      </c>
      <c r="G4116" s="2">
        <v>3403.14</v>
      </c>
      <c r="H4116" s="3">
        <f t="shared" si="320"/>
        <v>0.9613770052883317</v>
      </c>
      <c r="I4116" s="3">
        <f t="shared" si="321"/>
        <v>0.7542721119193585</v>
      </c>
      <c r="J4116" s="4">
        <f t="shared" si="324"/>
        <v>1.1955249176508924</v>
      </c>
      <c r="K4116" s="4">
        <f t="shared" si="322"/>
        <v>1.8017249307029435</v>
      </c>
      <c r="L4116" s="4">
        <f t="shared" si="323"/>
        <v>2.1859374701964538</v>
      </c>
    </row>
    <row r="4117" spans="1:12">
      <c r="A4117" s="1">
        <v>43</v>
      </c>
      <c r="B4117" s="1" t="s">
        <v>5847</v>
      </c>
      <c r="C4117" s="1" t="s">
        <v>5790</v>
      </c>
      <c r="D4117" s="1" t="s">
        <v>5791</v>
      </c>
      <c r="E4117" s="2">
        <v>4095.875</v>
      </c>
      <c r="F4117" s="2">
        <v>4035.49</v>
      </c>
      <c r="G4117" s="2">
        <v>2831.87</v>
      </c>
      <c r="H4117" s="3">
        <f t="shared" si="320"/>
        <v>0.98525711844233521</v>
      </c>
      <c r="I4117" s="3">
        <f t="shared" si="321"/>
        <v>0.69139561143833728</v>
      </c>
      <c r="J4117" s="4">
        <f t="shared" si="324"/>
        <v>-0.49374658492914991</v>
      </c>
      <c r="K4117" s="4">
        <f t="shared" si="322"/>
        <v>2.1900348502804836</v>
      </c>
      <c r="L4117" s="4">
        <f t="shared" si="323"/>
        <v>1.2040356548181239</v>
      </c>
    </row>
    <row r="4118" spans="1:12">
      <c r="A4118" s="1">
        <v>43</v>
      </c>
      <c r="B4118" s="1" t="s">
        <v>247</v>
      </c>
      <c r="C4118" s="1" t="s">
        <v>5792</v>
      </c>
      <c r="D4118" s="1" t="s">
        <v>8048</v>
      </c>
      <c r="E4118" s="2">
        <v>2855.51</v>
      </c>
      <c r="F4118" s="2">
        <v>2859.415</v>
      </c>
      <c r="G4118" s="2">
        <v>1894.07</v>
      </c>
      <c r="H4118" s="3">
        <f t="shared" si="320"/>
        <v>1.0013675315442774</v>
      </c>
      <c r="I4118" s="3">
        <f t="shared" si="321"/>
        <v>0.66330357799482398</v>
      </c>
      <c r="J4118" s="4">
        <f t="shared" si="324"/>
        <v>-5.5312232880934999</v>
      </c>
      <c r="K4118" s="4">
        <f t="shared" si="322"/>
        <v>2.4520031741168098</v>
      </c>
      <c r="L4118" s="4">
        <f t="shared" si="323"/>
        <v>0.76534045987513621</v>
      </c>
    </row>
    <row r="4119" spans="1:12">
      <c r="A4119" s="1">
        <v>43</v>
      </c>
      <c r="B4119" s="1" t="s">
        <v>250</v>
      </c>
      <c r="C4119" s="1" t="s">
        <v>5664</v>
      </c>
      <c r="D4119" s="1" t="e">
        <v>#N/A</v>
      </c>
      <c r="E4119" s="2">
        <v>0</v>
      </c>
      <c r="F4119" s="2">
        <v>0.2</v>
      </c>
      <c r="G4119" s="2">
        <v>0</v>
      </c>
      <c r="H4119" s="3" t="str">
        <f t="shared" si="320"/>
        <v>AUGC [0] &lt;600</v>
      </c>
      <c r="I4119" s="3" t="str">
        <f t="shared" si="321"/>
        <v>AUGC [0] &lt;600</v>
      </c>
      <c r="J4119" s="4" t="str">
        <f t="shared" si="324"/>
        <v>n/a</v>
      </c>
      <c r="K4119" s="4" t="str">
        <f t="shared" si="322"/>
        <v>AUGC [0] &lt;600</v>
      </c>
      <c r="L4119" s="4" t="str">
        <f t="shared" si="323"/>
        <v>AUGC [0] &lt;600</v>
      </c>
    </row>
    <row r="4120" spans="1:12">
      <c r="A4120" s="1">
        <v>43</v>
      </c>
      <c r="B4120" s="1" t="s">
        <v>251</v>
      </c>
      <c r="C4120" s="1" t="s">
        <v>5793</v>
      </c>
      <c r="D4120" s="1">
        <v>0</v>
      </c>
      <c r="E4120" s="2">
        <v>3769.6550000000002</v>
      </c>
      <c r="F4120" s="2">
        <v>3571.5250000000001</v>
      </c>
      <c r="G4120" s="2">
        <v>2488.9050000000002</v>
      </c>
      <c r="H4120" s="3">
        <f t="shared" si="320"/>
        <v>0.94744081354925047</v>
      </c>
      <c r="I4120" s="3">
        <f t="shared" si="321"/>
        <v>0.66024742317267759</v>
      </c>
      <c r="J4120" s="4">
        <f t="shared" si="324"/>
        <v>-1.8186192233108145</v>
      </c>
      <c r="K4120" s="4">
        <f t="shared" si="322"/>
        <v>1.5751112015920092</v>
      </c>
      <c r="L4120" s="4">
        <f t="shared" si="323"/>
        <v>0.71761445818952152</v>
      </c>
    </row>
    <row r="4121" spans="1:12">
      <c r="A4121" s="1">
        <v>43</v>
      </c>
      <c r="B4121" s="1" t="s">
        <v>253</v>
      </c>
      <c r="C4121" s="1" t="s">
        <v>5794</v>
      </c>
      <c r="D4121" s="1" t="s">
        <v>5795</v>
      </c>
      <c r="E4121" s="2">
        <v>3452.79</v>
      </c>
      <c r="F4121" s="2">
        <v>3607.7150000000001</v>
      </c>
      <c r="G4121" s="2">
        <v>2514.2600000000002</v>
      </c>
      <c r="H4121" s="3">
        <f t="shared" si="320"/>
        <v>1.0448695113227275</v>
      </c>
      <c r="I4121" s="3">
        <f t="shared" si="321"/>
        <v>0.72818213676476129</v>
      </c>
      <c r="J4121" s="4">
        <f t="shared" si="324"/>
        <v>-3.1054985334720762</v>
      </c>
      <c r="K4121" s="4">
        <f t="shared" si="322"/>
        <v>3.1593804867909654</v>
      </c>
      <c r="L4121" s="4">
        <f t="shared" si="323"/>
        <v>1.7785071302205981</v>
      </c>
    </row>
    <row r="4122" spans="1:12">
      <c r="A4122" s="1">
        <v>43</v>
      </c>
      <c r="B4122" s="1" t="s">
        <v>5857</v>
      </c>
      <c r="C4122" s="1" t="s">
        <v>6153</v>
      </c>
      <c r="D4122" s="1" t="e">
        <v>#N/A</v>
      </c>
      <c r="E4122" s="2">
        <v>4218.5600000000004</v>
      </c>
      <c r="F4122" s="2">
        <v>3976.95</v>
      </c>
      <c r="G4122" s="2">
        <v>3012.53</v>
      </c>
      <c r="H4122" s="3">
        <f t="shared" si="320"/>
        <v>0.94272690207084864</v>
      </c>
      <c r="I4122" s="3">
        <f t="shared" si="321"/>
        <v>0.71411334673443072</v>
      </c>
      <c r="J4122" s="4">
        <f t="shared" si="324"/>
        <v>4.5122576919498329E-3</v>
      </c>
      <c r="K4122" s="4">
        <f t="shared" si="322"/>
        <v>1.4984591951601645</v>
      </c>
      <c r="L4122" s="4">
        <f t="shared" si="323"/>
        <v>1.5588038966551767</v>
      </c>
    </row>
    <row r="4123" spans="1:12">
      <c r="A4123" s="1">
        <v>43</v>
      </c>
      <c r="B4123" s="1" t="s">
        <v>259</v>
      </c>
      <c r="C4123" s="1" t="s">
        <v>6154</v>
      </c>
      <c r="D4123" s="1" t="s">
        <v>6525</v>
      </c>
      <c r="E4123" s="2">
        <v>3842.18</v>
      </c>
      <c r="F4123" s="2">
        <v>3602.2249999999999</v>
      </c>
      <c r="G4123" s="2">
        <v>2534.5749999999998</v>
      </c>
      <c r="H4123" s="3">
        <f t="shared" si="320"/>
        <v>0.93754717373990804</v>
      </c>
      <c r="I4123" s="3">
        <f t="shared" si="321"/>
        <v>0.65967107215174714</v>
      </c>
      <c r="J4123" s="4">
        <f t="shared" si="324"/>
        <v>-1.5240744740660417</v>
      </c>
      <c r="K4123" s="4">
        <f t="shared" si="322"/>
        <v>1.4142326306271631</v>
      </c>
      <c r="L4123" s="4">
        <f t="shared" si="323"/>
        <v>0.70861395546724315</v>
      </c>
    </row>
    <row r="4124" spans="1:12">
      <c r="A4124" s="1">
        <v>43</v>
      </c>
      <c r="B4124" s="1" t="s">
        <v>262</v>
      </c>
      <c r="C4124" s="1" t="s">
        <v>6526</v>
      </c>
      <c r="D4124" s="1" t="s">
        <v>5799</v>
      </c>
      <c r="E4124" s="2">
        <v>2948.38</v>
      </c>
      <c r="F4124" s="2">
        <v>3054.28</v>
      </c>
      <c r="G4124" s="2">
        <v>1599.4449999999999</v>
      </c>
      <c r="H4124" s="3">
        <f t="shared" si="320"/>
        <v>1.0359180295619967</v>
      </c>
      <c r="I4124" s="3">
        <f t="shared" si="321"/>
        <v>0.54248265148997077</v>
      </c>
      <c r="J4124" s="4">
        <f t="shared" si="324"/>
        <v>-5.1540516802015706</v>
      </c>
      <c r="K4124" s="4">
        <f t="shared" si="322"/>
        <v>3.0138221663511624</v>
      </c>
      <c r="L4124" s="4">
        <f t="shared" si="323"/>
        <v>-1.121442140352686</v>
      </c>
    </row>
    <row r="4125" spans="1:12">
      <c r="A4125" s="1">
        <v>43</v>
      </c>
      <c r="B4125" s="1" t="s">
        <v>265</v>
      </c>
      <c r="C4125" s="1" t="s">
        <v>5800</v>
      </c>
      <c r="D4125" s="1">
        <v>0</v>
      </c>
      <c r="E4125" s="2">
        <v>3660.15</v>
      </c>
      <c r="F4125" s="2">
        <v>3653.7849999999999</v>
      </c>
      <c r="G4125" s="2">
        <v>2658.165</v>
      </c>
      <c r="H4125" s="3">
        <f t="shared" si="320"/>
        <v>0.99826100023223086</v>
      </c>
      <c r="I4125" s="3">
        <f t="shared" si="321"/>
        <v>0.72624482603172003</v>
      </c>
      <c r="J4125" s="4">
        <f t="shared" si="324"/>
        <v>-2.2633503197058373</v>
      </c>
      <c r="K4125" s="4">
        <f t="shared" si="322"/>
        <v>2.4014884669139396</v>
      </c>
      <c r="L4125" s="4">
        <f t="shared" si="323"/>
        <v>1.7482533961359648</v>
      </c>
    </row>
    <row r="4126" spans="1:12">
      <c r="A4126" s="1">
        <v>43</v>
      </c>
      <c r="B4126" s="1" t="s">
        <v>267</v>
      </c>
      <c r="C4126" s="1" t="s">
        <v>5801</v>
      </c>
      <c r="D4126" s="1">
        <v>0</v>
      </c>
      <c r="E4126" s="2">
        <v>3514.29</v>
      </c>
      <c r="F4126" s="2">
        <v>2894.14</v>
      </c>
      <c r="G4126" s="2">
        <v>1872.1</v>
      </c>
      <c r="H4126" s="3">
        <f t="shared" si="320"/>
        <v>0.82353476804703085</v>
      </c>
      <c r="I4126" s="3">
        <f t="shared" si="321"/>
        <v>0.5327107324665864</v>
      </c>
      <c r="J4126" s="4">
        <f t="shared" si="324"/>
        <v>-2.8557294596554113</v>
      </c>
      <c r="K4126" s="4">
        <f t="shared" si="322"/>
        <v>-0.43970113425622298</v>
      </c>
      <c r="L4126" s="4">
        <f t="shared" si="323"/>
        <v>-1.2740439065990015</v>
      </c>
    </row>
    <row r="4127" spans="1:12">
      <c r="A4127" s="1">
        <v>43</v>
      </c>
      <c r="B4127" s="1" t="s">
        <v>269</v>
      </c>
      <c r="C4127" s="1" t="s">
        <v>5802</v>
      </c>
      <c r="D4127" s="1" t="e">
        <v>#N/A</v>
      </c>
      <c r="E4127" s="2">
        <v>3502.8150000000001</v>
      </c>
      <c r="F4127" s="2">
        <v>3056.08</v>
      </c>
      <c r="G4127" s="2">
        <v>1979.7049999999999</v>
      </c>
      <c r="H4127" s="3">
        <f t="shared" si="320"/>
        <v>0.8724640039511079</v>
      </c>
      <c r="I4127" s="3">
        <f t="shared" si="321"/>
        <v>0.56517543746957799</v>
      </c>
      <c r="J4127" s="4">
        <f t="shared" si="324"/>
        <v>-2.9023327136724224</v>
      </c>
      <c r="K4127" s="4">
        <f t="shared" si="322"/>
        <v>0.35592774473496941</v>
      </c>
      <c r="L4127" s="4">
        <f t="shared" si="323"/>
        <v>-0.76706351592377209</v>
      </c>
    </row>
    <row r="4128" spans="1:12">
      <c r="A4128" s="1">
        <v>43</v>
      </c>
      <c r="B4128" s="1" t="s">
        <v>271</v>
      </c>
      <c r="C4128" s="1" t="s">
        <v>6155</v>
      </c>
      <c r="D4128" s="1" t="s">
        <v>6156</v>
      </c>
      <c r="E4128" s="2">
        <v>3236.74</v>
      </c>
      <c r="F4128" s="2">
        <v>2879.6750000000002</v>
      </c>
      <c r="G4128" s="2">
        <v>1927.415</v>
      </c>
      <c r="H4128" s="3">
        <f t="shared" si="320"/>
        <v>0.88968375587782778</v>
      </c>
      <c r="I4128" s="3">
        <f t="shared" si="321"/>
        <v>0.59548032897297898</v>
      </c>
      <c r="J4128" s="4">
        <f t="shared" si="324"/>
        <v>-3.9829393204328971</v>
      </c>
      <c r="K4128" s="4">
        <f t="shared" si="322"/>
        <v>0.63593481349078773</v>
      </c>
      <c r="L4128" s="4">
        <f t="shared" si="323"/>
        <v>-0.29381154174600282</v>
      </c>
    </row>
    <row r="4129" spans="1:12">
      <c r="A4129" s="1">
        <v>43</v>
      </c>
      <c r="B4129" s="1" t="s">
        <v>274</v>
      </c>
      <c r="C4129" s="1" t="s">
        <v>6157</v>
      </c>
      <c r="D4129" s="1" t="s">
        <v>6158</v>
      </c>
      <c r="E4129" s="2">
        <v>3972.6750000000002</v>
      </c>
      <c r="F4129" s="2">
        <v>3821.28</v>
      </c>
      <c r="G4129" s="2">
        <v>2715.39</v>
      </c>
      <c r="H4129" s="3">
        <f t="shared" si="320"/>
        <v>0.96189091732900378</v>
      </c>
      <c r="I4129" s="3">
        <f t="shared" si="321"/>
        <v>0.68351677396212873</v>
      </c>
      <c r="J4129" s="4">
        <f t="shared" si="324"/>
        <v>-0.99409698971310223</v>
      </c>
      <c r="K4129" s="4">
        <f t="shared" si="322"/>
        <v>1.8100815553929672</v>
      </c>
      <c r="L4129" s="4">
        <f t="shared" si="323"/>
        <v>1.0809969239444948</v>
      </c>
    </row>
    <row r="4130" spans="1:12">
      <c r="A4130" s="1">
        <v>44</v>
      </c>
      <c r="B4130" s="1" t="s">
        <v>5663</v>
      </c>
      <c r="C4130" s="1" t="s">
        <v>6159</v>
      </c>
      <c r="D4130" s="1" t="s">
        <v>6160</v>
      </c>
      <c r="E4130" s="2">
        <v>4255.21</v>
      </c>
      <c r="F4130" s="2">
        <v>4112.2849999999999</v>
      </c>
      <c r="G4130" s="2">
        <v>3244.07</v>
      </c>
      <c r="H4130" s="3">
        <f t="shared" si="320"/>
        <v>0.96641176346173274</v>
      </c>
      <c r="I4130" s="3">
        <f t="shared" si="321"/>
        <v>0.76237600494452684</v>
      </c>
      <c r="J4130" s="4">
        <f t="shared" si="324"/>
        <v>0.15335838054366815</v>
      </c>
      <c r="K4130" s="4">
        <f t="shared" si="322"/>
        <v>1.8835941634321844</v>
      </c>
      <c r="L4130" s="4">
        <f t="shared" si="323"/>
        <v>2.3124907486418151</v>
      </c>
    </row>
    <row r="4131" spans="1:12">
      <c r="A4131" s="1">
        <v>44</v>
      </c>
      <c r="B4131" s="1" t="s">
        <v>5665</v>
      </c>
      <c r="C4131" s="1" t="s">
        <v>6161</v>
      </c>
      <c r="D4131" s="1" t="s">
        <v>6162</v>
      </c>
      <c r="E4131" s="2">
        <v>653.97</v>
      </c>
      <c r="F4131" s="2">
        <v>1860.865</v>
      </c>
      <c r="G4131" s="2">
        <v>764.30499999999995</v>
      </c>
      <c r="H4131" s="3">
        <f t="shared" si="320"/>
        <v>2.8454898542746609</v>
      </c>
      <c r="I4131" s="3">
        <f t="shared" si="321"/>
        <v>1.1687156903221858</v>
      </c>
      <c r="J4131" s="4">
        <f t="shared" si="324"/>
        <v>-14.472306325009605</v>
      </c>
      <c r="K4131" s="4">
        <f t="shared" si="322"/>
        <v>32.438921000363727</v>
      </c>
      <c r="L4131" s="4">
        <f t="shared" si="323"/>
        <v>8.6580359313450632</v>
      </c>
    </row>
    <row r="4132" spans="1:12">
      <c r="A4132" s="1">
        <v>44</v>
      </c>
      <c r="B4132" s="1" t="s">
        <v>5667</v>
      </c>
      <c r="C4132" s="1" t="s">
        <v>6163</v>
      </c>
      <c r="D4132" s="1">
        <v>0</v>
      </c>
      <c r="E4132" s="2">
        <v>3281.65</v>
      </c>
      <c r="F4132" s="2">
        <v>3226.95</v>
      </c>
      <c r="G4132" s="2">
        <v>2306.1849999999999</v>
      </c>
      <c r="H4132" s="3">
        <f t="shared" si="320"/>
        <v>0.98333155577224862</v>
      </c>
      <c r="I4132" s="3">
        <f t="shared" si="321"/>
        <v>0.70275166455898708</v>
      </c>
      <c r="J4132" s="4">
        <f t="shared" si="324"/>
        <v>-3.8005469772604337</v>
      </c>
      <c r="K4132" s="4">
        <f t="shared" si="322"/>
        <v>2.1587236466550732</v>
      </c>
      <c r="L4132" s="4">
        <f t="shared" si="323"/>
        <v>1.3813758230748558</v>
      </c>
    </row>
    <row r="4133" spans="1:12">
      <c r="A4133" s="1">
        <v>44</v>
      </c>
      <c r="B4133" s="1" t="s">
        <v>67</v>
      </c>
      <c r="C4133" s="1" t="s">
        <v>6164</v>
      </c>
      <c r="D4133" s="1" t="e">
        <v>#N/A</v>
      </c>
      <c r="E4133" s="2">
        <v>4229.0749999999998</v>
      </c>
      <c r="F4133" s="2">
        <v>3853.0250000000001</v>
      </c>
      <c r="G4133" s="2">
        <v>3027.05</v>
      </c>
      <c r="H4133" s="3">
        <f t="shared" si="320"/>
        <v>0.91107984606562908</v>
      </c>
      <c r="I4133" s="3">
        <f t="shared" si="321"/>
        <v>0.71577117927679224</v>
      </c>
      <c r="J4133" s="4">
        <f t="shared" si="324"/>
        <v>4.7216677385967493E-2</v>
      </c>
      <c r="K4133" s="4">
        <f t="shared" si="322"/>
        <v>0.9838525141531913</v>
      </c>
      <c r="L4133" s="4">
        <f t="shared" si="323"/>
        <v>1.5846931998206637</v>
      </c>
    </row>
    <row r="4134" spans="1:12">
      <c r="A4134" s="1">
        <v>44</v>
      </c>
      <c r="B4134" s="1" t="s">
        <v>69</v>
      </c>
      <c r="C4134" s="1" t="s">
        <v>6171</v>
      </c>
      <c r="D4134" s="1" t="s">
        <v>6172</v>
      </c>
      <c r="E4134" s="2">
        <v>3664.0549999999998</v>
      </c>
      <c r="F4134" s="2">
        <v>3156.95</v>
      </c>
      <c r="G4134" s="2">
        <v>2202.5500000000002</v>
      </c>
      <c r="H4134" s="3">
        <f t="shared" si="320"/>
        <v>0.86160005785939342</v>
      </c>
      <c r="I4134" s="3">
        <f t="shared" si="321"/>
        <v>0.60112361850463492</v>
      </c>
      <c r="J4134" s="4">
        <f t="shared" si="324"/>
        <v>-2.2474909988399188</v>
      </c>
      <c r="K4134" s="4">
        <f t="shared" si="322"/>
        <v>0.17927121023856005</v>
      </c>
      <c r="L4134" s="4">
        <f t="shared" si="323"/>
        <v>-0.20568392342362107</v>
      </c>
    </row>
    <row r="4135" spans="1:12">
      <c r="A4135" s="1">
        <v>44</v>
      </c>
      <c r="B4135" s="1" t="s">
        <v>71</v>
      </c>
      <c r="C4135" s="1" t="s">
        <v>6173</v>
      </c>
      <c r="D4135" s="1" t="s">
        <v>6174</v>
      </c>
      <c r="E4135" s="2">
        <v>3877.26</v>
      </c>
      <c r="F4135" s="2">
        <v>3790.0650000000001</v>
      </c>
      <c r="G4135" s="2">
        <v>3021.97</v>
      </c>
      <c r="H4135" s="3">
        <f t="shared" si="320"/>
        <v>0.97751118057597375</v>
      </c>
      <c r="I4135" s="3">
        <f t="shared" si="321"/>
        <v>0.77940865456533726</v>
      </c>
      <c r="J4135" s="4">
        <f t="shared" si="324"/>
        <v>-1.3816045698467132</v>
      </c>
      <c r="K4135" s="4">
        <f t="shared" si="322"/>
        <v>2.0640796468632341</v>
      </c>
      <c r="L4135" s="4">
        <f t="shared" si="323"/>
        <v>2.5784786686982897</v>
      </c>
    </row>
    <row r="4136" spans="1:12">
      <c r="A4136" s="1">
        <v>44</v>
      </c>
      <c r="B4136" s="1" t="s">
        <v>5676</v>
      </c>
      <c r="C4136" s="1" t="s">
        <v>5804</v>
      </c>
      <c r="D4136" s="1" t="s">
        <v>5805</v>
      </c>
      <c r="E4136" s="2">
        <v>2659.78</v>
      </c>
      <c r="F4136" s="2">
        <v>2578.67</v>
      </c>
      <c r="G4136" s="2">
        <v>1821.0350000000001</v>
      </c>
      <c r="H4136" s="3">
        <f t="shared" si="320"/>
        <v>0.96950499665385859</v>
      </c>
      <c r="I4136" s="3">
        <f t="shared" si="321"/>
        <v>0.68465624976501815</v>
      </c>
      <c r="J4136" s="4">
        <f t="shared" si="324"/>
        <v>-6.326138748550993</v>
      </c>
      <c r="K4136" s="4">
        <f t="shared" si="322"/>
        <v>1.9338926324688603</v>
      </c>
      <c r="L4136" s="4">
        <f t="shared" si="323"/>
        <v>1.0987913837327667</v>
      </c>
    </row>
    <row r="4137" spans="1:12">
      <c r="A4137" s="1">
        <v>44</v>
      </c>
      <c r="B4137" s="1" t="s">
        <v>76</v>
      </c>
      <c r="C4137" s="1" t="s">
        <v>5806</v>
      </c>
      <c r="D4137" s="1" t="s">
        <v>5807</v>
      </c>
      <c r="E4137" s="2">
        <v>4154.0749999999998</v>
      </c>
      <c r="F4137" s="2">
        <v>3806.0050000000001</v>
      </c>
      <c r="G4137" s="2">
        <v>2902.915</v>
      </c>
      <c r="H4137" s="3">
        <f t="shared" si="320"/>
        <v>0.91620998657944319</v>
      </c>
      <c r="I4137" s="3">
        <f t="shared" si="321"/>
        <v>0.69881140807520326</v>
      </c>
      <c r="J4137" s="4">
        <f t="shared" si="324"/>
        <v>-0.2573797540977702</v>
      </c>
      <c r="K4137" s="4">
        <f t="shared" si="322"/>
        <v>1.067272740744817</v>
      </c>
      <c r="L4137" s="4">
        <f t="shared" si="323"/>
        <v>1.3198433751032741</v>
      </c>
    </row>
    <row r="4138" spans="1:12">
      <c r="A4138" s="1">
        <v>44</v>
      </c>
      <c r="B4138" s="1" t="s">
        <v>78</v>
      </c>
      <c r="C4138" s="1" t="s">
        <v>5808</v>
      </c>
      <c r="D4138" s="1" t="s">
        <v>5809</v>
      </c>
      <c r="E4138" s="2">
        <v>3898.04</v>
      </c>
      <c r="F4138" s="2">
        <v>3557.9850000000001</v>
      </c>
      <c r="G4138" s="2">
        <v>2791.7750000000001</v>
      </c>
      <c r="H4138" s="3">
        <f t="shared" si="320"/>
        <v>0.91276256785461418</v>
      </c>
      <c r="I4138" s="3">
        <f t="shared" si="321"/>
        <v>0.7161996798390986</v>
      </c>
      <c r="J4138" s="4">
        <f t="shared" si="324"/>
        <v>-1.2972110518969533</v>
      </c>
      <c r="K4138" s="4">
        <f t="shared" si="322"/>
        <v>1.0112149289934507</v>
      </c>
      <c r="L4138" s="4">
        <f t="shared" si="323"/>
        <v>1.5913848171466989</v>
      </c>
    </row>
    <row r="4139" spans="1:12">
      <c r="A4139" s="1">
        <v>44</v>
      </c>
      <c r="B4139" s="1" t="s">
        <v>81</v>
      </c>
      <c r="C4139" s="1" t="s">
        <v>5810</v>
      </c>
      <c r="D4139" s="1" t="e">
        <v>#N/A</v>
      </c>
      <c r="E4139" s="2">
        <v>3771.78</v>
      </c>
      <c r="F4139" s="2">
        <v>3456.9749999999999</v>
      </c>
      <c r="G4139" s="2">
        <v>2487.84</v>
      </c>
      <c r="H4139" s="3">
        <f t="shared" si="320"/>
        <v>0.91653675452969152</v>
      </c>
      <c r="I4139" s="3">
        <f t="shared" si="321"/>
        <v>0.65959308337177669</v>
      </c>
      <c r="J4139" s="4">
        <f t="shared" si="324"/>
        <v>-1.8099889910854419</v>
      </c>
      <c r="K4139" s="4">
        <f t="shared" si="322"/>
        <v>1.0725862514331101</v>
      </c>
      <c r="L4139" s="4">
        <f t="shared" si="323"/>
        <v>0.70739605491542668</v>
      </c>
    </row>
    <row r="4140" spans="1:12">
      <c r="A4140" s="1">
        <v>44</v>
      </c>
      <c r="B4140" s="1" t="s">
        <v>84</v>
      </c>
      <c r="C4140" s="1" t="s">
        <v>5811</v>
      </c>
      <c r="D4140" s="1" t="e">
        <v>#N/A</v>
      </c>
      <c r="E4140" s="2">
        <v>3291.74</v>
      </c>
      <c r="F4140" s="2">
        <v>3458.48</v>
      </c>
      <c r="G4140" s="2">
        <v>2805.99</v>
      </c>
      <c r="H4140" s="3">
        <f t="shared" si="320"/>
        <v>1.0506540613778732</v>
      </c>
      <c r="I4140" s="3">
        <f t="shared" si="321"/>
        <v>0.85243366730057657</v>
      </c>
      <c r="J4140" s="4">
        <f t="shared" si="324"/>
        <v>-3.7595686040114895</v>
      </c>
      <c r="K4140" s="4">
        <f t="shared" si="322"/>
        <v>3.2534419408644895</v>
      </c>
      <c r="L4140" s="4">
        <f t="shared" si="323"/>
        <v>3.718863264281822</v>
      </c>
    </row>
    <row r="4141" spans="1:12">
      <c r="A4141" s="1">
        <v>44</v>
      </c>
      <c r="B4141" s="1" t="s">
        <v>86</v>
      </c>
      <c r="C4141" s="1" t="s">
        <v>5812</v>
      </c>
      <c r="D4141" s="1">
        <v>0</v>
      </c>
      <c r="E4141" s="2">
        <v>5666.0050000000001</v>
      </c>
      <c r="F4141" s="2">
        <v>3595.63</v>
      </c>
      <c r="G4141" s="2">
        <v>2.64</v>
      </c>
      <c r="H4141" s="3">
        <f t="shared" si="320"/>
        <v>0.6345970397131665</v>
      </c>
      <c r="I4141" s="3">
        <f t="shared" si="321"/>
        <v>4.6593675790967357E-4</v>
      </c>
      <c r="J4141" s="4">
        <f t="shared" si="324"/>
        <v>5.8830000146116648</v>
      </c>
      <c r="K4141" s="4">
        <f t="shared" si="322"/>
        <v>-3.5119811365051259</v>
      </c>
      <c r="L4141" s="4">
        <f t="shared" si="323"/>
        <v>-9.5857681141153588</v>
      </c>
    </row>
    <row r="4142" spans="1:12">
      <c r="A4142" s="1">
        <v>44</v>
      </c>
      <c r="B4142" s="1" t="s">
        <v>89</v>
      </c>
      <c r="C4142" s="1" t="s">
        <v>5813</v>
      </c>
      <c r="D4142" s="1" t="s">
        <v>8049</v>
      </c>
      <c r="E4142" s="2">
        <v>1683.9349999999999</v>
      </c>
      <c r="F4142" s="2">
        <v>1927.76</v>
      </c>
      <c r="G4142" s="2">
        <v>1181.0550000000001</v>
      </c>
      <c r="H4142" s="3">
        <f t="shared" si="320"/>
        <v>1.1447947812712487</v>
      </c>
      <c r="I4142" s="3">
        <f t="shared" si="321"/>
        <v>0.70136614536784381</v>
      </c>
      <c r="J4142" s="4">
        <f t="shared" si="324"/>
        <v>-10.289324144300966</v>
      </c>
      <c r="K4142" s="4">
        <f t="shared" si="322"/>
        <v>4.7842460511724747</v>
      </c>
      <c r="L4142" s="4">
        <f t="shared" si="323"/>
        <v>1.3597390621448207</v>
      </c>
    </row>
    <row r="4143" spans="1:12">
      <c r="A4143" s="1">
        <v>44</v>
      </c>
      <c r="B4143" s="1" t="s">
        <v>91</v>
      </c>
      <c r="C4143" s="1" t="s">
        <v>5814</v>
      </c>
      <c r="D4143" s="1" t="s">
        <v>5815</v>
      </c>
      <c r="E4143" s="2">
        <v>3899.2249999999999</v>
      </c>
      <c r="F4143" s="2">
        <v>3525.42</v>
      </c>
      <c r="G4143" s="2">
        <v>2412.0500000000002</v>
      </c>
      <c r="H4143" s="3">
        <f t="shared" si="320"/>
        <v>0.90413351371105799</v>
      </c>
      <c r="I4143" s="3">
        <f t="shared" si="321"/>
        <v>0.61859728535798786</v>
      </c>
      <c r="J4143" s="4">
        <f t="shared" si="324"/>
        <v>-1.2923984282795105</v>
      </c>
      <c r="K4143" s="4">
        <f t="shared" si="322"/>
        <v>0.87089954192197905</v>
      </c>
      <c r="L4143" s="4">
        <f t="shared" si="323"/>
        <v>6.7191078737197915E-2</v>
      </c>
    </row>
    <row r="4144" spans="1:12">
      <c r="A4144" s="1">
        <v>44</v>
      </c>
      <c r="B4144" s="1" t="s">
        <v>464</v>
      </c>
      <c r="C4144" s="1" t="s">
        <v>5816</v>
      </c>
      <c r="D4144" s="1" t="s">
        <v>5817</v>
      </c>
      <c r="E4144" s="2">
        <v>3784.605</v>
      </c>
      <c r="F4144" s="2">
        <v>3454.5</v>
      </c>
      <c r="G4144" s="2">
        <v>2338.1999999999998</v>
      </c>
      <c r="H4144" s="3">
        <f t="shared" si="320"/>
        <v>0.91277689481465041</v>
      </c>
      <c r="I4144" s="3">
        <f t="shared" si="321"/>
        <v>0.61781876840515715</v>
      </c>
      <c r="J4144" s="4">
        <f t="shared" si="324"/>
        <v>-1.7579030013017236</v>
      </c>
      <c r="K4144" s="4">
        <f t="shared" si="322"/>
        <v>1.0114478969305614</v>
      </c>
      <c r="L4144" s="4">
        <f t="shared" si="323"/>
        <v>5.5033480851831885E-2</v>
      </c>
    </row>
    <row r="4145" spans="1:12">
      <c r="A4145" s="1">
        <v>44</v>
      </c>
      <c r="B4145" s="1" t="s">
        <v>466</v>
      </c>
      <c r="C4145" s="1" t="s">
        <v>5818</v>
      </c>
      <c r="D4145" s="1" t="s">
        <v>5819</v>
      </c>
      <c r="E4145" s="2">
        <v>3367.57</v>
      </c>
      <c r="F4145" s="2">
        <v>2977.4549999999999</v>
      </c>
      <c r="G4145" s="2">
        <v>1831.165</v>
      </c>
      <c r="H4145" s="3">
        <f t="shared" si="320"/>
        <v>0.88415534049774758</v>
      </c>
      <c r="I4145" s="3">
        <f t="shared" si="321"/>
        <v>0.54376449487315781</v>
      </c>
      <c r="J4145" s="4">
        <f t="shared" si="324"/>
        <v>-3.4516013053526633</v>
      </c>
      <c r="K4145" s="4">
        <f t="shared" si="322"/>
        <v>0.5460383160250597</v>
      </c>
      <c r="L4145" s="4">
        <f t="shared" si="323"/>
        <v>-1.1014244177480068</v>
      </c>
    </row>
    <row r="4146" spans="1:12">
      <c r="A4146" s="1">
        <v>44</v>
      </c>
      <c r="B4146" s="1" t="s">
        <v>468</v>
      </c>
      <c r="C4146" s="1" t="s">
        <v>6186</v>
      </c>
      <c r="D4146" s="1" t="s">
        <v>6187</v>
      </c>
      <c r="E4146" s="2">
        <v>3667.4749999999999</v>
      </c>
      <c r="F4146" s="2">
        <v>3519.22</v>
      </c>
      <c r="G4146" s="2">
        <v>2606.59</v>
      </c>
      <c r="H4146" s="3">
        <f t="shared" si="320"/>
        <v>0.95957572989590934</v>
      </c>
      <c r="I4146" s="3">
        <f t="shared" si="321"/>
        <v>0.71073149782888778</v>
      </c>
      <c r="J4146" s="4">
        <f t="shared" si="324"/>
        <v>-2.2336014015642598</v>
      </c>
      <c r="K4146" s="4">
        <f t="shared" si="322"/>
        <v>1.772434738556125</v>
      </c>
      <c r="L4146" s="4">
        <f t="shared" si="323"/>
        <v>1.5059917402170153</v>
      </c>
    </row>
    <row r="4147" spans="1:12">
      <c r="A4147" s="1">
        <v>44</v>
      </c>
      <c r="B4147" s="1" t="s">
        <v>470</v>
      </c>
      <c r="C4147" s="1" t="s">
        <v>6188</v>
      </c>
      <c r="D4147" s="1" t="e">
        <v>#N/A</v>
      </c>
      <c r="E4147" s="2">
        <v>3523.21</v>
      </c>
      <c r="F4147" s="2">
        <v>3758.76</v>
      </c>
      <c r="G4147" s="2">
        <v>2659.95</v>
      </c>
      <c r="H4147" s="3">
        <f t="shared" si="320"/>
        <v>1.0668566449345909</v>
      </c>
      <c r="I4147" s="3">
        <f t="shared" si="321"/>
        <v>0.75497912415098722</v>
      </c>
      <c r="J4147" s="4">
        <f t="shared" si="324"/>
        <v>-2.8195027907376118</v>
      </c>
      <c r="K4147" s="4">
        <f t="shared" si="322"/>
        <v>3.5169090307096069</v>
      </c>
      <c r="L4147" s="4">
        <f t="shared" si="323"/>
        <v>2.1969784249000393</v>
      </c>
    </row>
    <row r="4148" spans="1:12">
      <c r="A4148" s="1">
        <v>44</v>
      </c>
      <c r="B4148" s="1" t="s">
        <v>472</v>
      </c>
      <c r="C4148" s="1" t="s">
        <v>6189</v>
      </c>
      <c r="D4148" s="1">
        <v>0</v>
      </c>
      <c r="E4148" s="2">
        <v>3766.415</v>
      </c>
      <c r="F4148" s="2">
        <v>3367.1350000000002</v>
      </c>
      <c r="G4148" s="2">
        <v>2332.2150000000001</v>
      </c>
      <c r="H4148" s="3">
        <f t="shared" si="320"/>
        <v>0.89398937716635052</v>
      </c>
      <c r="I4148" s="3">
        <f t="shared" si="321"/>
        <v>0.61921349612297105</v>
      </c>
      <c r="J4148" s="4">
        <f t="shared" si="324"/>
        <v>-1.8317777891509128</v>
      </c>
      <c r="K4148" s="4">
        <f t="shared" si="322"/>
        <v>0.70594769180067607</v>
      </c>
      <c r="L4148" s="4">
        <f t="shared" si="323"/>
        <v>7.6814045412566562E-2</v>
      </c>
    </row>
    <row r="4149" spans="1:12">
      <c r="A4149" s="1">
        <v>44</v>
      </c>
      <c r="B4149" s="1" t="s">
        <v>475</v>
      </c>
      <c r="C4149" s="1" t="s">
        <v>6190</v>
      </c>
      <c r="D4149" s="1" t="s">
        <v>5984</v>
      </c>
      <c r="E4149" s="2">
        <v>149.005</v>
      </c>
      <c r="F4149" s="2">
        <v>265.185</v>
      </c>
      <c r="G4149" s="2">
        <v>3.29</v>
      </c>
      <c r="H4149" s="3" t="str">
        <f t="shared" si="320"/>
        <v>AUGC [0] &lt;600</v>
      </c>
      <c r="I4149" s="3" t="str">
        <f t="shared" si="321"/>
        <v>AUGC [0] &lt;600</v>
      </c>
      <c r="J4149" s="4">
        <f t="shared" si="324"/>
        <v>-16.523113485332079</v>
      </c>
      <c r="K4149" s="4" t="str">
        <f t="shared" si="322"/>
        <v>AUGC [0] &lt;600</v>
      </c>
      <c r="L4149" s="4" t="str">
        <f t="shared" si="323"/>
        <v>AUGC [0] &lt;600</v>
      </c>
    </row>
    <row r="4150" spans="1:12">
      <c r="A4150" s="1">
        <v>44</v>
      </c>
      <c r="B4150" s="1" t="s">
        <v>106</v>
      </c>
      <c r="C4150" s="1" t="s">
        <v>5985</v>
      </c>
      <c r="D4150" s="1" t="s">
        <v>8050</v>
      </c>
      <c r="E4150" s="2">
        <v>3883.1350000000002</v>
      </c>
      <c r="F4150" s="2">
        <v>3645.69</v>
      </c>
      <c r="G4150" s="2">
        <v>2677.105</v>
      </c>
      <c r="H4150" s="3">
        <f t="shared" si="320"/>
        <v>0.93885224180977478</v>
      </c>
      <c r="I4150" s="3">
        <f t="shared" si="321"/>
        <v>0.6894184724455884</v>
      </c>
      <c r="J4150" s="4">
        <f t="shared" si="324"/>
        <v>-1.3577445160471537</v>
      </c>
      <c r="K4150" s="4">
        <f t="shared" si="322"/>
        <v>1.435454091094498</v>
      </c>
      <c r="L4150" s="4">
        <f t="shared" si="323"/>
        <v>1.1731599484511421</v>
      </c>
    </row>
    <row r="4151" spans="1:12">
      <c r="A4151" s="1">
        <v>44</v>
      </c>
      <c r="B4151" s="1" t="s">
        <v>107</v>
      </c>
      <c r="C4151" s="1" t="s">
        <v>6002</v>
      </c>
      <c r="D4151" s="1" t="s">
        <v>8051</v>
      </c>
      <c r="E4151" s="2">
        <v>4477.4949999999999</v>
      </c>
      <c r="F4151" s="2">
        <v>3832.5949999999998</v>
      </c>
      <c r="G4151" s="2">
        <v>2737.56</v>
      </c>
      <c r="H4151" s="3">
        <f t="shared" si="320"/>
        <v>0.85596857171253116</v>
      </c>
      <c r="I4151" s="3">
        <f t="shared" si="321"/>
        <v>0.61140436784407348</v>
      </c>
      <c r="J4151" s="4">
        <f t="shared" si="324"/>
        <v>1.0561212841751693</v>
      </c>
      <c r="K4151" s="4">
        <f t="shared" si="322"/>
        <v>8.7698698890409058E-2</v>
      </c>
      <c r="L4151" s="4">
        <f t="shared" si="323"/>
        <v>-4.5136081819565917E-2</v>
      </c>
    </row>
    <row r="4152" spans="1:12">
      <c r="A4152" s="1">
        <v>44</v>
      </c>
      <c r="B4152" s="1" t="s">
        <v>110</v>
      </c>
      <c r="C4152" s="1" t="s">
        <v>6003</v>
      </c>
      <c r="D4152" s="1" t="s">
        <v>6193</v>
      </c>
      <c r="E4152" s="2">
        <v>2778.7849999999999</v>
      </c>
      <c r="F4152" s="2">
        <v>703.75</v>
      </c>
      <c r="G4152" s="2">
        <v>90.29</v>
      </c>
      <c r="H4152" s="3">
        <f t="shared" si="320"/>
        <v>0.25325816858806999</v>
      </c>
      <c r="I4152" s="3">
        <f t="shared" si="321"/>
        <v>3.2492618176649148E-2</v>
      </c>
      <c r="J4152" s="4">
        <f t="shared" si="324"/>
        <v>-5.8428254375013644</v>
      </c>
      <c r="K4152" s="4">
        <f t="shared" si="322"/>
        <v>-9.7128590562795889</v>
      </c>
      <c r="L4152" s="4">
        <f t="shared" si="323"/>
        <v>-9.0856280556670388</v>
      </c>
    </row>
    <row r="4153" spans="1:12">
      <c r="A4153" s="1">
        <v>44</v>
      </c>
      <c r="B4153" s="1" t="s">
        <v>113</v>
      </c>
      <c r="C4153" s="1" t="s">
        <v>6194</v>
      </c>
      <c r="D4153" s="1">
        <v>0</v>
      </c>
      <c r="E4153" s="2">
        <v>4115.8900000000003</v>
      </c>
      <c r="F4153" s="2">
        <v>3774.395</v>
      </c>
      <c r="G4153" s="2">
        <v>2919.6550000000002</v>
      </c>
      <c r="H4153" s="3">
        <f t="shared" si="320"/>
        <v>0.91703009555648951</v>
      </c>
      <c r="I4153" s="3">
        <f t="shared" si="321"/>
        <v>0.70936176622796043</v>
      </c>
      <c r="J4153" s="4">
        <f t="shared" si="324"/>
        <v>-0.41245995058052176</v>
      </c>
      <c r="K4153" s="4">
        <f t="shared" si="322"/>
        <v>1.0806083748294606</v>
      </c>
      <c r="L4153" s="4">
        <f t="shared" si="323"/>
        <v>1.4846015239161321</v>
      </c>
    </row>
    <row r="4154" spans="1:12">
      <c r="A4154" s="1">
        <v>44</v>
      </c>
      <c r="B4154" s="1" t="s">
        <v>115</v>
      </c>
      <c r="C4154" s="1" t="s">
        <v>6195</v>
      </c>
      <c r="D4154" s="1">
        <v>0</v>
      </c>
      <c r="E4154" s="2">
        <v>4009.9850000000001</v>
      </c>
      <c r="F4154" s="2">
        <v>3968.33</v>
      </c>
      <c r="G4154" s="2">
        <v>3098.4949999999999</v>
      </c>
      <c r="H4154" s="3">
        <f t="shared" si="320"/>
        <v>0.98961218059419165</v>
      </c>
      <c r="I4154" s="3">
        <f t="shared" si="321"/>
        <v>0.77269491033008841</v>
      </c>
      <c r="J4154" s="4">
        <f t="shared" si="324"/>
        <v>-0.84257041826432577</v>
      </c>
      <c r="K4154" s="4">
        <f t="shared" si="322"/>
        <v>2.2608516769444327</v>
      </c>
      <c r="L4154" s="4">
        <f t="shared" si="323"/>
        <v>2.4736344486455781</v>
      </c>
    </row>
    <row r="4155" spans="1:12">
      <c r="A4155" s="1">
        <v>44</v>
      </c>
      <c r="B4155" s="1" t="s">
        <v>117</v>
      </c>
      <c r="C4155" s="1" t="s">
        <v>6196</v>
      </c>
      <c r="D4155" s="1">
        <v>0</v>
      </c>
      <c r="E4155" s="2">
        <v>4036.2449999999999</v>
      </c>
      <c r="F4155" s="2">
        <v>3769.36</v>
      </c>
      <c r="G4155" s="2">
        <v>2899.09</v>
      </c>
      <c r="H4155" s="3">
        <f t="shared" si="320"/>
        <v>0.93387789888869488</v>
      </c>
      <c r="I4155" s="3">
        <f t="shared" si="321"/>
        <v>0.71826412915965221</v>
      </c>
      <c r="J4155" s="4">
        <f t="shared" si="324"/>
        <v>-0.73592105438748734</v>
      </c>
      <c r="K4155" s="4">
        <f t="shared" si="322"/>
        <v>1.3545672591444655</v>
      </c>
      <c r="L4155" s="4">
        <f t="shared" si="323"/>
        <v>1.6236239926749236</v>
      </c>
    </row>
    <row r="4156" spans="1:12">
      <c r="A4156" s="1">
        <v>44</v>
      </c>
      <c r="B4156" s="1" t="s">
        <v>119</v>
      </c>
      <c r="C4156" s="1" t="s">
        <v>6205</v>
      </c>
      <c r="D4156" s="1">
        <v>0</v>
      </c>
      <c r="E4156" s="2">
        <v>3845.9850000000001</v>
      </c>
      <c r="F4156" s="2">
        <v>3420.1849999999999</v>
      </c>
      <c r="G4156" s="2">
        <v>2649.48</v>
      </c>
      <c r="H4156" s="3">
        <f t="shared" si="320"/>
        <v>0.88928713970543305</v>
      </c>
      <c r="I4156" s="3">
        <f t="shared" si="321"/>
        <v>0.68889504249236544</v>
      </c>
      <c r="J4156" s="4">
        <f t="shared" si="324"/>
        <v>-1.5086212817754321</v>
      </c>
      <c r="K4156" s="4">
        <f t="shared" si="322"/>
        <v>0.62948551431818611</v>
      </c>
      <c r="L4156" s="4">
        <f t="shared" si="323"/>
        <v>1.164985879961943</v>
      </c>
    </row>
    <row r="4157" spans="1:12">
      <c r="A4157" s="1">
        <v>44</v>
      </c>
      <c r="B4157" s="1" t="s">
        <v>121</v>
      </c>
      <c r="C4157" s="1" t="s">
        <v>6206</v>
      </c>
      <c r="D4157" s="1" t="s">
        <v>6577</v>
      </c>
      <c r="E4157" s="2">
        <v>3274.9</v>
      </c>
      <c r="F4157" s="2">
        <v>3137.42</v>
      </c>
      <c r="G4157" s="2">
        <v>2286.9850000000001</v>
      </c>
      <c r="H4157" s="3">
        <f t="shared" si="320"/>
        <v>0.95802009221655626</v>
      </c>
      <c r="I4157" s="3">
        <f t="shared" si="321"/>
        <v>0.6983373538123302</v>
      </c>
      <c r="J4157" s="4">
        <f t="shared" si="324"/>
        <v>-3.8279606560939703</v>
      </c>
      <c r="K4157" s="4">
        <f t="shared" si="322"/>
        <v>1.7471388139402859</v>
      </c>
      <c r="L4157" s="4">
        <f t="shared" si="323"/>
        <v>1.3124403749721933</v>
      </c>
    </row>
    <row r="4158" spans="1:12">
      <c r="A4158" s="1">
        <v>44</v>
      </c>
      <c r="B4158" s="1" t="s">
        <v>123</v>
      </c>
      <c r="C4158" s="1" t="s">
        <v>6578</v>
      </c>
      <c r="D4158" s="1" t="s">
        <v>5834</v>
      </c>
      <c r="E4158" s="2">
        <v>3899.4949999999999</v>
      </c>
      <c r="F4158" s="2">
        <v>3620.895</v>
      </c>
      <c r="G4158" s="2">
        <v>2590.7249999999999</v>
      </c>
      <c r="H4158" s="3">
        <f t="shared" si="320"/>
        <v>0.92855485133331372</v>
      </c>
      <c r="I4158" s="3">
        <f t="shared" si="321"/>
        <v>0.66437448951723233</v>
      </c>
      <c r="J4158" s="4">
        <f t="shared" si="324"/>
        <v>-1.2913018811261692</v>
      </c>
      <c r="K4158" s="4">
        <f t="shared" si="322"/>
        <v>1.2680102083127804</v>
      </c>
      <c r="L4158" s="4">
        <f t="shared" si="323"/>
        <v>0.78206419545071459</v>
      </c>
    </row>
    <row r="4159" spans="1:12">
      <c r="A4159" s="1">
        <v>44</v>
      </c>
      <c r="B4159" s="1" t="s">
        <v>126</v>
      </c>
      <c r="C4159" s="1" t="s">
        <v>5835</v>
      </c>
      <c r="D4159" s="1" t="s">
        <v>5836</v>
      </c>
      <c r="E4159" s="2">
        <v>3018.8850000000002</v>
      </c>
      <c r="F4159" s="2">
        <v>2848.2449999999999</v>
      </c>
      <c r="G4159" s="2">
        <v>1969.615</v>
      </c>
      <c r="H4159" s="3">
        <f t="shared" si="320"/>
        <v>0.94347581971489458</v>
      </c>
      <c r="I4159" s="3">
        <f t="shared" si="321"/>
        <v>0.65243127843558135</v>
      </c>
      <c r="J4159" s="4">
        <f t="shared" si="324"/>
        <v>-4.8677107281780909</v>
      </c>
      <c r="K4159" s="4">
        <f t="shared" si="322"/>
        <v>1.5106372006936486</v>
      </c>
      <c r="L4159" s="4">
        <f t="shared" si="323"/>
        <v>0.59555475944831815</v>
      </c>
    </row>
    <row r="4160" spans="1:12">
      <c r="A4160" s="1">
        <v>44</v>
      </c>
      <c r="B4160" s="1" t="s">
        <v>129</v>
      </c>
      <c r="C4160" s="1" t="s">
        <v>5837</v>
      </c>
      <c r="D4160" s="1">
        <v>0</v>
      </c>
      <c r="E4160" s="2">
        <v>3850.49</v>
      </c>
      <c r="F4160" s="2">
        <v>3434.7</v>
      </c>
      <c r="G4160" s="2">
        <v>2611.0149999999999</v>
      </c>
      <c r="H4160" s="3">
        <f t="shared" si="320"/>
        <v>0.89201634077740755</v>
      </c>
      <c r="I4160" s="3">
        <f t="shared" si="321"/>
        <v>0.67809941072434943</v>
      </c>
      <c r="J4160" s="4">
        <f t="shared" si="324"/>
        <v>-1.4903251894576437</v>
      </c>
      <c r="K4160" s="4">
        <f t="shared" si="322"/>
        <v>0.67386452717858714</v>
      </c>
      <c r="L4160" s="4">
        <f t="shared" si="323"/>
        <v>0.99639745105644928</v>
      </c>
    </row>
    <row r="4161" spans="1:12">
      <c r="A4161" s="1">
        <v>44</v>
      </c>
      <c r="B4161" s="1" t="s">
        <v>5360</v>
      </c>
      <c r="C4161" s="1" t="s">
        <v>6583</v>
      </c>
      <c r="D4161" s="1" t="e">
        <v>#N/A</v>
      </c>
      <c r="E4161" s="2">
        <v>4516.79</v>
      </c>
      <c r="F4161" s="2">
        <v>4273.2150000000001</v>
      </c>
      <c r="G4161" s="2">
        <v>3176.84</v>
      </c>
      <c r="H4161" s="3">
        <f t="shared" si="320"/>
        <v>0.94607342825325069</v>
      </c>
      <c r="I4161" s="3">
        <f t="shared" si="321"/>
        <v>0.70334020399442976</v>
      </c>
      <c r="J4161" s="4">
        <f t="shared" si="324"/>
        <v>1.2157095078438827</v>
      </c>
      <c r="K4161" s="4">
        <f t="shared" si="322"/>
        <v>1.5528764127157193</v>
      </c>
      <c r="L4161" s="4">
        <f t="shared" si="323"/>
        <v>1.3905666644172001</v>
      </c>
    </row>
    <row r="4162" spans="1:12">
      <c r="A4162" s="1">
        <v>44</v>
      </c>
      <c r="B4162" s="1" t="s">
        <v>5735</v>
      </c>
      <c r="C4162" s="1" t="s">
        <v>6584</v>
      </c>
      <c r="D4162" s="1" t="e">
        <v>#N/A</v>
      </c>
      <c r="E4162" s="2">
        <v>4071.84</v>
      </c>
      <c r="F4162" s="2">
        <v>3524.7449999999999</v>
      </c>
      <c r="G4162" s="2">
        <v>2586.94</v>
      </c>
      <c r="H4162" s="3">
        <f t="shared" ref="H4162:H4225" si="325">IF($E4162&lt;600,"AUGC [0] &lt;600",F4162/$E4162)</f>
        <v>0.86563936696923249</v>
      </c>
      <c r="I4162" s="3">
        <f t="shared" ref="I4162:I4225" si="326">IF($E4162&lt;600,"AUGC [0] &lt;600",G4162/$E4162)</f>
        <v>0.63532457071004755</v>
      </c>
      <c r="J4162" s="4">
        <f t="shared" si="324"/>
        <v>-0.59135958800530442</v>
      </c>
      <c r="K4162" s="4">
        <f t="shared" ref="K4162:K4225" si="327">IF(H4162="AUGC [0] &lt;600","AUGC [0] &lt;600",(H4162-H$5285)/H$5289)</f>
        <v>0.24495363751497665</v>
      </c>
      <c r="L4162" s="4">
        <f t="shared" ref="L4162:L4225" si="328">IF(I4162="AUGC [0] &lt;600","AUGC [0] &lt;600",(I4162-I$5285)/I$5289)</f>
        <v>0.32841032166399509</v>
      </c>
    </row>
    <row r="4163" spans="1:12">
      <c r="A4163" s="1">
        <v>44</v>
      </c>
      <c r="B4163" s="1" t="s">
        <v>5365</v>
      </c>
      <c r="C4163" s="1" t="s">
        <v>6585</v>
      </c>
      <c r="D4163" s="1" t="s">
        <v>6586</v>
      </c>
      <c r="E4163" s="2">
        <v>3263.9250000000002</v>
      </c>
      <c r="F4163" s="2">
        <v>3621.4650000000001</v>
      </c>
      <c r="G4163" s="2">
        <v>2598.5650000000001</v>
      </c>
      <c r="H4163" s="3">
        <f t="shared" si="325"/>
        <v>1.1095429582481215</v>
      </c>
      <c r="I4163" s="3">
        <f t="shared" si="326"/>
        <v>0.79614727666842833</v>
      </c>
      <c r="J4163" s="4">
        <f t="shared" ref="J4163:J4226" si="329">IF(C4163="null","n/a",(E4163-E$5285)/E$5289)</f>
        <v>-3.8725332672344233</v>
      </c>
      <c r="K4163" s="4">
        <f t="shared" si="327"/>
        <v>4.2110229481329791</v>
      </c>
      <c r="L4163" s="4">
        <f t="shared" si="328"/>
        <v>2.8398749503650462</v>
      </c>
    </row>
    <row r="4164" spans="1:12">
      <c r="A4164" s="1">
        <v>44</v>
      </c>
      <c r="B4164" s="1" t="s">
        <v>5368</v>
      </c>
      <c r="C4164" s="1" t="s">
        <v>6587</v>
      </c>
      <c r="D4164" s="1" t="s">
        <v>6588</v>
      </c>
      <c r="E4164" s="2">
        <v>3596.97</v>
      </c>
      <c r="F4164" s="2">
        <v>3661.61</v>
      </c>
      <c r="G4164" s="2">
        <v>2855.46</v>
      </c>
      <c r="H4164" s="3">
        <f t="shared" si="325"/>
        <v>1.0179706808786284</v>
      </c>
      <c r="I4164" s="3">
        <f t="shared" si="326"/>
        <v>0.79385149167215741</v>
      </c>
      <c r="J4164" s="4">
        <f t="shared" si="329"/>
        <v>-2.5199423535877394</v>
      </c>
      <c r="K4164" s="4">
        <f t="shared" si="327"/>
        <v>2.7219837869044365</v>
      </c>
      <c r="L4164" s="4">
        <f t="shared" si="328"/>
        <v>2.8040231545699354</v>
      </c>
    </row>
    <row r="4165" spans="1:12">
      <c r="A4165" s="1">
        <v>44</v>
      </c>
      <c r="B4165" s="1" t="s">
        <v>5370</v>
      </c>
      <c r="C4165" s="1" t="s">
        <v>6589</v>
      </c>
      <c r="D4165" s="1" t="e">
        <v>#N/A</v>
      </c>
      <c r="E4165" s="2">
        <v>4738.0150000000003</v>
      </c>
      <c r="F4165" s="2">
        <v>4286.2049999999999</v>
      </c>
      <c r="G4165" s="2">
        <v>3595.2449999999999</v>
      </c>
      <c r="H4165" s="3">
        <f t="shared" si="325"/>
        <v>0.90464150071285121</v>
      </c>
      <c r="I4165" s="3">
        <f t="shared" si="326"/>
        <v>0.75880827730600253</v>
      </c>
      <c r="J4165" s="4">
        <f t="shared" si="329"/>
        <v>2.1141674485770823</v>
      </c>
      <c r="K4165" s="4">
        <f t="shared" si="327"/>
        <v>0.87915982069623144</v>
      </c>
      <c r="L4165" s="4">
        <f t="shared" si="328"/>
        <v>2.2567758437370826</v>
      </c>
    </row>
    <row r="4166" spans="1:12">
      <c r="A4166" s="1">
        <v>44</v>
      </c>
      <c r="B4166" s="1" t="s">
        <v>514</v>
      </c>
      <c r="C4166" s="1" t="s">
        <v>6590</v>
      </c>
      <c r="D4166" s="1">
        <v>0</v>
      </c>
      <c r="E4166" s="2">
        <v>3800.335</v>
      </c>
      <c r="F4166" s="2">
        <v>3637.4</v>
      </c>
      <c r="G4166" s="2">
        <v>2512.79</v>
      </c>
      <c r="H4166" s="3">
        <f t="shared" si="325"/>
        <v>0.9571261480895763</v>
      </c>
      <c r="I4166" s="3">
        <f t="shared" si="326"/>
        <v>0.66120223611865792</v>
      </c>
      <c r="J4166" s="4">
        <f t="shared" si="329"/>
        <v>-1.6940189764052009</v>
      </c>
      <c r="K4166" s="4">
        <f t="shared" si="327"/>
        <v>1.7326025607066529</v>
      </c>
      <c r="L4166" s="4">
        <f t="shared" si="328"/>
        <v>0.73252515706481591</v>
      </c>
    </row>
    <row r="4167" spans="1:12">
      <c r="A4167" s="1">
        <v>44</v>
      </c>
      <c r="B4167" s="1" t="s">
        <v>517</v>
      </c>
      <c r="C4167" s="1" t="s">
        <v>6591</v>
      </c>
      <c r="D4167" s="1" t="s">
        <v>6592</v>
      </c>
      <c r="E4167" s="2">
        <v>3849.18</v>
      </c>
      <c r="F4167" s="2">
        <v>3924.7150000000001</v>
      </c>
      <c r="G4167" s="2">
        <v>3029.5450000000001</v>
      </c>
      <c r="H4167" s="3">
        <f t="shared" si="325"/>
        <v>1.0196236601042301</v>
      </c>
      <c r="I4167" s="3">
        <f t="shared" si="326"/>
        <v>0.78706243927278019</v>
      </c>
      <c r="J4167" s="4">
        <f t="shared" si="329"/>
        <v>-1.4956454737942262</v>
      </c>
      <c r="K4167" s="4">
        <f t="shared" si="327"/>
        <v>2.7488625636513189</v>
      </c>
      <c r="L4167" s="4">
        <f t="shared" si="328"/>
        <v>2.698002895416689</v>
      </c>
    </row>
    <row r="4168" spans="1:12">
      <c r="A4168" s="1">
        <v>44</v>
      </c>
      <c r="B4168" s="1" t="s">
        <v>519</v>
      </c>
      <c r="C4168" s="1" t="s">
        <v>6593</v>
      </c>
      <c r="D4168" s="1" t="e">
        <v>#N/A</v>
      </c>
      <c r="E4168" s="2">
        <v>3729.605</v>
      </c>
      <c r="F4168" s="2">
        <v>3257.605</v>
      </c>
      <c r="G4168" s="2">
        <v>2531.1999999999998</v>
      </c>
      <c r="H4168" s="3">
        <f t="shared" si="325"/>
        <v>0.87344504310778215</v>
      </c>
      <c r="I4168" s="3">
        <f t="shared" si="326"/>
        <v>0.678677768825385</v>
      </c>
      <c r="J4168" s="4">
        <f t="shared" si="329"/>
        <v>-1.9812737177231312</v>
      </c>
      <c r="K4168" s="4">
        <f t="shared" si="327"/>
        <v>0.37188023346791027</v>
      </c>
      <c r="L4168" s="4">
        <f t="shared" si="328"/>
        <v>1.0054292970561642</v>
      </c>
    </row>
    <row r="4169" spans="1:12">
      <c r="A4169" s="1">
        <v>44</v>
      </c>
      <c r="B4169" s="1" t="s">
        <v>150</v>
      </c>
      <c r="C4169" s="1" t="s">
        <v>6594</v>
      </c>
      <c r="D4169" s="1">
        <v>0</v>
      </c>
      <c r="E4169" s="2">
        <v>3908.8850000000002</v>
      </c>
      <c r="F4169" s="2">
        <v>3308.02</v>
      </c>
      <c r="G4169" s="2">
        <v>2490.3049999999998</v>
      </c>
      <c r="H4169" s="3">
        <f t="shared" si="325"/>
        <v>0.84628225184419592</v>
      </c>
      <c r="I4169" s="3">
        <f t="shared" si="326"/>
        <v>0.63708832569901641</v>
      </c>
      <c r="J4169" s="4">
        <f t="shared" si="329"/>
        <v>-1.2531664079044038</v>
      </c>
      <c r="K4169" s="4">
        <f t="shared" si="327"/>
        <v>-6.9808682453175591E-2</v>
      </c>
      <c r="L4169" s="4">
        <f t="shared" si="328"/>
        <v>0.35595374746381114</v>
      </c>
    </row>
    <row r="4170" spans="1:12">
      <c r="A4170" s="1">
        <v>44</v>
      </c>
      <c r="B4170" s="1" t="s">
        <v>152</v>
      </c>
      <c r="C4170" s="1" t="s">
        <v>6971</v>
      </c>
      <c r="D4170" s="1" t="e">
        <v>#N/A</v>
      </c>
      <c r="E4170" s="2">
        <v>3738.01</v>
      </c>
      <c r="F4170" s="2">
        <v>3242.7249999999999</v>
      </c>
      <c r="G4170" s="2">
        <v>2782.1550000000002</v>
      </c>
      <c r="H4170" s="3">
        <f t="shared" si="325"/>
        <v>0.86750035446668139</v>
      </c>
      <c r="I4170" s="3">
        <f t="shared" si="326"/>
        <v>0.74428773598786524</v>
      </c>
      <c r="J4170" s="4">
        <f t="shared" si="329"/>
        <v>-1.9471386109681861</v>
      </c>
      <c r="K4170" s="4">
        <f t="shared" si="327"/>
        <v>0.27521479669830479</v>
      </c>
      <c r="L4170" s="4">
        <f t="shared" si="328"/>
        <v>2.0300179012390163</v>
      </c>
    </row>
    <row r="4171" spans="1:12">
      <c r="A4171" s="1">
        <v>44</v>
      </c>
      <c r="B4171" s="1" t="s">
        <v>155</v>
      </c>
      <c r="C4171" s="1" t="s">
        <v>6972</v>
      </c>
      <c r="D4171" s="1" t="e">
        <v>#N/A</v>
      </c>
      <c r="E4171" s="2">
        <v>4069.71</v>
      </c>
      <c r="F4171" s="2">
        <v>3777.26</v>
      </c>
      <c r="G4171" s="2">
        <v>2897.8449999999998</v>
      </c>
      <c r="H4171" s="3">
        <f t="shared" si="325"/>
        <v>0.92813984288806828</v>
      </c>
      <c r="I4171" s="3">
        <f t="shared" si="326"/>
        <v>0.71205196439058305</v>
      </c>
      <c r="J4171" s="4">
        <f t="shared" si="329"/>
        <v>-0.60001012665944298</v>
      </c>
      <c r="K4171" s="4">
        <f t="shared" si="327"/>
        <v>1.2612618359345598</v>
      </c>
      <c r="L4171" s="4">
        <f t="shared" si="328"/>
        <v>1.5266126161270275</v>
      </c>
    </row>
    <row r="4172" spans="1:12">
      <c r="A4172" s="1">
        <v>44</v>
      </c>
      <c r="B4172" s="1" t="s">
        <v>157</v>
      </c>
      <c r="C4172" s="1" t="s">
        <v>6973</v>
      </c>
      <c r="D4172" s="1" t="e">
        <v>#N/A</v>
      </c>
      <c r="E4172" s="2">
        <v>3792.11</v>
      </c>
      <c r="F4172" s="2">
        <v>3455.7249999999999</v>
      </c>
      <c r="G4172" s="2">
        <v>2368.27</v>
      </c>
      <c r="H4172" s="3">
        <f t="shared" si="325"/>
        <v>0.91129344876599039</v>
      </c>
      <c r="I4172" s="3">
        <f t="shared" si="326"/>
        <v>0.62452565985691344</v>
      </c>
      <c r="J4172" s="4">
        <f t="shared" si="329"/>
        <v>-1.7274230517245837</v>
      </c>
      <c r="K4172" s="4">
        <f t="shared" si="327"/>
        <v>0.98732586651395837</v>
      </c>
      <c r="L4172" s="4">
        <f t="shared" si="328"/>
        <v>0.15977068539795145</v>
      </c>
    </row>
    <row r="4173" spans="1:12">
      <c r="A4173" s="1">
        <v>44</v>
      </c>
      <c r="B4173" s="1" t="s">
        <v>160</v>
      </c>
      <c r="C4173" s="1" t="s">
        <v>5664</v>
      </c>
      <c r="D4173" s="1" t="e">
        <v>#N/A</v>
      </c>
      <c r="E4173" s="2">
        <v>0</v>
      </c>
      <c r="F4173" s="2">
        <v>0</v>
      </c>
      <c r="G4173" s="2">
        <v>0.99</v>
      </c>
      <c r="H4173" s="3" t="str">
        <f t="shared" si="325"/>
        <v>AUGC [0] &lt;600</v>
      </c>
      <c r="I4173" s="3" t="str">
        <f t="shared" si="326"/>
        <v>AUGC [0] &lt;600</v>
      </c>
      <c r="J4173" s="4" t="str">
        <f t="shared" si="329"/>
        <v>n/a</v>
      </c>
      <c r="K4173" s="4" t="str">
        <f t="shared" si="327"/>
        <v>AUGC [0] &lt;600</v>
      </c>
      <c r="L4173" s="4" t="str">
        <f t="shared" si="328"/>
        <v>AUGC [0] &lt;600</v>
      </c>
    </row>
    <row r="4174" spans="1:12">
      <c r="A4174" s="1">
        <v>44</v>
      </c>
      <c r="B4174" s="1" t="s">
        <v>162</v>
      </c>
      <c r="C4174" s="1" t="s">
        <v>6974</v>
      </c>
      <c r="D4174" s="1" t="e">
        <v>#N/A</v>
      </c>
      <c r="E4174" s="2">
        <v>4637.9049999999997</v>
      </c>
      <c r="F4174" s="2">
        <v>3456.76</v>
      </c>
      <c r="G4174" s="2">
        <v>2620.4450000000002</v>
      </c>
      <c r="H4174" s="3">
        <f t="shared" si="325"/>
        <v>0.74532790128301474</v>
      </c>
      <c r="I4174" s="3">
        <f t="shared" si="326"/>
        <v>0.56500618274846082</v>
      </c>
      <c r="J4174" s="4">
        <f t="shared" si="329"/>
        <v>1.7075921318325868</v>
      </c>
      <c r="K4174" s="4">
        <f t="shared" si="327"/>
        <v>-1.7114079284283934</v>
      </c>
      <c r="L4174" s="4">
        <f t="shared" si="328"/>
        <v>-0.76970665790296777</v>
      </c>
    </row>
    <row r="4175" spans="1:12">
      <c r="A4175" s="1">
        <v>44</v>
      </c>
      <c r="B4175" s="1" t="s">
        <v>532</v>
      </c>
      <c r="C4175" s="1" t="s">
        <v>6975</v>
      </c>
      <c r="D4175" s="1" t="e">
        <v>#N/A</v>
      </c>
      <c r="E4175" s="2">
        <v>0</v>
      </c>
      <c r="F4175" s="2">
        <v>1.085</v>
      </c>
      <c r="G4175" s="2">
        <v>0</v>
      </c>
      <c r="H4175" s="3" t="str">
        <f t="shared" si="325"/>
        <v>AUGC [0] &lt;600</v>
      </c>
      <c r="I4175" s="3" t="str">
        <f t="shared" si="326"/>
        <v>AUGC [0] &lt;600</v>
      </c>
      <c r="J4175" s="4">
        <f t="shared" si="329"/>
        <v>-17.128265368975203</v>
      </c>
      <c r="K4175" s="4" t="str">
        <f t="shared" si="327"/>
        <v>AUGC [0] &lt;600</v>
      </c>
      <c r="L4175" s="4" t="str">
        <f t="shared" si="328"/>
        <v>AUGC [0] &lt;600</v>
      </c>
    </row>
    <row r="4176" spans="1:12">
      <c r="A4176" s="1">
        <v>44</v>
      </c>
      <c r="B4176" s="1" t="s">
        <v>908</v>
      </c>
      <c r="C4176" s="1" t="s">
        <v>6976</v>
      </c>
      <c r="D4176" s="1" t="s">
        <v>6977</v>
      </c>
      <c r="E4176" s="2">
        <v>4045.2950000000001</v>
      </c>
      <c r="F4176" s="2">
        <v>3755.9250000000002</v>
      </c>
      <c r="G4176" s="2">
        <v>2785.96</v>
      </c>
      <c r="H4176" s="3">
        <f t="shared" si="325"/>
        <v>0.92846751596607913</v>
      </c>
      <c r="I4176" s="3">
        <f t="shared" si="326"/>
        <v>0.68869143041483993</v>
      </c>
      <c r="J4176" s="4">
        <f t="shared" si="329"/>
        <v>-0.69916641832178228</v>
      </c>
      <c r="K4176" s="4">
        <f t="shared" si="327"/>
        <v>1.2665900647310295</v>
      </c>
      <c r="L4176" s="4">
        <f t="shared" si="328"/>
        <v>1.1618062012739474</v>
      </c>
    </row>
    <row r="4177" spans="1:12">
      <c r="A4177" s="1">
        <v>44</v>
      </c>
      <c r="B4177" s="1" t="s">
        <v>910</v>
      </c>
      <c r="C4177" s="1" t="s">
        <v>6978</v>
      </c>
      <c r="D4177" s="1" t="e">
        <v>#N/A</v>
      </c>
      <c r="E4177" s="2">
        <v>1205.3499999999999</v>
      </c>
      <c r="F4177" s="2">
        <v>1680.86</v>
      </c>
      <c r="G4177" s="2">
        <v>1399.175</v>
      </c>
      <c r="H4177" s="3">
        <f t="shared" si="325"/>
        <v>1.394499522960136</v>
      </c>
      <c r="I4177" s="3">
        <f t="shared" si="326"/>
        <v>1.1608039158750572</v>
      </c>
      <c r="J4177" s="4">
        <f t="shared" si="329"/>
        <v>-12.232994586456229</v>
      </c>
      <c r="K4177" s="4">
        <f t="shared" si="327"/>
        <v>8.8446467510362599</v>
      </c>
      <c r="L4177" s="4">
        <f t="shared" si="328"/>
        <v>8.534482845008073</v>
      </c>
    </row>
    <row r="4178" spans="1:12">
      <c r="A4178" s="1">
        <v>44</v>
      </c>
      <c r="B4178" s="1" t="s">
        <v>913</v>
      </c>
      <c r="C4178" s="1" t="s">
        <v>6979</v>
      </c>
      <c r="D4178" s="1" t="e">
        <v>#N/A</v>
      </c>
      <c r="E4178" s="2">
        <v>4045.02</v>
      </c>
      <c r="F4178" s="2">
        <v>3886.51</v>
      </c>
      <c r="G4178" s="2">
        <v>2748.19</v>
      </c>
      <c r="H4178" s="3">
        <f t="shared" si="325"/>
        <v>0.96081354356715176</v>
      </c>
      <c r="I4178" s="3">
        <f t="shared" si="326"/>
        <v>0.67940084350633623</v>
      </c>
      <c r="J4178" s="4">
        <f t="shared" si="329"/>
        <v>-0.70028327190388973</v>
      </c>
      <c r="K4178" s="4">
        <f t="shared" si="327"/>
        <v>1.792562588203753</v>
      </c>
      <c r="L4178" s="4">
        <f t="shared" si="328"/>
        <v>1.0167210886865592</v>
      </c>
    </row>
    <row r="4179" spans="1:12">
      <c r="A4179" s="1">
        <v>44</v>
      </c>
      <c r="B4179" s="1" t="s">
        <v>915</v>
      </c>
      <c r="C4179" s="1" t="s">
        <v>6980</v>
      </c>
      <c r="D4179" s="1" t="e">
        <v>#N/A</v>
      </c>
      <c r="E4179" s="2">
        <v>3576.65</v>
      </c>
      <c r="F4179" s="2">
        <v>3421.72</v>
      </c>
      <c r="G4179" s="2">
        <v>2576.12</v>
      </c>
      <c r="H4179" s="3">
        <f t="shared" si="325"/>
        <v>0.95668292955698764</v>
      </c>
      <c r="I4179" s="3">
        <f t="shared" si="326"/>
        <v>0.72026057903345309</v>
      </c>
      <c r="J4179" s="4">
        <f t="shared" si="329"/>
        <v>-2.6024676800910655</v>
      </c>
      <c r="K4179" s="4">
        <f t="shared" si="327"/>
        <v>1.7253954695327183</v>
      </c>
      <c r="L4179" s="4">
        <f t="shared" si="328"/>
        <v>1.6548012646350356</v>
      </c>
    </row>
    <row r="4180" spans="1:12">
      <c r="A4180" s="1">
        <v>44</v>
      </c>
      <c r="B4180" s="1" t="s">
        <v>918</v>
      </c>
      <c r="C4180" s="1" t="s">
        <v>6981</v>
      </c>
      <c r="D4180" s="1" t="e">
        <v>#N/A</v>
      </c>
      <c r="E4180" s="2">
        <v>3816.9450000000002</v>
      </c>
      <c r="F4180" s="2">
        <v>3428.16</v>
      </c>
      <c r="G4180" s="2">
        <v>2581.2950000000001</v>
      </c>
      <c r="H4180" s="3">
        <f t="shared" si="325"/>
        <v>0.89814236254386681</v>
      </c>
      <c r="I4180" s="3">
        <f t="shared" si="326"/>
        <v>0.67627251637107688</v>
      </c>
      <c r="J4180" s="4">
        <f t="shared" si="329"/>
        <v>-1.6265610200459353</v>
      </c>
      <c r="K4180" s="4">
        <f t="shared" si="327"/>
        <v>0.77347858696645921</v>
      </c>
      <c r="L4180" s="4">
        <f t="shared" si="328"/>
        <v>0.96786801846622128</v>
      </c>
    </row>
    <row r="4181" spans="1:12">
      <c r="A4181" s="1">
        <v>44</v>
      </c>
      <c r="B4181" s="1" t="s">
        <v>921</v>
      </c>
      <c r="C4181" s="1" t="s">
        <v>6982</v>
      </c>
      <c r="D4181" s="1" t="e">
        <v>#N/A</v>
      </c>
      <c r="E4181" s="2">
        <v>4494.0349999999999</v>
      </c>
      <c r="F4181" s="2">
        <v>4017.875</v>
      </c>
      <c r="G4181" s="2">
        <v>3162.9850000000001</v>
      </c>
      <c r="H4181" s="3">
        <f t="shared" si="325"/>
        <v>0.89404621904368797</v>
      </c>
      <c r="I4181" s="3">
        <f t="shared" si="326"/>
        <v>0.70381850608640129</v>
      </c>
      <c r="J4181" s="4">
        <f t="shared" si="329"/>
        <v>1.123294950531716</v>
      </c>
      <c r="K4181" s="4">
        <f t="shared" si="327"/>
        <v>0.70687198661767292</v>
      </c>
      <c r="L4181" s="4">
        <f t="shared" si="328"/>
        <v>1.3980360001596983</v>
      </c>
    </row>
    <row r="4182" spans="1:12">
      <c r="A4182" s="1">
        <v>44</v>
      </c>
      <c r="B4182" s="1" t="s">
        <v>549</v>
      </c>
      <c r="C4182" s="1" t="s">
        <v>6983</v>
      </c>
      <c r="D4182" s="1">
        <v>0</v>
      </c>
      <c r="E4182" s="2">
        <v>3492.49</v>
      </c>
      <c r="F4182" s="2">
        <v>3365.4650000000001</v>
      </c>
      <c r="G4182" s="2">
        <v>2634.67</v>
      </c>
      <c r="H4182" s="3">
        <f t="shared" si="325"/>
        <v>0.96362910130021862</v>
      </c>
      <c r="I4182" s="3">
        <f t="shared" si="326"/>
        <v>0.75438154439955452</v>
      </c>
      <c r="J4182" s="4">
        <f t="shared" si="329"/>
        <v>-2.9442654890733517</v>
      </c>
      <c r="K4182" s="4">
        <f t="shared" si="327"/>
        <v>1.8383458300938702</v>
      </c>
      <c r="L4182" s="4">
        <f t="shared" si="328"/>
        <v>2.1876464067648662</v>
      </c>
    </row>
    <row r="4183" spans="1:12">
      <c r="A4183" s="1">
        <v>44</v>
      </c>
      <c r="B4183" s="1" t="s">
        <v>551</v>
      </c>
      <c r="C4183" s="1" t="s">
        <v>6984</v>
      </c>
      <c r="D4183" s="1" t="s">
        <v>6985</v>
      </c>
      <c r="E4183" s="2">
        <v>4072.0250000000001</v>
      </c>
      <c r="F4183" s="2">
        <v>3743.74</v>
      </c>
      <c r="G4183" s="2">
        <v>2920.54</v>
      </c>
      <c r="H4183" s="3">
        <f t="shared" si="325"/>
        <v>0.91938040655447839</v>
      </c>
      <c r="I4183" s="3">
        <f t="shared" si="326"/>
        <v>0.71722054751628483</v>
      </c>
      <c r="J4183" s="4">
        <f t="shared" si="329"/>
        <v>-0.59060825014097806</v>
      </c>
      <c r="K4183" s="4">
        <f t="shared" si="327"/>
        <v>1.11882632918862</v>
      </c>
      <c r="L4183" s="4">
        <f t="shared" si="328"/>
        <v>1.6073270502198131</v>
      </c>
    </row>
    <row r="4184" spans="1:12">
      <c r="A4184" s="1">
        <v>44</v>
      </c>
      <c r="B4184" s="1" t="s">
        <v>5410</v>
      </c>
      <c r="C4184" s="1" t="s">
        <v>6986</v>
      </c>
      <c r="D4184" s="1" t="e">
        <v>#N/A</v>
      </c>
      <c r="E4184" s="2">
        <v>3732.64</v>
      </c>
      <c r="F4184" s="2">
        <v>3433.48</v>
      </c>
      <c r="G4184" s="2">
        <v>2761.0050000000001</v>
      </c>
      <c r="H4184" s="3">
        <f t="shared" si="325"/>
        <v>0.91985297269492905</v>
      </c>
      <c r="I4184" s="3">
        <f t="shared" si="326"/>
        <v>0.73969228213811145</v>
      </c>
      <c r="J4184" s="4">
        <f t="shared" si="329"/>
        <v>-1.9689477154624231</v>
      </c>
      <c r="K4184" s="4">
        <f t="shared" si="327"/>
        <v>1.1265106361602852</v>
      </c>
      <c r="L4184" s="4">
        <f t="shared" si="328"/>
        <v>1.9582536579519303</v>
      </c>
    </row>
    <row r="4185" spans="1:12">
      <c r="A4185" s="1">
        <v>44</v>
      </c>
      <c r="B4185" s="1" t="s">
        <v>5413</v>
      </c>
      <c r="C4185" s="1" t="s">
        <v>6987</v>
      </c>
      <c r="D4185" s="1" t="s">
        <v>6988</v>
      </c>
      <c r="E4185" s="2">
        <v>1060.24</v>
      </c>
      <c r="F4185" s="2">
        <v>793.75</v>
      </c>
      <c r="G4185" s="2">
        <v>263.45999999999998</v>
      </c>
      <c r="H4185" s="3">
        <f t="shared" si="325"/>
        <v>0.74865124877386247</v>
      </c>
      <c r="I4185" s="3">
        <f t="shared" si="326"/>
        <v>0.248490907719007</v>
      </c>
      <c r="J4185" s="4">
        <f t="shared" si="329"/>
        <v>-12.822327762090964</v>
      </c>
      <c r="K4185" s="4">
        <f t="shared" si="327"/>
        <v>-1.6573676151109102</v>
      </c>
      <c r="L4185" s="4">
        <f t="shared" si="328"/>
        <v>-5.7125218713578043</v>
      </c>
    </row>
    <row r="4186" spans="1:12">
      <c r="A4186" s="1">
        <v>44</v>
      </c>
      <c r="B4186" s="1" t="s">
        <v>193</v>
      </c>
      <c r="C4186" s="1" t="s">
        <v>6989</v>
      </c>
      <c r="D4186" s="1" t="s">
        <v>6617</v>
      </c>
      <c r="E4186" s="2">
        <v>3513.78</v>
      </c>
      <c r="F4186" s="2">
        <v>3825.7</v>
      </c>
      <c r="G4186" s="2">
        <v>2944.49</v>
      </c>
      <c r="H4186" s="3">
        <f t="shared" si="325"/>
        <v>1.0887704978683923</v>
      </c>
      <c r="I4186" s="3">
        <f t="shared" si="326"/>
        <v>0.83798359601340999</v>
      </c>
      <c r="J4186" s="4">
        <f t="shared" si="329"/>
        <v>-2.8578007153894998</v>
      </c>
      <c r="K4186" s="4">
        <f t="shared" si="327"/>
        <v>3.8732459716395486</v>
      </c>
      <c r="L4186" s="4">
        <f t="shared" si="328"/>
        <v>3.4932058068745375</v>
      </c>
    </row>
    <row r="4187" spans="1:12">
      <c r="A4187" s="1">
        <v>44</v>
      </c>
      <c r="B4187" s="1" t="s">
        <v>5423</v>
      </c>
      <c r="C4187" s="1" t="s">
        <v>6618</v>
      </c>
      <c r="D4187" s="1" t="s">
        <v>4383</v>
      </c>
      <c r="E4187" s="2">
        <v>3799.39</v>
      </c>
      <c r="F4187" s="2">
        <v>3625.105</v>
      </c>
      <c r="G4187" s="2">
        <v>2507.71</v>
      </c>
      <c r="H4187" s="3">
        <f t="shared" si="325"/>
        <v>0.95412816267874578</v>
      </c>
      <c r="I4187" s="3">
        <f t="shared" si="326"/>
        <v>0.66002963633635925</v>
      </c>
      <c r="J4187" s="4">
        <f t="shared" si="329"/>
        <v>-1.6978568914418966</v>
      </c>
      <c r="K4187" s="4">
        <f t="shared" si="327"/>
        <v>1.6838528974924707</v>
      </c>
      <c r="L4187" s="4">
        <f t="shared" si="328"/>
        <v>0.71421342142204058</v>
      </c>
    </row>
    <row r="4188" spans="1:12">
      <c r="A4188" s="1">
        <v>44</v>
      </c>
      <c r="B4188" s="1" t="s">
        <v>5425</v>
      </c>
      <c r="C4188" s="1" t="s">
        <v>6619</v>
      </c>
      <c r="D4188" s="1" t="e">
        <v>#N/A</v>
      </c>
      <c r="E4188" s="2">
        <v>3786.2449999999999</v>
      </c>
      <c r="F4188" s="2">
        <v>3511.21</v>
      </c>
      <c r="G4188" s="2">
        <v>2508.6550000000002</v>
      </c>
      <c r="H4188" s="3">
        <f t="shared" si="325"/>
        <v>0.92735942866877341</v>
      </c>
      <c r="I4188" s="3">
        <f t="shared" si="326"/>
        <v>0.66257069999432161</v>
      </c>
      <c r="J4188" s="4">
        <f t="shared" si="329"/>
        <v>-1.751242492666613</v>
      </c>
      <c r="K4188" s="4">
        <f t="shared" si="327"/>
        <v>1.2485716706586574</v>
      </c>
      <c r="L4188" s="4">
        <f t="shared" si="328"/>
        <v>0.75389557611667501</v>
      </c>
    </row>
    <row r="4189" spans="1:12">
      <c r="A4189" s="1">
        <v>44</v>
      </c>
      <c r="B4189" s="1" t="s">
        <v>5427</v>
      </c>
      <c r="C4189" s="1" t="s">
        <v>6620</v>
      </c>
      <c r="D4189" s="1" t="s">
        <v>6621</v>
      </c>
      <c r="E4189" s="2">
        <v>3777.0250000000001</v>
      </c>
      <c r="F4189" s="2">
        <v>1163.3499999999999</v>
      </c>
      <c r="G4189" s="2">
        <v>52.65</v>
      </c>
      <c r="H4189" s="3">
        <f t="shared" si="325"/>
        <v>0.30800696315221632</v>
      </c>
      <c r="I4189" s="3">
        <f t="shared" si="326"/>
        <v>1.3939542364691786E-2</v>
      </c>
      <c r="J4189" s="4">
        <f t="shared" si="329"/>
        <v>-1.7886875473103463</v>
      </c>
      <c r="K4189" s="4">
        <f t="shared" si="327"/>
        <v>-8.8225994550344957</v>
      </c>
      <c r="L4189" s="4">
        <f t="shared" si="328"/>
        <v>-9.3753594923921408</v>
      </c>
    </row>
    <row r="4190" spans="1:12">
      <c r="A4190" s="1">
        <v>44</v>
      </c>
      <c r="B4190" s="1" t="s">
        <v>5057</v>
      </c>
      <c r="C4190" s="1" t="s">
        <v>6622</v>
      </c>
      <c r="D4190" s="1">
        <v>0</v>
      </c>
      <c r="E4190" s="2">
        <v>3862.02</v>
      </c>
      <c r="F4190" s="2">
        <v>3985.33</v>
      </c>
      <c r="G4190" s="2">
        <v>2894.375</v>
      </c>
      <c r="H4190" s="3">
        <f t="shared" si="325"/>
        <v>1.031928886955531</v>
      </c>
      <c r="I4190" s="3">
        <f t="shared" si="326"/>
        <v>0.74944588583176674</v>
      </c>
      <c r="J4190" s="4">
        <f t="shared" si="329"/>
        <v>-1.4434985647242096</v>
      </c>
      <c r="K4190" s="4">
        <f t="shared" si="327"/>
        <v>2.9489554869216992</v>
      </c>
      <c r="L4190" s="4">
        <f t="shared" si="328"/>
        <v>2.1105694054889881</v>
      </c>
    </row>
    <row r="4191" spans="1:12">
      <c r="A4191" s="1">
        <v>44</v>
      </c>
      <c r="B4191" s="1" t="s">
        <v>5059</v>
      </c>
      <c r="C4191" s="1" t="s">
        <v>6623</v>
      </c>
      <c r="D4191" s="1" t="s">
        <v>6624</v>
      </c>
      <c r="E4191" s="2">
        <v>2448.67</v>
      </c>
      <c r="F4191" s="2">
        <v>2872.165</v>
      </c>
      <c r="G4191" s="2">
        <v>1749.07</v>
      </c>
      <c r="H4191" s="3">
        <f t="shared" si="325"/>
        <v>1.1729489886346465</v>
      </c>
      <c r="I4191" s="3">
        <f t="shared" si="326"/>
        <v>0.71429388198491417</v>
      </c>
      <c r="J4191" s="4">
        <f t="shared" si="329"/>
        <v>-7.1835167838914176</v>
      </c>
      <c r="K4191" s="4">
        <f t="shared" si="327"/>
        <v>5.242056193299776</v>
      </c>
      <c r="L4191" s="4">
        <f t="shared" si="328"/>
        <v>1.5616231993967946</v>
      </c>
    </row>
    <row r="4192" spans="1:12">
      <c r="A4192" s="1">
        <v>44</v>
      </c>
      <c r="B4192" s="1" t="s">
        <v>5062</v>
      </c>
      <c r="C4192" s="1" t="s">
        <v>6625</v>
      </c>
      <c r="D4192" s="1" t="s">
        <v>6626</v>
      </c>
      <c r="E4192" s="2">
        <v>3712.5949999999998</v>
      </c>
      <c r="F4192" s="2">
        <v>3265.9050000000002</v>
      </c>
      <c r="G4192" s="2">
        <v>2347.5250000000001</v>
      </c>
      <c r="H4192" s="3">
        <f t="shared" si="325"/>
        <v>0.87968254011008484</v>
      </c>
      <c r="I4192" s="3">
        <f t="shared" si="326"/>
        <v>0.63231378590985554</v>
      </c>
      <c r="J4192" s="4">
        <f t="shared" si="329"/>
        <v>-2.0503561883836436</v>
      </c>
      <c r="K4192" s="4">
        <f t="shared" si="327"/>
        <v>0.47330697059052074</v>
      </c>
      <c r="L4192" s="4">
        <f t="shared" si="328"/>
        <v>0.28139283439282681</v>
      </c>
    </row>
    <row r="4193" spans="1:12">
      <c r="A4193" s="1">
        <v>44</v>
      </c>
      <c r="B4193" s="1" t="s">
        <v>5064</v>
      </c>
      <c r="C4193" s="1" t="s">
        <v>6627</v>
      </c>
      <c r="D4193" s="1" t="s">
        <v>6628</v>
      </c>
      <c r="E4193" s="2">
        <v>3438.9949999999999</v>
      </c>
      <c r="F4193" s="2">
        <v>2728.29</v>
      </c>
      <c r="G4193" s="2">
        <v>1173.175</v>
      </c>
      <c r="H4193" s="3">
        <f t="shared" si="325"/>
        <v>0.79333933314820171</v>
      </c>
      <c r="I4193" s="3">
        <f t="shared" si="326"/>
        <v>0.34113890831478383</v>
      </c>
      <c r="J4193" s="4">
        <f t="shared" si="329"/>
        <v>-3.1615239704363183</v>
      </c>
      <c r="K4193" s="4">
        <f t="shared" si="327"/>
        <v>-0.9307032841018763</v>
      </c>
      <c r="L4193" s="4">
        <f t="shared" si="328"/>
        <v>-4.2656977116127051</v>
      </c>
    </row>
    <row r="4194" spans="1:12">
      <c r="A4194" s="1">
        <v>44</v>
      </c>
      <c r="B4194" s="1" t="s">
        <v>5432</v>
      </c>
      <c r="C4194" s="1" t="s">
        <v>6629</v>
      </c>
      <c r="D4194" s="1">
        <v>0</v>
      </c>
      <c r="E4194" s="2">
        <v>3206.93</v>
      </c>
      <c r="F4194" s="2">
        <v>3153.8049999999998</v>
      </c>
      <c r="G4194" s="2">
        <v>1093.2349999999999</v>
      </c>
      <c r="H4194" s="3">
        <f t="shared" si="325"/>
        <v>0.98343431256684744</v>
      </c>
      <c r="I4194" s="3">
        <f t="shared" si="326"/>
        <v>0.34089768095967171</v>
      </c>
      <c r="J4194" s="4">
        <f t="shared" si="329"/>
        <v>-4.1040062487332998</v>
      </c>
      <c r="K4194" s="4">
        <f t="shared" si="327"/>
        <v>2.16039455509631</v>
      </c>
      <c r="L4194" s="4">
        <f t="shared" si="328"/>
        <v>-4.2694648038664322</v>
      </c>
    </row>
    <row r="4195" spans="1:12">
      <c r="A4195" s="1">
        <v>44</v>
      </c>
      <c r="B4195" s="1" t="s">
        <v>5434</v>
      </c>
      <c r="C4195" s="1" t="s">
        <v>6630</v>
      </c>
      <c r="D4195" s="1" t="s">
        <v>8052</v>
      </c>
      <c r="E4195" s="2">
        <v>2253.3150000000001</v>
      </c>
      <c r="F4195" s="2">
        <v>2986.1550000000002</v>
      </c>
      <c r="G4195" s="2">
        <v>2122.33</v>
      </c>
      <c r="H4195" s="3">
        <f t="shared" si="325"/>
        <v>1.3252274981527217</v>
      </c>
      <c r="I4195" s="3">
        <f t="shared" si="326"/>
        <v>0.94187008917971959</v>
      </c>
      <c r="J4195" s="4">
        <f t="shared" si="329"/>
        <v>-7.9769092621914925</v>
      </c>
      <c r="K4195" s="4">
        <f t="shared" si="327"/>
        <v>7.7182277006545492</v>
      </c>
      <c r="L4195" s="4">
        <f t="shared" si="328"/>
        <v>5.1155342674744979</v>
      </c>
    </row>
    <row r="4196" spans="1:12">
      <c r="A4196" s="1">
        <v>44</v>
      </c>
      <c r="B4196" s="1" t="s">
        <v>5436</v>
      </c>
      <c r="C4196" s="1" t="s">
        <v>6631</v>
      </c>
      <c r="D4196" s="1" t="s">
        <v>6252</v>
      </c>
      <c r="E4196" s="2">
        <v>4520.0349999999999</v>
      </c>
      <c r="F4196" s="2">
        <v>3723.5450000000001</v>
      </c>
      <c r="G4196" s="2">
        <v>3279.7750000000001</v>
      </c>
      <c r="H4196" s="3">
        <f t="shared" si="325"/>
        <v>0.82378676271312068</v>
      </c>
      <c r="I4196" s="3">
        <f t="shared" si="326"/>
        <v>0.72560831940460646</v>
      </c>
      <c r="J4196" s="4">
        <f t="shared" si="329"/>
        <v>1.2288883801127453</v>
      </c>
      <c r="K4196" s="4">
        <f t="shared" si="327"/>
        <v>-0.43560349753682137</v>
      </c>
      <c r="L4196" s="4">
        <f t="shared" si="328"/>
        <v>1.7383134820522954</v>
      </c>
    </row>
    <row r="4197" spans="1:12">
      <c r="A4197" s="1">
        <v>44</v>
      </c>
      <c r="B4197" s="1" t="s">
        <v>5439</v>
      </c>
      <c r="C4197" s="1" t="s">
        <v>6253</v>
      </c>
      <c r="D4197" s="1" t="s">
        <v>8053</v>
      </c>
      <c r="E4197" s="2">
        <v>4051.89</v>
      </c>
      <c r="F4197" s="2">
        <v>3718.84</v>
      </c>
      <c r="G4197" s="2">
        <v>3023.915</v>
      </c>
      <c r="H4197" s="3">
        <f t="shared" si="325"/>
        <v>0.91780379032994486</v>
      </c>
      <c r="I4197" s="3">
        <f t="shared" si="326"/>
        <v>0.74629740688913082</v>
      </c>
      <c r="J4197" s="4">
        <f t="shared" si="329"/>
        <v>-0.67238223877997971</v>
      </c>
      <c r="K4197" s="4">
        <f t="shared" si="327"/>
        <v>1.0931892764910442</v>
      </c>
      <c r="L4197" s="4">
        <f t="shared" si="328"/>
        <v>2.0614016374706678</v>
      </c>
    </row>
    <row r="4198" spans="1:12">
      <c r="A4198" s="1">
        <v>44</v>
      </c>
      <c r="B4198" s="1" t="s">
        <v>5441</v>
      </c>
      <c r="C4198" s="1" t="s">
        <v>6254</v>
      </c>
      <c r="D4198" s="1" t="s">
        <v>6255</v>
      </c>
      <c r="E4198" s="2">
        <v>3357.91</v>
      </c>
      <c r="F4198" s="2">
        <v>3155.4450000000002</v>
      </c>
      <c r="G4198" s="2">
        <v>2128.39</v>
      </c>
      <c r="H4198" s="3">
        <f t="shared" si="325"/>
        <v>0.93970505463219689</v>
      </c>
      <c r="I4198" s="3">
        <f t="shared" si="326"/>
        <v>0.63384367061654423</v>
      </c>
      <c r="J4198" s="4">
        <f t="shared" si="329"/>
        <v>-3.4908333257277704</v>
      </c>
      <c r="K4198" s="4">
        <f t="shared" si="327"/>
        <v>1.4493215161085167</v>
      </c>
      <c r="L4198" s="4">
        <f t="shared" si="328"/>
        <v>0.30528405860735819</v>
      </c>
    </row>
    <row r="4199" spans="1:12">
      <c r="A4199" s="1">
        <v>44</v>
      </c>
      <c r="B4199" s="1" t="s">
        <v>588</v>
      </c>
      <c r="C4199" s="1" t="s">
        <v>6256</v>
      </c>
      <c r="D4199" s="1" t="s">
        <v>6257</v>
      </c>
      <c r="E4199" s="2">
        <v>4133.1000000000004</v>
      </c>
      <c r="F4199" s="2">
        <v>3741.87</v>
      </c>
      <c r="G4199" s="2">
        <v>3082.2350000000001</v>
      </c>
      <c r="H4199" s="3">
        <f t="shared" si="325"/>
        <v>0.90534223706176953</v>
      </c>
      <c r="I4199" s="3">
        <f t="shared" si="326"/>
        <v>0.74574411458711376</v>
      </c>
      <c r="J4199" s="4">
        <f t="shared" si="329"/>
        <v>-0.34256522276938661</v>
      </c>
      <c r="K4199" s="4">
        <f t="shared" si="327"/>
        <v>0.890554359471602</v>
      </c>
      <c r="L4199" s="4">
        <f t="shared" si="328"/>
        <v>2.0527612279117835</v>
      </c>
    </row>
    <row r="4200" spans="1:12">
      <c r="A4200" s="1">
        <v>44</v>
      </c>
      <c r="B4200" s="1" t="s">
        <v>216</v>
      </c>
      <c r="C4200" s="1" t="s">
        <v>6258</v>
      </c>
      <c r="D4200" s="1" t="s">
        <v>6259</v>
      </c>
      <c r="E4200" s="2">
        <v>3764.355</v>
      </c>
      <c r="F4200" s="2">
        <v>3675.79</v>
      </c>
      <c r="G4200" s="2">
        <v>2616.66</v>
      </c>
      <c r="H4200" s="3">
        <f t="shared" si="325"/>
        <v>0.97647272905982563</v>
      </c>
      <c r="I4200" s="3">
        <f t="shared" si="326"/>
        <v>0.69511509939949867</v>
      </c>
      <c r="J4200" s="4">
        <f t="shared" si="329"/>
        <v>-1.8401440378023326</v>
      </c>
      <c r="K4200" s="4">
        <f t="shared" si="327"/>
        <v>2.0471935868131776</v>
      </c>
      <c r="L4200" s="4">
        <f t="shared" si="328"/>
        <v>1.2621205029474276</v>
      </c>
    </row>
    <row r="4201" spans="1:12">
      <c r="A4201" s="1">
        <v>44</v>
      </c>
      <c r="B4201" s="1" t="s">
        <v>219</v>
      </c>
      <c r="C4201" s="1" t="s">
        <v>6260</v>
      </c>
      <c r="D4201" s="1" t="e">
        <v>#N/A</v>
      </c>
      <c r="E4201" s="2">
        <v>4312.3850000000002</v>
      </c>
      <c r="F4201" s="2">
        <v>4275.1000000000004</v>
      </c>
      <c r="G4201" s="2">
        <v>3380.8</v>
      </c>
      <c r="H4201" s="3">
        <f t="shared" si="325"/>
        <v>0.99135397233781308</v>
      </c>
      <c r="I4201" s="3">
        <f t="shared" si="326"/>
        <v>0.78397452917585053</v>
      </c>
      <c r="J4201" s="4">
        <f t="shared" si="329"/>
        <v>0.38556239347810495</v>
      </c>
      <c r="K4201" s="4">
        <f t="shared" si="327"/>
        <v>2.289174616937415</v>
      </c>
      <c r="L4201" s="4">
        <f t="shared" si="328"/>
        <v>2.6497809920552657</v>
      </c>
    </row>
    <row r="4202" spans="1:12">
      <c r="A4202" s="1">
        <v>44</v>
      </c>
      <c r="B4202" s="1" t="s">
        <v>221</v>
      </c>
      <c r="C4202" s="1" t="s">
        <v>6261</v>
      </c>
      <c r="D4202" s="1">
        <v>0</v>
      </c>
      <c r="E4202" s="2">
        <v>1610.76</v>
      </c>
      <c r="F4202" s="2">
        <v>1037.99</v>
      </c>
      <c r="G4202" s="2">
        <v>758.505</v>
      </c>
      <c r="H4202" s="3">
        <f t="shared" si="325"/>
        <v>0.64441009213042288</v>
      </c>
      <c r="I4202" s="3">
        <f t="shared" si="326"/>
        <v>0.47089883036579006</v>
      </c>
      <c r="J4202" s="4">
        <f t="shared" si="329"/>
        <v>-10.586508729285265</v>
      </c>
      <c r="K4202" s="4">
        <f t="shared" si="327"/>
        <v>-3.3524129815981136</v>
      </c>
      <c r="L4202" s="4">
        <f t="shared" si="328"/>
        <v>-2.239320574677552</v>
      </c>
    </row>
    <row r="4203" spans="1:12">
      <c r="A4203" s="1">
        <v>44</v>
      </c>
      <c r="B4203" s="1" t="s">
        <v>224</v>
      </c>
      <c r="C4203" s="1" t="s">
        <v>6262</v>
      </c>
      <c r="D4203" s="1" t="s">
        <v>8054</v>
      </c>
      <c r="E4203" s="2">
        <v>3931.35</v>
      </c>
      <c r="F4203" s="2">
        <v>3478.56</v>
      </c>
      <c r="G4203" s="2">
        <v>2849.68</v>
      </c>
      <c r="H4203" s="3">
        <f t="shared" si="325"/>
        <v>0.88482582319050707</v>
      </c>
      <c r="I4203" s="3">
        <f t="shared" si="326"/>
        <v>0.72486041690513436</v>
      </c>
      <c r="J4203" s="4">
        <f t="shared" si="329"/>
        <v>-1.1619296234606429</v>
      </c>
      <c r="K4203" s="4">
        <f t="shared" si="327"/>
        <v>0.55694090592589185</v>
      </c>
      <c r="L4203" s="4">
        <f t="shared" si="328"/>
        <v>1.7266339703692413</v>
      </c>
    </row>
    <row r="4204" spans="1:12">
      <c r="A4204" s="1">
        <v>44</v>
      </c>
      <c r="B4204" s="1" t="s">
        <v>15</v>
      </c>
      <c r="C4204" s="1" t="s">
        <v>6263</v>
      </c>
      <c r="D4204" s="1" t="s">
        <v>6264</v>
      </c>
      <c r="E4204" s="2">
        <v>3608.2649999999999</v>
      </c>
      <c r="F4204" s="2">
        <v>3338.9850000000001</v>
      </c>
      <c r="G4204" s="2">
        <v>2262.48</v>
      </c>
      <c r="H4204" s="3">
        <f t="shared" si="325"/>
        <v>0.92537133497678259</v>
      </c>
      <c r="I4204" s="3">
        <f t="shared" si="326"/>
        <v>0.62702711691075907</v>
      </c>
      <c r="J4204" s="4">
        <f t="shared" si="329"/>
        <v>-2.4740701310062883</v>
      </c>
      <c r="K4204" s="4">
        <f t="shared" si="327"/>
        <v>1.2162436621324437</v>
      </c>
      <c r="L4204" s="4">
        <f t="shared" si="328"/>
        <v>0.19883432926285352</v>
      </c>
    </row>
    <row r="4205" spans="1:12">
      <c r="A4205" s="1">
        <v>44</v>
      </c>
      <c r="B4205" s="1" t="s">
        <v>5827</v>
      </c>
      <c r="C4205" s="1" t="s">
        <v>6265</v>
      </c>
      <c r="D4205" s="1" t="e">
        <v>#N/A</v>
      </c>
      <c r="E4205" s="2">
        <v>1033.1400000000001</v>
      </c>
      <c r="F4205" s="2">
        <v>2720.915</v>
      </c>
      <c r="G4205" s="2">
        <v>1634.6849999999999</v>
      </c>
      <c r="H4205" s="3">
        <f t="shared" si="325"/>
        <v>2.633636293241961</v>
      </c>
      <c r="I4205" s="3">
        <f t="shared" si="326"/>
        <v>1.5822492595388813</v>
      </c>
      <c r="J4205" s="4">
        <f t="shared" si="329"/>
        <v>-12.932388606000419</v>
      </c>
      <c r="K4205" s="4">
        <f t="shared" si="327"/>
        <v>28.994011057253537</v>
      </c>
      <c r="L4205" s="4">
        <f t="shared" si="328"/>
        <v>15.115923365082192</v>
      </c>
    </row>
    <row r="4206" spans="1:12">
      <c r="A4206" s="1">
        <v>44</v>
      </c>
      <c r="B4206" s="1" t="s">
        <v>5830</v>
      </c>
      <c r="C4206" s="1" t="s">
        <v>6266</v>
      </c>
      <c r="D4206" s="1" t="s">
        <v>6267</v>
      </c>
      <c r="E4206" s="2">
        <v>3669.43</v>
      </c>
      <c r="F4206" s="2">
        <v>3278.99</v>
      </c>
      <c r="G4206" s="2">
        <v>2343.4549999999999</v>
      </c>
      <c r="H4206" s="3">
        <f t="shared" si="325"/>
        <v>0.89359655314313124</v>
      </c>
      <c r="I4206" s="3">
        <f t="shared" si="326"/>
        <v>0.63864278648182415</v>
      </c>
      <c r="J4206" s="4">
        <f t="shared" si="329"/>
        <v>-2.2256615879169175</v>
      </c>
      <c r="K4206" s="4">
        <f t="shared" si="327"/>
        <v>0.69956005603527227</v>
      </c>
      <c r="L4206" s="4">
        <f t="shared" si="328"/>
        <v>0.3802287604320353</v>
      </c>
    </row>
    <row r="4207" spans="1:12">
      <c r="A4207" s="1">
        <v>44</v>
      </c>
      <c r="B4207" s="1" t="s">
        <v>5463</v>
      </c>
      <c r="C4207" s="1" t="s">
        <v>6268</v>
      </c>
      <c r="D4207" s="1" t="s">
        <v>6269</v>
      </c>
      <c r="E4207" s="2">
        <v>3900.605</v>
      </c>
      <c r="F4207" s="2">
        <v>3636.61</v>
      </c>
      <c r="G4207" s="2">
        <v>2889.48</v>
      </c>
      <c r="H4207" s="3">
        <f t="shared" si="325"/>
        <v>0.93231947351756972</v>
      </c>
      <c r="I4207" s="3">
        <f t="shared" si="326"/>
        <v>0.74077739222505223</v>
      </c>
      <c r="J4207" s="4">
        <f t="shared" si="329"/>
        <v>-1.2867938539402093</v>
      </c>
      <c r="K4207" s="4">
        <f t="shared" si="327"/>
        <v>1.3292260044097595</v>
      </c>
      <c r="L4207" s="4">
        <f t="shared" si="328"/>
        <v>1.9751991233658985</v>
      </c>
    </row>
    <row r="4208" spans="1:12">
      <c r="A4208" s="1">
        <v>44</v>
      </c>
      <c r="B4208" s="1" t="s">
        <v>5465</v>
      </c>
      <c r="C4208" s="1" t="s">
        <v>6270</v>
      </c>
      <c r="D4208" s="1" t="s">
        <v>6271</v>
      </c>
      <c r="E4208" s="2">
        <v>3030.8850000000002</v>
      </c>
      <c r="F4208" s="2">
        <v>2443.0349999999999</v>
      </c>
      <c r="G4208" s="2">
        <v>2033.45</v>
      </c>
      <c r="H4208" s="3">
        <f t="shared" si="325"/>
        <v>0.80604674872190785</v>
      </c>
      <c r="I4208" s="3">
        <f t="shared" si="326"/>
        <v>0.67090965180137152</v>
      </c>
      <c r="J4208" s="4">
        <f t="shared" si="329"/>
        <v>-4.8189752991406927</v>
      </c>
      <c r="K4208" s="4">
        <f t="shared" si="327"/>
        <v>-0.72407044749670502</v>
      </c>
      <c r="L4208" s="4">
        <f t="shared" si="328"/>
        <v>0.8841196161801993</v>
      </c>
    </row>
    <row r="4209" spans="1:12">
      <c r="A4209" s="1">
        <v>44</v>
      </c>
      <c r="B4209" s="1" t="s">
        <v>5467</v>
      </c>
      <c r="C4209" s="1" t="s">
        <v>6272</v>
      </c>
      <c r="D4209" s="1">
        <v>0</v>
      </c>
      <c r="E4209" s="2">
        <v>3956</v>
      </c>
      <c r="F4209" s="2">
        <v>3484.7950000000001</v>
      </c>
      <c r="G4209" s="2">
        <v>2857.86</v>
      </c>
      <c r="H4209" s="3">
        <f t="shared" si="325"/>
        <v>0.88088852376137516</v>
      </c>
      <c r="I4209" s="3">
        <f t="shared" si="326"/>
        <v>0.72241152679474219</v>
      </c>
      <c r="J4209" s="4">
        <f t="shared" si="329"/>
        <v>-1.0618189296463207</v>
      </c>
      <c r="K4209" s="4">
        <f t="shared" si="327"/>
        <v>0.49291723841564883</v>
      </c>
      <c r="L4209" s="4">
        <f t="shared" si="328"/>
        <v>1.6883912306070004</v>
      </c>
    </row>
    <row r="4210" spans="1:12">
      <c r="A4210" s="1">
        <v>44</v>
      </c>
      <c r="B4210" s="1" t="s">
        <v>5470</v>
      </c>
      <c r="C4210" s="1" t="s">
        <v>6273</v>
      </c>
      <c r="D4210" s="1" t="e">
        <v>#N/A</v>
      </c>
      <c r="E4210" s="2">
        <v>3790.5250000000001</v>
      </c>
      <c r="F4210" s="2">
        <v>1339.7349999999999</v>
      </c>
      <c r="G4210" s="2">
        <v>9</v>
      </c>
      <c r="H4210" s="3">
        <f t="shared" si="325"/>
        <v>0.35344312463313127</v>
      </c>
      <c r="I4210" s="3">
        <f t="shared" si="326"/>
        <v>2.3743412851781743E-3</v>
      </c>
      <c r="J4210" s="4">
        <f t="shared" si="329"/>
        <v>-1.7338601896432735</v>
      </c>
      <c r="K4210" s="4">
        <f t="shared" si="327"/>
        <v>-8.083770786309854</v>
      </c>
      <c r="L4210" s="4">
        <f t="shared" si="328"/>
        <v>-9.5559657896306049</v>
      </c>
    </row>
    <row r="4211" spans="1:12">
      <c r="A4211" s="1">
        <v>44</v>
      </c>
      <c r="B4211" s="1" t="s">
        <v>5842</v>
      </c>
      <c r="C4211" s="1" t="s">
        <v>5917</v>
      </c>
      <c r="D4211" s="1" t="s">
        <v>8055</v>
      </c>
      <c r="E4211" s="2">
        <v>3978.15</v>
      </c>
      <c r="F4211" s="2">
        <v>3698.8049999999998</v>
      </c>
      <c r="G4211" s="2">
        <v>2845.88</v>
      </c>
      <c r="H4211" s="3">
        <f t="shared" si="325"/>
        <v>0.92978017420157599</v>
      </c>
      <c r="I4211" s="3">
        <f t="shared" si="326"/>
        <v>0.7153777509646444</v>
      </c>
      <c r="J4211" s="4">
        <f t="shared" si="329"/>
        <v>-0.97186145021478976</v>
      </c>
      <c r="K4211" s="4">
        <f t="shared" si="327"/>
        <v>1.2879349474194572</v>
      </c>
      <c r="L4211" s="4">
        <f t="shared" si="328"/>
        <v>1.5785492832387318</v>
      </c>
    </row>
    <row r="4212" spans="1:12">
      <c r="A4212" s="1">
        <v>44</v>
      </c>
      <c r="B4212" s="1" t="s">
        <v>5844</v>
      </c>
      <c r="C4212" s="1" t="s">
        <v>5918</v>
      </c>
      <c r="D4212" s="1" t="s">
        <v>5919</v>
      </c>
      <c r="E4212" s="2">
        <v>3903.8</v>
      </c>
      <c r="F4212" s="2">
        <v>3454.19</v>
      </c>
      <c r="G4212" s="2">
        <v>2448.2750000000001</v>
      </c>
      <c r="H4212" s="3">
        <f t="shared" si="325"/>
        <v>0.88482760387314918</v>
      </c>
      <c r="I4212" s="3">
        <f t="shared" si="326"/>
        <v>0.62715174957733488</v>
      </c>
      <c r="J4212" s="4">
        <f t="shared" si="329"/>
        <v>-1.2738180459590014</v>
      </c>
      <c r="K4212" s="4">
        <f t="shared" si="327"/>
        <v>0.55696986126329306</v>
      </c>
      <c r="L4212" s="4">
        <f t="shared" si="328"/>
        <v>0.2007806373529987</v>
      </c>
    </row>
    <row r="4213" spans="1:12">
      <c r="A4213" s="1">
        <v>44</v>
      </c>
      <c r="B4213" s="1" t="s">
        <v>5847</v>
      </c>
      <c r="C4213" s="1" t="s">
        <v>5920</v>
      </c>
      <c r="D4213" s="1" t="s">
        <v>6289</v>
      </c>
      <c r="E4213" s="2">
        <v>4254</v>
      </c>
      <c r="F4213" s="2">
        <v>4097.1049999999996</v>
      </c>
      <c r="G4213" s="2">
        <v>2950.2049999999999</v>
      </c>
      <c r="H4213" s="3">
        <f t="shared" si="325"/>
        <v>0.96311824165491289</v>
      </c>
      <c r="I4213" s="3">
        <f t="shared" si="326"/>
        <v>0.69351316408086505</v>
      </c>
      <c r="J4213" s="4">
        <f t="shared" si="329"/>
        <v>0.14844422478239705</v>
      </c>
      <c r="K4213" s="4">
        <f t="shared" si="327"/>
        <v>1.8300388398168654</v>
      </c>
      <c r="L4213" s="4">
        <f t="shared" si="328"/>
        <v>1.2371041107269383</v>
      </c>
    </row>
    <row r="4214" spans="1:12">
      <c r="A4214" s="1">
        <v>44</v>
      </c>
      <c r="B4214" s="1" t="s">
        <v>247</v>
      </c>
      <c r="C4214" s="1" t="s">
        <v>6290</v>
      </c>
      <c r="D4214" s="1" t="s">
        <v>6291</v>
      </c>
      <c r="E4214" s="2">
        <v>4344.3950000000004</v>
      </c>
      <c r="F4214" s="2">
        <v>3992.0050000000001</v>
      </c>
      <c r="G4214" s="2">
        <v>3075.86</v>
      </c>
      <c r="H4214" s="3">
        <f t="shared" si="325"/>
        <v>0.9188862891150551</v>
      </c>
      <c r="I4214" s="3">
        <f t="shared" si="326"/>
        <v>0.70800652334789993</v>
      </c>
      <c r="J4214" s="4">
        <f t="shared" si="329"/>
        <v>0.51556415043536508</v>
      </c>
      <c r="K4214" s="4">
        <f t="shared" si="327"/>
        <v>1.1107915806961428</v>
      </c>
      <c r="L4214" s="4">
        <f t="shared" si="328"/>
        <v>1.4634375686382517</v>
      </c>
    </row>
    <row r="4215" spans="1:12">
      <c r="A4215" s="1">
        <v>44</v>
      </c>
      <c r="B4215" s="1" t="s">
        <v>250</v>
      </c>
      <c r="C4215" s="1" t="s">
        <v>5664</v>
      </c>
      <c r="D4215" s="1" t="e">
        <v>#N/A</v>
      </c>
      <c r="E4215" s="2">
        <v>0</v>
      </c>
      <c r="F4215" s="2">
        <v>3.2949999999999999</v>
      </c>
      <c r="G4215" s="2">
        <v>0</v>
      </c>
      <c r="H4215" s="3" t="str">
        <f t="shared" si="325"/>
        <v>AUGC [0] &lt;600</v>
      </c>
      <c r="I4215" s="3" t="str">
        <f t="shared" si="326"/>
        <v>AUGC [0] &lt;600</v>
      </c>
      <c r="J4215" s="4" t="str">
        <f t="shared" si="329"/>
        <v>n/a</v>
      </c>
      <c r="K4215" s="4" t="str">
        <f t="shared" si="327"/>
        <v>AUGC [0] &lt;600</v>
      </c>
      <c r="L4215" s="4" t="str">
        <f t="shared" si="328"/>
        <v>AUGC [0] &lt;600</v>
      </c>
    </row>
    <row r="4216" spans="1:12">
      <c r="A4216" s="1">
        <v>44</v>
      </c>
      <c r="B4216" s="1" t="s">
        <v>251</v>
      </c>
      <c r="C4216" s="1" t="s">
        <v>6292</v>
      </c>
      <c r="D4216" s="1" t="s">
        <v>8056</v>
      </c>
      <c r="E4216" s="2">
        <v>1928.2850000000001</v>
      </c>
      <c r="F4216" s="2">
        <v>3022.4250000000002</v>
      </c>
      <c r="G4216" s="2">
        <v>2198.64</v>
      </c>
      <c r="H4216" s="3">
        <f t="shared" si="325"/>
        <v>1.5674161236539206</v>
      </c>
      <c r="I4216" s="3">
        <f t="shared" si="326"/>
        <v>1.1402048970976799</v>
      </c>
      <c r="J4216" s="4">
        <f t="shared" si="329"/>
        <v>-9.2969489705269499</v>
      </c>
      <c r="K4216" s="4">
        <f t="shared" si="327"/>
        <v>11.65641028314365</v>
      </c>
      <c r="L4216" s="4">
        <f t="shared" si="328"/>
        <v>8.2128012345847292</v>
      </c>
    </row>
    <row r="4217" spans="1:12">
      <c r="A4217" s="1">
        <v>44</v>
      </c>
      <c r="B4217" s="1" t="s">
        <v>253</v>
      </c>
      <c r="C4217" s="1" t="s">
        <v>6665</v>
      </c>
      <c r="D4217" s="1" t="s">
        <v>6666</v>
      </c>
      <c r="E4217" s="2">
        <v>3922.83</v>
      </c>
      <c r="F4217" s="2">
        <v>3449.2150000000001</v>
      </c>
      <c r="G4217" s="2">
        <v>2749.61</v>
      </c>
      <c r="H4217" s="3">
        <f t="shared" si="325"/>
        <v>0.87926700876663022</v>
      </c>
      <c r="I4217" s="3">
        <f t="shared" si="326"/>
        <v>0.70092509744240772</v>
      </c>
      <c r="J4217" s="4">
        <f t="shared" si="329"/>
        <v>-1.1965317780771954</v>
      </c>
      <c r="K4217" s="4">
        <f t="shared" si="327"/>
        <v>0.46655009546525522</v>
      </c>
      <c r="L4217" s="4">
        <f t="shared" si="328"/>
        <v>1.352851500729324</v>
      </c>
    </row>
    <row r="4218" spans="1:12">
      <c r="A4218" s="1">
        <v>44</v>
      </c>
      <c r="B4218" s="1" t="s">
        <v>5857</v>
      </c>
      <c r="C4218" s="1" t="s">
        <v>6672</v>
      </c>
      <c r="D4218" s="1">
        <v>0</v>
      </c>
      <c r="E4218" s="2">
        <v>3491.0949999999998</v>
      </c>
      <c r="F4218" s="2">
        <v>3227.31</v>
      </c>
      <c r="G4218" s="2">
        <v>2427.9450000000002</v>
      </c>
      <c r="H4218" s="3">
        <f t="shared" si="325"/>
        <v>0.92444061247259102</v>
      </c>
      <c r="I4218" s="3">
        <f t="shared" si="326"/>
        <v>0.69546804082959657</v>
      </c>
      <c r="J4218" s="4">
        <f t="shared" si="329"/>
        <v>-2.949930982698949</v>
      </c>
      <c r="K4218" s="4">
        <f t="shared" si="327"/>
        <v>1.2011093627921976</v>
      </c>
      <c r="L4218" s="4">
        <f t="shared" si="328"/>
        <v>1.2676321619660456</v>
      </c>
    </row>
    <row r="4219" spans="1:12">
      <c r="A4219" s="1">
        <v>44</v>
      </c>
      <c r="B4219" s="1" t="s">
        <v>259</v>
      </c>
      <c r="C4219" s="1" t="s">
        <v>6673</v>
      </c>
      <c r="D4219" s="1" t="s">
        <v>6674</v>
      </c>
      <c r="E4219" s="2">
        <v>3841.57</v>
      </c>
      <c r="F4219" s="2">
        <v>3198.35</v>
      </c>
      <c r="G4219" s="2">
        <v>2659.07</v>
      </c>
      <c r="H4219" s="3">
        <f t="shared" si="325"/>
        <v>0.83256324888001509</v>
      </c>
      <c r="I4219" s="3">
        <f t="shared" si="326"/>
        <v>0.69218314387086533</v>
      </c>
      <c r="J4219" s="4">
        <f t="shared" si="329"/>
        <v>-1.5265518583754414</v>
      </c>
      <c r="K4219" s="4">
        <f t="shared" si="327"/>
        <v>-0.2928907467361071</v>
      </c>
      <c r="L4219" s="4">
        <f t="shared" si="328"/>
        <v>1.2163340416439303</v>
      </c>
    </row>
    <row r="4220" spans="1:12">
      <c r="A4220" s="1">
        <v>44</v>
      </c>
      <c r="B4220" s="1" t="s">
        <v>262</v>
      </c>
      <c r="C4220" s="1" t="s">
        <v>6675</v>
      </c>
      <c r="D4220" s="1" t="s">
        <v>6676</v>
      </c>
      <c r="E4220" s="2">
        <v>3770.085</v>
      </c>
      <c r="F4220" s="2">
        <v>3050.62</v>
      </c>
      <c r="G4220" s="2">
        <v>2022.9349999999999</v>
      </c>
      <c r="H4220" s="3">
        <f t="shared" si="325"/>
        <v>0.80916478010442727</v>
      </c>
      <c r="I4220" s="3">
        <f t="shared" si="326"/>
        <v>0.53657543530185658</v>
      </c>
      <c r="J4220" s="4">
        <f t="shared" si="329"/>
        <v>-1.816872870436975</v>
      </c>
      <c r="K4220" s="4">
        <f t="shared" si="327"/>
        <v>-0.67336873986332302</v>
      </c>
      <c r="L4220" s="4">
        <f t="shared" si="328"/>
        <v>-1.2136913312995063</v>
      </c>
    </row>
    <row r="4221" spans="1:12">
      <c r="A4221" s="1">
        <v>44</v>
      </c>
      <c r="B4221" s="1" t="s">
        <v>265</v>
      </c>
      <c r="C4221" s="1" t="s">
        <v>6677</v>
      </c>
      <c r="D4221" s="1" t="s">
        <v>6678</v>
      </c>
      <c r="E4221" s="2">
        <v>3570.395</v>
      </c>
      <c r="F4221" s="2">
        <v>3325.0749999999998</v>
      </c>
      <c r="G4221" s="2">
        <v>2490.73</v>
      </c>
      <c r="H4221" s="3">
        <f t="shared" si="325"/>
        <v>0.93129051547517849</v>
      </c>
      <c r="I4221" s="3">
        <f t="shared" si="326"/>
        <v>0.69760628725953289</v>
      </c>
      <c r="J4221" s="4">
        <f t="shared" si="329"/>
        <v>-2.6278710224768096</v>
      </c>
      <c r="K4221" s="4">
        <f t="shared" si="327"/>
        <v>1.3124943159075795</v>
      </c>
      <c r="L4221" s="4">
        <f t="shared" si="328"/>
        <v>1.3010237794259649</v>
      </c>
    </row>
    <row r="4222" spans="1:12">
      <c r="A4222" s="1">
        <v>44</v>
      </c>
      <c r="B4222" s="1" t="s">
        <v>267</v>
      </c>
      <c r="C4222" s="1" t="s">
        <v>6679</v>
      </c>
      <c r="D4222" s="1">
        <v>0</v>
      </c>
      <c r="E4222" s="2">
        <v>3915.77</v>
      </c>
      <c r="F4222" s="2">
        <v>3586.7350000000001</v>
      </c>
      <c r="G4222" s="2">
        <v>2785.44</v>
      </c>
      <c r="H4222" s="3">
        <f t="shared" si="325"/>
        <v>0.91597182674161148</v>
      </c>
      <c r="I4222" s="3">
        <f t="shared" si="326"/>
        <v>0.71133902144405825</v>
      </c>
      <c r="J4222" s="4">
        <f t="shared" si="329"/>
        <v>-1.2252044554941977</v>
      </c>
      <c r="K4222" s="4">
        <f t="shared" si="327"/>
        <v>1.0634000695024897</v>
      </c>
      <c r="L4222" s="4">
        <f t="shared" si="328"/>
        <v>1.5154790452683062</v>
      </c>
    </row>
    <row r="4223" spans="1:12">
      <c r="A4223" s="1">
        <v>44</v>
      </c>
      <c r="B4223" s="1" t="s">
        <v>269</v>
      </c>
      <c r="C4223" s="1" t="s">
        <v>6680</v>
      </c>
      <c r="D4223" s="1" t="s">
        <v>8057</v>
      </c>
      <c r="E4223" s="2">
        <v>3727.3850000000002</v>
      </c>
      <c r="F4223" s="2">
        <v>3302.2950000000001</v>
      </c>
      <c r="G4223" s="2">
        <v>2627.91</v>
      </c>
      <c r="H4223" s="3">
        <f t="shared" si="325"/>
        <v>0.88595489867561306</v>
      </c>
      <c r="I4223" s="3">
        <f t="shared" si="326"/>
        <v>0.70502778757761797</v>
      </c>
      <c r="J4223" s="4">
        <f t="shared" si="329"/>
        <v>-1.990289772095049</v>
      </c>
      <c r="K4223" s="4">
        <f t="shared" si="327"/>
        <v>0.57530058487678393</v>
      </c>
      <c r="L4223" s="4">
        <f t="shared" si="328"/>
        <v>1.4169205704275281</v>
      </c>
    </row>
    <row r="4224" spans="1:12">
      <c r="A4224" s="1">
        <v>44</v>
      </c>
      <c r="B4224" s="1" t="s">
        <v>271</v>
      </c>
      <c r="C4224" s="1" t="s">
        <v>6681</v>
      </c>
      <c r="D4224" s="1" t="s">
        <v>6682</v>
      </c>
      <c r="E4224" s="2">
        <v>3830.2150000000001</v>
      </c>
      <c r="F4224" s="2">
        <v>3795.2</v>
      </c>
      <c r="G4224" s="2">
        <v>2924.39</v>
      </c>
      <c r="H4224" s="3">
        <f t="shared" si="325"/>
        <v>0.99085821553098186</v>
      </c>
      <c r="I4224" s="3">
        <f t="shared" si="326"/>
        <v>0.76350544290594646</v>
      </c>
      <c r="J4224" s="4">
        <f t="shared" si="329"/>
        <v>-1.5726677581020794</v>
      </c>
      <c r="K4224" s="4">
        <f t="shared" si="327"/>
        <v>2.2811132110073356</v>
      </c>
      <c r="L4224" s="4">
        <f t="shared" si="328"/>
        <v>2.3301284539242499</v>
      </c>
    </row>
    <row r="4225" spans="1:12">
      <c r="A4225" s="1">
        <v>44</v>
      </c>
      <c r="B4225" s="1" t="s">
        <v>274</v>
      </c>
      <c r="C4225" s="1" t="s">
        <v>7056</v>
      </c>
      <c r="D4225" s="1" t="s">
        <v>7057</v>
      </c>
      <c r="E4225" s="2">
        <v>4.07</v>
      </c>
      <c r="F4225" s="2">
        <v>2.29</v>
      </c>
      <c r="G4225" s="2">
        <v>0.57499999999999996</v>
      </c>
      <c r="H4225" s="3" t="str">
        <f t="shared" si="325"/>
        <v>AUGC [0] &lt;600</v>
      </c>
      <c r="I4225" s="3" t="str">
        <f t="shared" si="326"/>
        <v>AUGC [0] &lt;600</v>
      </c>
      <c r="J4225" s="4">
        <f t="shared" si="329"/>
        <v>-17.11173593596002</v>
      </c>
      <c r="K4225" s="4" t="str">
        <f t="shared" si="327"/>
        <v>AUGC [0] &lt;600</v>
      </c>
      <c r="L4225" s="4" t="str">
        <f t="shared" si="328"/>
        <v>AUGC [0] &lt;600</v>
      </c>
    </row>
    <row r="4226" spans="1:12">
      <c r="A4226" s="1">
        <v>45</v>
      </c>
      <c r="B4226" s="1" t="s">
        <v>5663</v>
      </c>
      <c r="C4226" s="1" t="s">
        <v>7058</v>
      </c>
      <c r="D4226" s="1" t="s">
        <v>7059</v>
      </c>
      <c r="E4226" s="2">
        <v>3854.15</v>
      </c>
      <c r="F4226" s="2">
        <v>3661.06</v>
      </c>
      <c r="G4226" s="2">
        <v>2514</v>
      </c>
      <c r="H4226" s="3">
        <f t="shared" ref="H4226:H4289" si="330">IF($E4226&lt;600,"AUGC [0] &lt;600",F4226/$E4226)</f>
        <v>0.94990075632759485</v>
      </c>
      <c r="I4226" s="3">
        <f t="shared" ref="I4226:I4289" si="331">IF($E4226&lt;600,"AUGC [0] &lt;600",G4226/$E4226)</f>
        <v>0.65228390176822382</v>
      </c>
      <c r="J4226" s="4">
        <f t="shared" si="329"/>
        <v>-1.4754608836012362</v>
      </c>
      <c r="K4226" s="4">
        <f t="shared" ref="K4226:K4289" si="332">IF(H4226="AUGC [0] &lt;600","AUGC [0] &lt;600",(H4226-H$5285)/H$5289)</f>
        <v>1.615111857211353</v>
      </c>
      <c r="L4226" s="4">
        <f t="shared" ref="L4226:L4289" si="333">IF(I4226="AUGC [0] &lt;600","AUGC [0] &lt;600",(I4226-I$5285)/I$5289)</f>
        <v>0.59325327294516184</v>
      </c>
    </row>
    <row r="4227" spans="1:12">
      <c r="A4227" s="1">
        <v>45</v>
      </c>
      <c r="B4227" s="1" t="s">
        <v>5665</v>
      </c>
      <c r="C4227" s="1" t="s">
        <v>7060</v>
      </c>
      <c r="D4227" s="1" t="s">
        <v>7061</v>
      </c>
      <c r="E4227" s="2">
        <v>3857.7049999999999</v>
      </c>
      <c r="F4227" s="2">
        <v>3768.87</v>
      </c>
      <c r="G4227" s="2">
        <v>2773.48</v>
      </c>
      <c r="H4227" s="3">
        <f t="shared" si="330"/>
        <v>0.97697205981276436</v>
      </c>
      <c r="I4227" s="3">
        <f t="shared" si="331"/>
        <v>0.71894559070742836</v>
      </c>
      <c r="J4227" s="4">
        <f t="shared" ref="J4227:J4290" si="334">IF(C4227="null","n/a",(E4227-E$5285)/E$5289)</f>
        <v>-1.4610230127489077</v>
      </c>
      <c r="K4227" s="4">
        <f t="shared" si="332"/>
        <v>2.055313107992403</v>
      </c>
      <c r="L4227" s="4">
        <f t="shared" si="333"/>
        <v>1.6342659388034919</v>
      </c>
    </row>
    <row r="4228" spans="1:12">
      <c r="A4228" s="1">
        <v>45</v>
      </c>
      <c r="B4228" s="1" t="s">
        <v>5667</v>
      </c>
      <c r="C4228" s="1" t="s">
        <v>7062</v>
      </c>
      <c r="D4228" s="1" t="s">
        <v>7063</v>
      </c>
      <c r="E4228" s="2">
        <v>3883.395</v>
      </c>
      <c r="F4228" s="2">
        <v>3827.7750000000001</v>
      </c>
      <c r="G4228" s="2">
        <v>2522.625</v>
      </c>
      <c r="H4228" s="3">
        <f t="shared" si="330"/>
        <v>0.98567748065803251</v>
      </c>
      <c r="I4228" s="3">
        <f t="shared" si="331"/>
        <v>0.64959268887146426</v>
      </c>
      <c r="J4228" s="4">
        <f t="shared" si="334"/>
        <v>-1.3566885817513443</v>
      </c>
      <c r="K4228" s="4">
        <f t="shared" si="332"/>
        <v>2.1968702792886368</v>
      </c>
      <c r="L4228" s="4">
        <f t="shared" si="333"/>
        <v>0.55122633428474133</v>
      </c>
    </row>
    <row r="4229" spans="1:12">
      <c r="A4229" s="1">
        <v>45</v>
      </c>
      <c r="B4229" s="1" t="s">
        <v>67</v>
      </c>
      <c r="C4229" s="1" t="s">
        <v>7064</v>
      </c>
      <c r="D4229" s="1" t="s">
        <v>7065</v>
      </c>
      <c r="E4229" s="2">
        <v>1705.655</v>
      </c>
      <c r="F4229" s="2">
        <v>176.23</v>
      </c>
      <c r="G4229" s="2">
        <v>66.915000000000006</v>
      </c>
      <c r="H4229" s="3">
        <f t="shared" si="330"/>
        <v>0.103321011576198</v>
      </c>
      <c r="I4229" s="3">
        <f t="shared" si="331"/>
        <v>3.9231263063163421E-2</v>
      </c>
      <c r="J4229" s="4">
        <f t="shared" si="334"/>
        <v>-10.201113017743277</v>
      </c>
      <c r="K4229" s="4">
        <f t="shared" si="332"/>
        <v>-12.150958281584309</v>
      </c>
      <c r="L4229" s="4">
        <f t="shared" si="333"/>
        <v>-8.9803949781796018</v>
      </c>
    </row>
    <row r="4230" spans="1:12">
      <c r="A4230" s="1">
        <v>45</v>
      </c>
      <c r="B4230" s="1" t="s">
        <v>69</v>
      </c>
      <c r="C4230" s="1" t="s">
        <v>7066</v>
      </c>
      <c r="D4230" s="1" t="s">
        <v>8058</v>
      </c>
      <c r="E4230" s="2">
        <v>3924.7649999999999</v>
      </c>
      <c r="F4230" s="2">
        <v>3820.86</v>
      </c>
      <c r="G4230" s="2">
        <v>2694.64</v>
      </c>
      <c r="H4230" s="3">
        <f t="shared" si="330"/>
        <v>0.97352580345574835</v>
      </c>
      <c r="I4230" s="3">
        <f t="shared" si="331"/>
        <v>0.68657359103029103</v>
      </c>
      <c r="J4230" s="4">
        <f t="shared" si="334"/>
        <v>-1.1886731901449152</v>
      </c>
      <c r="K4230" s="4">
        <f t="shared" si="332"/>
        <v>1.9992741972801178</v>
      </c>
      <c r="L4230" s="4">
        <f t="shared" si="333"/>
        <v>1.1287332674996517</v>
      </c>
    </row>
    <row r="4231" spans="1:12">
      <c r="A4231" s="1">
        <v>45</v>
      </c>
      <c r="B4231" s="1" t="s">
        <v>71</v>
      </c>
      <c r="C4231" s="1" t="s">
        <v>7067</v>
      </c>
      <c r="D4231" s="1" t="s">
        <v>6691</v>
      </c>
      <c r="E4231" s="2">
        <v>3728.04</v>
      </c>
      <c r="F4231" s="2">
        <v>3674.16</v>
      </c>
      <c r="G4231" s="2">
        <v>2604.0749999999998</v>
      </c>
      <c r="H4231" s="3">
        <f t="shared" si="330"/>
        <v>0.98554736537161614</v>
      </c>
      <c r="I4231" s="3">
        <f t="shared" si="331"/>
        <v>0.69851047735539318</v>
      </c>
      <c r="J4231" s="4">
        <f t="shared" si="334"/>
        <v>-1.9876296299267586</v>
      </c>
      <c r="K4231" s="4">
        <f t="shared" si="332"/>
        <v>2.1947544996824715</v>
      </c>
      <c r="L4231" s="4">
        <f t="shared" si="333"/>
        <v>1.3151439338521851</v>
      </c>
    </row>
    <row r="4232" spans="1:12">
      <c r="A4232" s="1">
        <v>45</v>
      </c>
      <c r="B4232" s="1" t="s">
        <v>5676</v>
      </c>
      <c r="C4232" s="1" t="s">
        <v>6692</v>
      </c>
      <c r="D4232" s="1" t="s">
        <v>8059</v>
      </c>
      <c r="E4232" s="2">
        <v>3462.37</v>
      </c>
      <c r="F4232" s="2">
        <v>3729.39</v>
      </c>
      <c r="G4232" s="2">
        <v>2589.59</v>
      </c>
      <c r="H4232" s="3">
        <f t="shared" si="330"/>
        <v>1.0771205850327954</v>
      </c>
      <c r="I4232" s="3">
        <f t="shared" si="331"/>
        <v>0.74792410978607149</v>
      </c>
      <c r="J4232" s="4">
        <f t="shared" si="334"/>
        <v>-3.0665914159572201</v>
      </c>
      <c r="K4232" s="4">
        <f t="shared" si="332"/>
        <v>3.6838089833345928</v>
      </c>
      <c r="L4232" s="4">
        <f t="shared" si="333"/>
        <v>2.0868048090111921</v>
      </c>
    </row>
    <row r="4233" spans="1:12">
      <c r="A4233" s="1">
        <v>45</v>
      </c>
      <c r="B4233" s="1" t="s">
        <v>76</v>
      </c>
      <c r="C4233" s="1" t="s">
        <v>6693</v>
      </c>
      <c r="D4233" s="1" t="s">
        <v>6694</v>
      </c>
      <c r="E4233" s="2">
        <v>3961.7350000000001</v>
      </c>
      <c r="F4233" s="2">
        <v>3630.88</v>
      </c>
      <c r="G4233" s="2">
        <v>2882.5949999999998</v>
      </c>
      <c r="H4233" s="3">
        <f t="shared" si="330"/>
        <v>0.91648734708404267</v>
      </c>
      <c r="I4233" s="3">
        <f t="shared" si="331"/>
        <v>0.72760924191042553</v>
      </c>
      <c r="J4233" s="4">
        <f t="shared" si="334"/>
        <v>-1.0385274558521971</v>
      </c>
      <c r="K4233" s="4">
        <f t="shared" si="332"/>
        <v>1.0717828464775847</v>
      </c>
      <c r="L4233" s="4">
        <f t="shared" si="333"/>
        <v>1.7695606002262487</v>
      </c>
    </row>
    <row r="4234" spans="1:12">
      <c r="A4234" s="1">
        <v>45</v>
      </c>
      <c r="B4234" s="1" t="s">
        <v>78</v>
      </c>
      <c r="C4234" s="1" t="s">
        <v>6318</v>
      </c>
      <c r="D4234" s="1" t="s">
        <v>6319</v>
      </c>
      <c r="E4234" s="2">
        <v>53.585000000000001</v>
      </c>
      <c r="F4234" s="2">
        <v>40.884999999999998</v>
      </c>
      <c r="G4234" s="2">
        <v>11.38</v>
      </c>
      <c r="H4234" s="3" t="str">
        <f t="shared" si="330"/>
        <v>AUGC [0] &lt;600</v>
      </c>
      <c r="I4234" s="3" t="str">
        <f t="shared" si="331"/>
        <v>AUGC [0] &lt;600</v>
      </c>
      <c r="J4234" s="4">
        <f t="shared" si="334"/>
        <v>-16.910641371894457</v>
      </c>
      <c r="K4234" s="4" t="str">
        <f t="shared" si="332"/>
        <v>AUGC [0] &lt;600</v>
      </c>
      <c r="L4234" s="4" t="str">
        <f t="shared" si="333"/>
        <v>AUGC [0] &lt;600</v>
      </c>
    </row>
    <row r="4235" spans="1:12">
      <c r="A4235" s="1">
        <v>45</v>
      </c>
      <c r="B4235" s="1" t="s">
        <v>81</v>
      </c>
      <c r="C4235" s="1" t="s">
        <v>6320</v>
      </c>
      <c r="D4235" s="1" t="s">
        <v>6321</v>
      </c>
      <c r="E4235" s="2">
        <v>4251.0649999999996</v>
      </c>
      <c r="F4235" s="2">
        <v>4141.3549999999996</v>
      </c>
      <c r="G4235" s="2">
        <v>2909.5650000000001</v>
      </c>
      <c r="H4235" s="3">
        <f t="shared" si="330"/>
        <v>0.97419234944655042</v>
      </c>
      <c r="I4235" s="3">
        <f t="shared" si="331"/>
        <v>0.68443201879999493</v>
      </c>
      <c r="J4235" s="4">
        <f t="shared" si="334"/>
        <v>0.13652435109699848</v>
      </c>
      <c r="K4235" s="4">
        <f t="shared" si="332"/>
        <v>2.010112773228812</v>
      </c>
      <c r="L4235" s="4">
        <f t="shared" si="333"/>
        <v>1.0952897131573378</v>
      </c>
    </row>
    <row r="4236" spans="1:12">
      <c r="A4236" s="1">
        <v>45</v>
      </c>
      <c r="B4236" s="1" t="s">
        <v>84</v>
      </c>
      <c r="C4236" s="1" t="s">
        <v>6322</v>
      </c>
      <c r="D4236" s="1" t="s">
        <v>6323</v>
      </c>
      <c r="E4236" s="2">
        <v>3361.3150000000001</v>
      </c>
      <c r="F4236" s="2">
        <v>0</v>
      </c>
      <c r="G4236" s="2">
        <v>0</v>
      </c>
      <c r="H4236" s="3">
        <f t="shared" si="330"/>
        <v>0</v>
      </c>
      <c r="I4236" s="3">
        <f t="shared" si="331"/>
        <v>0</v>
      </c>
      <c r="J4236" s="4">
        <f t="shared" si="334"/>
        <v>-3.4770046477384078</v>
      </c>
      <c r="K4236" s="4">
        <f t="shared" si="332"/>
        <v>-13.831041346395805</v>
      </c>
      <c r="L4236" s="4">
        <f t="shared" si="333"/>
        <v>-9.5930443483991219</v>
      </c>
    </row>
    <row r="4237" spans="1:12">
      <c r="A4237" s="1">
        <v>45</v>
      </c>
      <c r="B4237" s="1" t="s">
        <v>86</v>
      </c>
      <c r="C4237" s="1" t="s">
        <v>6324</v>
      </c>
      <c r="D4237" s="1" t="s">
        <v>8060</v>
      </c>
      <c r="E4237" s="2">
        <v>4216.99</v>
      </c>
      <c r="F4237" s="2">
        <v>4152.4949999999999</v>
      </c>
      <c r="G4237" s="2">
        <v>3020.04</v>
      </c>
      <c r="H4237" s="3">
        <f t="shared" si="330"/>
        <v>0.98470591583096001</v>
      </c>
      <c r="I4237" s="3">
        <f t="shared" si="331"/>
        <v>0.71616010471924285</v>
      </c>
      <c r="J4237" s="4">
        <f t="shared" si="334"/>
        <v>-1.863960940445588E-3</v>
      </c>
      <c r="K4237" s="4">
        <f t="shared" si="332"/>
        <v>2.1810718508041536</v>
      </c>
      <c r="L4237" s="4">
        <f t="shared" si="333"/>
        <v>1.5907667979863942</v>
      </c>
    </row>
    <row r="4238" spans="1:12">
      <c r="A4238" s="1">
        <v>45</v>
      </c>
      <c r="B4238" s="1" t="s">
        <v>89</v>
      </c>
      <c r="C4238" s="1" t="s">
        <v>5886</v>
      </c>
      <c r="D4238" s="1" t="e">
        <v>#N/A</v>
      </c>
      <c r="E4238" s="2">
        <v>3933.2649999999999</v>
      </c>
      <c r="F4238" s="2">
        <v>3756.8649999999998</v>
      </c>
      <c r="G4238" s="2">
        <v>2575.7550000000001</v>
      </c>
      <c r="H4238" s="3">
        <f t="shared" si="330"/>
        <v>0.9551517632297849</v>
      </c>
      <c r="I4238" s="3">
        <f t="shared" si="331"/>
        <v>0.65486434298222984</v>
      </c>
      <c r="J4238" s="4">
        <f t="shared" si="334"/>
        <v>-1.154152261243425</v>
      </c>
      <c r="K4238" s="4">
        <f t="shared" si="332"/>
        <v>1.700497468859876</v>
      </c>
      <c r="L4238" s="4">
        <f t="shared" si="333"/>
        <v>0.63355036157327926</v>
      </c>
    </row>
    <row r="4239" spans="1:12">
      <c r="A4239" s="1">
        <v>45</v>
      </c>
      <c r="B4239" s="1" t="s">
        <v>91</v>
      </c>
      <c r="C4239" s="1" t="s">
        <v>5956</v>
      </c>
      <c r="D4239" s="1" t="s">
        <v>5957</v>
      </c>
      <c r="E4239" s="2">
        <v>3914.1750000000002</v>
      </c>
      <c r="F4239" s="2">
        <v>3868.77</v>
      </c>
      <c r="G4239" s="2">
        <v>2994.1750000000002</v>
      </c>
      <c r="H4239" s="3">
        <f t="shared" si="330"/>
        <v>0.98839985437544309</v>
      </c>
      <c r="I4239" s="3">
        <f t="shared" si="331"/>
        <v>0.76495685553149773</v>
      </c>
      <c r="J4239" s="4">
        <f t="shared" si="334"/>
        <v>-1.2316822062704176</v>
      </c>
      <c r="K4239" s="4">
        <f t="shared" si="332"/>
        <v>2.2411382738517394</v>
      </c>
      <c r="L4239" s="4">
        <f t="shared" si="333"/>
        <v>2.3527942301838873</v>
      </c>
    </row>
    <row r="4240" spans="1:12">
      <c r="A4240" s="1">
        <v>45</v>
      </c>
      <c r="B4240" s="1" t="s">
        <v>464</v>
      </c>
      <c r="C4240" s="1" t="s">
        <v>5958</v>
      </c>
      <c r="D4240" s="1" t="s">
        <v>8061</v>
      </c>
      <c r="E4240" s="2">
        <v>3603.7649999999999</v>
      </c>
      <c r="F4240" s="2">
        <v>3460.52</v>
      </c>
      <c r="G4240" s="2">
        <v>2464.7449999999999</v>
      </c>
      <c r="H4240" s="3">
        <f t="shared" si="330"/>
        <v>0.96025129274522625</v>
      </c>
      <c r="I4240" s="3">
        <f t="shared" si="331"/>
        <v>0.68393610571166541</v>
      </c>
      <c r="J4240" s="4">
        <f t="shared" si="334"/>
        <v>-2.4923459168953124</v>
      </c>
      <c r="K4240" s="4">
        <f t="shared" si="332"/>
        <v>1.7834199359040632</v>
      </c>
      <c r="L4240" s="4">
        <f t="shared" si="333"/>
        <v>1.0875453578262453</v>
      </c>
    </row>
    <row r="4241" spans="1:12">
      <c r="A4241" s="1">
        <v>45</v>
      </c>
      <c r="B4241" s="1" t="s">
        <v>466</v>
      </c>
      <c r="C4241" s="1" t="s">
        <v>5959</v>
      </c>
      <c r="D4241" s="1" t="s">
        <v>5960</v>
      </c>
      <c r="E4241" s="2">
        <v>3795.27</v>
      </c>
      <c r="F4241" s="2">
        <v>3786.19</v>
      </c>
      <c r="G4241" s="2">
        <v>2798.6750000000002</v>
      </c>
      <c r="H4241" s="3">
        <f t="shared" si="330"/>
        <v>0.99760754834306919</v>
      </c>
      <c r="I4241" s="3">
        <f t="shared" si="331"/>
        <v>0.73741130407059319</v>
      </c>
      <c r="J4241" s="4">
        <f t="shared" si="334"/>
        <v>-1.7145893887447361</v>
      </c>
      <c r="K4241" s="4">
        <f t="shared" si="332"/>
        <v>2.3908628116294874</v>
      </c>
      <c r="L4241" s="4">
        <f t="shared" si="333"/>
        <v>1.9226330924274484</v>
      </c>
    </row>
    <row r="4242" spans="1:12">
      <c r="A4242" s="1">
        <v>45</v>
      </c>
      <c r="B4242" s="1" t="s">
        <v>468</v>
      </c>
      <c r="C4242" s="1" t="s">
        <v>5961</v>
      </c>
      <c r="D4242" s="1" t="s">
        <v>5962</v>
      </c>
      <c r="E4242" s="2">
        <v>3853.915</v>
      </c>
      <c r="F4242" s="2">
        <v>3686.04</v>
      </c>
      <c r="G4242" s="2">
        <v>2565.04</v>
      </c>
      <c r="H4242" s="3">
        <f t="shared" si="330"/>
        <v>0.95644039891902133</v>
      </c>
      <c r="I4242" s="3">
        <f t="shared" si="331"/>
        <v>0.66556735164112335</v>
      </c>
      <c r="J4242" s="4">
        <f t="shared" si="334"/>
        <v>-1.4764152857532189</v>
      </c>
      <c r="K4242" s="4">
        <f t="shared" si="332"/>
        <v>1.7214517255514215</v>
      </c>
      <c r="L4242" s="4">
        <f t="shared" si="333"/>
        <v>0.80069235503313585</v>
      </c>
    </row>
    <row r="4243" spans="1:12">
      <c r="A4243" s="1">
        <v>45</v>
      </c>
      <c r="B4243" s="1" t="s">
        <v>470</v>
      </c>
      <c r="C4243" s="1" t="s">
        <v>5963</v>
      </c>
      <c r="D4243" s="1" t="s">
        <v>5964</v>
      </c>
      <c r="E4243" s="2">
        <v>3715.15</v>
      </c>
      <c r="F4243" s="2">
        <v>3639.7449999999999</v>
      </c>
      <c r="G4243" s="2">
        <v>2534.4250000000002</v>
      </c>
      <c r="H4243" s="3">
        <f t="shared" si="330"/>
        <v>0.97970337671426455</v>
      </c>
      <c r="I4243" s="3">
        <f t="shared" si="331"/>
        <v>0.68218645276772139</v>
      </c>
      <c r="J4243" s="4">
        <f t="shared" si="334"/>
        <v>-2.0399796032844297</v>
      </c>
      <c r="K4243" s="4">
        <f t="shared" si="332"/>
        <v>2.099726525949114</v>
      </c>
      <c r="L4243" s="4">
        <f t="shared" si="333"/>
        <v>1.0602221545818276</v>
      </c>
    </row>
    <row r="4244" spans="1:12">
      <c r="A4244" s="1">
        <v>45</v>
      </c>
      <c r="B4244" s="1" t="s">
        <v>472</v>
      </c>
      <c r="C4244" s="1" t="s">
        <v>6712</v>
      </c>
      <c r="D4244" s="1" t="s">
        <v>6713</v>
      </c>
      <c r="E4244" s="2">
        <v>2264.9499999999998</v>
      </c>
      <c r="F4244" s="2">
        <v>2142.15</v>
      </c>
      <c r="G4244" s="2">
        <v>1520.4649999999999</v>
      </c>
      <c r="H4244" s="3">
        <f t="shared" si="330"/>
        <v>0.94578246760414153</v>
      </c>
      <c r="I4244" s="3">
        <f t="shared" si="331"/>
        <v>0.67130179474160578</v>
      </c>
      <c r="J4244" s="4">
        <f t="shared" si="334"/>
        <v>-7.9296562024539829</v>
      </c>
      <c r="K4244" s="4">
        <f t="shared" si="332"/>
        <v>1.5481451576530996</v>
      </c>
      <c r="L4244" s="4">
        <f t="shared" si="333"/>
        <v>0.89024345993673981</v>
      </c>
    </row>
    <row r="4245" spans="1:12">
      <c r="A4245" s="1">
        <v>45</v>
      </c>
      <c r="B4245" s="1" t="s">
        <v>475</v>
      </c>
      <c r="C4245" s="1" t="s">
        <v>6338</v>
      </c>
      <c r="D4245" s="1" t="s">
        <v>6339</v>
      </c>
      <c r="E4245" s="2">
        <v>4303.5550000000003</v>
      </c>
      <c r="F4245" s="2">
        <v>4102.07</v>
      </c>
      <c r="G4245" s="2">
        <v>3082.56</v>
      </c>
      <c r="H4245" s="3">
        <f t="shared" si="330"/>
        <v>0.95318172998834672</v>
      </c>
      <c r="I4245" s="3">
        <f t="shared" si="331"/>
        <v>0.71628223643011413</v>
      </c>
      <c r="J4245" s="4">
        <f t="shared" si="334"/>
        <v>0.34970124027808652</v>
      </c>
      <c r="K4245" s="4">
        <f t="shared" si="332"/>
        <v>1.6684631378408166</v>
      </c>
      <c r="L4245" s="4">
        <f t="shared" si="333"/>
        <v>1.5926740502619239</v>
      </c>
    </row>
    <row r="4246" spans="1:12">
      <c r="A4246" s="1">
        <v>45</v>
      </c>
      <c r="B4246" s="1" t="s">
        <v>106</v>
      </c>
      <c r="C4246" s="1" t="s">
        <v>6340</v>
      </c>
      <c r="D4246" s="1" t="s">
        <v>6341</v>
      </c>
      <c r="E4246" s="2">
        <v>4200.7</v>
      </c>
      <c r="F4246" s="2">
        <v>3914.18</v>
      </c>
      <c r="G4246" s="2">
        <v>2924.34</v>
      </c>
      <c r="H4246" s="3">
        <f t="shared" si="330"/>
        <v>0.93179232032756443</v>
      </c>
      <c r="I4246" s="3">
        <f t="shared" si="331"/>
        <v>0.69615540267098353</v>
      </c>
      <c r="J4246" s="4">
        <f t="shared" si="334"/>
        <v>-6.8022305858713258E-2</v>
      </c>
      <c r="K4246" s="4">
        <f t="shared" si="332"/>
        <v>1.3206540679412893</v>
      </c>
      <c r="L4246" s="4">
        <f t="shared" si="333"/>
        <v>1.2783662491801291</v>
      </c>
    </row>
    <row r="4247" spans="1:12">
      <c r="A4247" s="1">
        <v>45</v>
      </c>
      <c r="B4247" s="1" t="s">
        <v>107</v>
      </c>
      <c r="C4247" s="1" t="s">
        <v>6342</v>
      </c>
      <c r="D4247" s="1" t="s">
        <v>6343</v>
      </c>
      <c r="E4247" s="2">
        <v>995.34</v>
      </c>
      <c r="F4247" s="2">
        <v>1120.1949999999999</v>
      </c>
      <c r="G4247" s="2">
        <v>278.23</v>
      </c>
      <c r="H4247" s="3">
        <f t="shared" si="330"/>
        <v>1.1254395482950548</v>
      </c>
      <c r="I4247" s="3">
        <f t="shared" si="331"/>
        <v>0.27953262201860674</v>
      </c>
      <c r="J4247" s="4">
        <f t="shared" si="334"/>
        <v>-13.085905207468224</v>
      </c>
      <c r="K4247" s="4">
        <f t="shared" si="332"/>
        <v>4.469514336464063</v>
      </c>
      <c r="L4247" s="4">
        <f t="shared" si="333"/>
        <v>-5.2277634100876424</v>
      </c>
    </row>
    <row r="4248" spans="1:12">
      <c r="A4248" s="1">
        <v>45</v>
      </c>
      <c r="B4248" s="1" t="s">
        <v>110</v>
      </c>
      <c r="C4248" s="1" t="s">
        <v>6344</v>
      </c>
      <c r="D4248" s="1" t="s">
        <v>6345</v>
      </c>
      <c r="E4248" s="2">
        <v>3855.2449999999999</v>
      </c>
      <c r="F4248" s="2">
        <v>3660.16</v>
      </c>
      <c r="G4248" s="2">
        <v>2962.4349999999999</v>
      </c>
      <c r="H4248" s="3">
        <f t="shared" si="330"/>
        <v>0.94939750910772203</v>
      </c>
      <c r="I4248" s="3">
        <f t="shared" si="331"/>
        <v>0.7684167932258521</v>
      </c>
      <c r="J4248" s="4">
        <f t="shared" si="334"/>
        <v>-1.4710137757015742</v>
      </c>
      <c r="K4248" s="4">
        <f t="shared" si="332"/>
        <v>1.6069286511178058</v>
      </c>
      <c r="L4248" s="4">
        <f t="shared" si="333"/>
        <v>2.4068258489475292</v>
      </c>
    </row>
    <row r="4249" spans="1:12">
      <c r="A4249" s="1">
        <v>45</v>
      </c>
      <c r="B4249" s="1" t="s">
        <v>113</v>
      </c>
      <c r="C4249" s="1" t="s">
        <v>6346</v>
      </c>
      <c r="D4249" s="1" t="s">
        <v>8062</v>
      </c>
      <c r="E4249" s="2">
        <v>4560.76</v>
      </c>
      <c r="F4249" s="2">
        <v>4350.085</v>
      </c>
      <c r="G4249" s="2">
        <v>3318.7649999999999</v>
      </c>
      <c r="H4249" s="3">
        <f t="shared" si="330"/>
        <v>0.95380704093177449</v>
      </c>
      <c r="I4249" s="3">
        <f t="shared" si="331"/>
        <v>0.72767806242819177</v>
      </c>
      <c r="J4249" s="4">
        <f t="shared" si="334"/>
        <v>1.3942842424084163</v>
      </c>
      <c r="K4249" s="4">
        <f t="shared" si="332"/>
        <v>1.6786311986279441</v>
      </c>
      <c r="L4249" s="4">
        <f t="shared" si="333"/>
        <v>1.7706353259316074</v>
      </c>
    </row>
    <row r="4250" spans="1:12">
      <c r="A4250" s="1">
        <v>45</v>
      </c>
      <c r="B4250" s="1" t="s">
        <v>115</v>
      </c>
      <c r="C4250" s="1" t="s">
        <v>6347</v>
      </c>
      <c r="D4250" s="1" t="s">
        <v>6348</v>
      </c>
      <c r="E4250" s="2">
        <v>2897.9749999999999</v>
      </c>
      <c r="F4250" s="2">
        <v>2751.855</v>
      </c>
      <c r="G4250" s="2">
        <v>979.79</v>
      </c>
      <c r="H4250" s="3">
        <f t="shared" si="330"/>
        <v>0.94957858504645487</v>
      </c>
      <c r="I4250" s="3">
        <f t="shared" si="331"/>
        <v>0.33809470406059405</v>
      </c>
      <c r="J4250" s="4">
        <f t="shared" si="334"/>
        <v>-5.3587607885874089</v>
      </c>
      <c r="K4250" s="4">
        <f t="shared" si="332"/>
        <v>1.6098730920738986</v>
      </c>
      <c r="L4250" s="4">
        <f t="shared" si="333"/>
        <v>-4.3132370889747396</v>
      </c>
    </row>
    <row r="4251" spans="1:12">
      <c r="A4251" s="1">
        <v>45</v>
      </c>
      <c r="B4251" s="1" t="s">
        <v>117</v>
      </c>
      <c r="C4251" s="1" t="s">
        <v>6349</v>
      </c>
      <c r="D4251" s="1" t="s">
        <v>6350</v>
      </c>
      <c r="E4251" s="2">
        <v>3748.09</v>
      </c>
      <c r="F4251" s="2">
        <v>3592.56</v>
      </c>
      <c r="G4251" s="2">
        <v>2348.11</v>
      </c>
      <c r="H4251" s="3">
        <f t="shared" si="330"/>
        <v>0.95850419813825172</v>
      </c>
      <c r="I4251" s="3">
        <f t="shared" si="331"/>
        <v>0.62648175470706413</v>
      </c>
      <c r="J4251" s="4">
        <f t="shared" si="334"/>
        <v>-1.906200850576772</v>
      </c>
      <c r="K4251" s="4">
        <f t="shared" si="332"/>
        <v>1.7550107670716744</v>
      </c>
      <c r="L4251" s="4">
        <f t="shared" si="333"/>
        <v>0.19031775894246133</v>
      </c>
    </row>
    <row r="4252" spans="1:12">
      <c r="A4252" s="1">
        <v>45</v>
      </c>
      <c r="B4252" s="1" t="s">
        <v>119</v>
      </c>
      <c r="C4252" s="1" t="s">
        <v>6351</v>
      </c>
      <c r="D4252" s="1" t="s">
        <v>6352</v>
      </c>
      <c r="E4252" s="2">
        <v>4028.48</v>
      </c>
      <c r="F4252" s="2">
        <v>3724.6350000000002</v>
      </c>
      <c r="G4252" s="2">
        <v>2428.3249999999998</v>
      </c>
      <c r="H4252" s="3">
        <f t="shared" si="330"/>
        <v>0.9245757705139408</v>
      </c>
      <c r="I4252" s="3">
        <f t="shared" si="331"/>
        <v>0.60278938954642935</v>
      </c>
      <c r="J4252" s="4">
        <f t="shared" si="334"/>
        <v>-0.76745693826043648</v>
      </c>
      <c r="K4252" s="4">
        <f t="shared" si="332"/>
        <v>1.2033071416648657</v>
      </c>
      <c r="L4252" s="4">
        <f t="shared" si="333"/>
        <v>-0.17967064982490494</v>
      </c>
    </row>
    <row r="4253" spans="1:12">
      <c r="A4253" s="1">
        <v>45</v>
      </c>
      <c r="B4253" s="1" t="s">
        <v>121</v>
      </c>
      <c r="C4253" s="1" t="s">
        <v>6355</v>
      </c>
      <c r="D4253" s="1" t="s">
        <v>6356</v>
      </c>
      <c r="E4253" s="2">
        <v>0.72499999999999998</v>
      </c>
      <c r="F4253" s="2">
        <v>0.52500000000000002</v>
      </c>
      <c r="G4253" s="2">
        <v>0</v>
      </c>
      <c r="H4253" s="3" t="str">
        <f t="shared" si="330"/>
        <v>AUGC [0] &lt;600</v>
      </c>
      <c r="I4253" s="3" t="str">
        <f t="shared" si="331"/>
        <v>AUGC [0] &lt;600</v>
      </c>
      <c r="J4253" s="4">
        <f t="shared" si="334"/>
        <v>-17.125320936804194</v>
      </c>
      <c r="K4253" s="4" t="str">
        <f t="shared" si="332"/>
        <v>AUGC [0] &lt;600</v>
      </c>
      <c r="L4253" s="4" t="str">
        <f t="shared" si="333"/>
        <v>AUGC [0] &lt;600</v>
      </c>
    </row>
    <row r="4254" spans="1:12">
      <c r="A4254" s="1">
        <v>45</v>
      </c>
      <c r="B4254" s="1" t="s">
        <v>123</v>
      </c>
      <c r="C4254" s="1" t="s">
        <v>6357</v>
      </c>
      <c r="D4254" s="1" t="s">
        <v>6358</v>
      </c>
      <c r="E4254" s="2">
        <v>2977.87</v>
      </c>
      <c r="F4254" s="2">
        <v>1407.61</v>
      </c>
      <c r="G4254" s="2">
        <v>510.315</v>
      </c>
      <c r="H4254" s="3">
        <f t="shared" si="330"/>
        <v>0.47269021145986895</v>
      </c>
      <c r="I4254" s="3">
        <f t="shared" si="331"/>
        <v>0.17136913297088188</v>
      </c>
      <c r="J4254" s="4">
        <f t="shared" si="334"/>
        <v>-5.0342843633421657</v>
      </c>
      <c r="K4254" s="4">
        <f t="shared" si="332"/>
        <v>-6.1447168799516501</v>
      </c>
      <c r="L4254" s="4">
        <f t="shared" si="333"/>
        <v>-6.916882960970927</v>
      </c>
    </row>
    <row r="4255" spans="1:12">
      <c r="A4255" s="1">
        <v>45</v>
      </c>
      <c r="B4255" s="1" t="s">
        <v>126</v>
      </c>
      <c r="C4255" s="1" t="s">
        <v>6359</v>
      </c>
      <c r="D4255" s="1" t="s">
        <v>6360</v>
      </c>
      <c r="E4255" s="2">
        <v>3764.97</v>
      </c>
      <c r="F4255" s="2">
        <v>3490.42</v>
      </c>
      <c r="G4255" s="2">
        <v>2526.4749999999999</v>
      </c>
      <c r="H4255" s="3">
        <f t="shared" si="330"/>
        <v>0.92707777220004417</v>
      </c>
      <c r="I4255" s="3">
        <f t="shared" si="331"/>
        <v>0.67104784367471726</v>
      </c>
      <c r="J4255" s="4">
        <f t="shared" si="334"/>
        <v>-1.8376463470641669</v>
      </c>
      <c r="K4255" s="4">
        <f t="shared" si="332"/>
        <v>1.2439917090807779</v>
      </c>
      <c r="L4255" s="4">
        <f t="shared" si="333"/>
        <v>0.88627766967030519</v>
      </c>
    </row>
    <row r="4256" spans="1:12">
      <c r="A4256" s="1">
        <v>45</v>
      </c>
      <c r="B4256" s="1" t="s">
        <v>129</v>
      </c>
      <c r="C4256" s="1" t="s">
        <v>5989</v>
      </c>
      <c r="D4256" s="1" t="s">
        <v>5990</v>
      </c>
      <c r="E4256" s="2">
        <v>4217.415</v>
      </c>
      <c r="F4256" s="2">
        <v>3692.1750000000002</v>
      </c>
      <c r="G4256" s="2">
        <v>2824.8850000000002</v>
      </c>
      <c r="H4256" s="3">
        <f t="shared" si="330"/>
        <v>0.87545925644026024</v>
      </c>
      <c r="I4256" s="3">
        <f t="shared" si="331"/>
        <v>0.66981432939371632</v>
      </c>
      <c r="J4256" s="4">
        <f t="shared" si="334"/>
        <v>-1.3791449537033562E-4</v>
      </c>
      <c r="K4256" s="4">
        <f t="shared" si="332"/>
        <v>0.40463296843623053</v>
      </c>
      <c r="L4256" s="4">
        <f t="shared" si="333"/>
        <v>0.86701467153039602</v>
      </c>
    </row>
    <row r="4257" spans="1:12">
      <c r="A4257" s="1">
        <v>45</v>
      </c>
      <c r="B4257" s="1" t="s">
        <v>5360</v>
      </c>
      <c r="C4257" s="1" t="s">
        <v>5991</v>
      </c>
      <c r="D4257" s="1" t="e">
        <v>#N/A</v>
      </c>
      <c r="E4257" s="2">
        <v>3139</v>
      </c>
      <c r="F4257" s="2">
        <v>2774.2</v>
      </c>
      <c r="G4257" s="2">
        <v>1346.94</v>
      </c>
      <c r="H4257" s="3">
        <f t="shared" si="330"/>
        <v>0.88378464479133478</v>
      </c>
      <c r="I4257" s="3">
        <f t="shared" si="331"/>
        <v>0.42909843899331002</v>
      </c>
      <c r="J4257" s="4">
        <f t="shared" si="334"/>
        <v>-4.3798893899425035</v>
      </c>
      <c r="K4257" s="4">
        <f t="shared" si="332"/>
        <v>0.54001050455630373</v>
      </c>
      <c r="L4257" s="4">
        <f t="shared" si="333"/>
        <v>-2.892090367178195</v>
      </c>
    </row>
    <row r="4258" spans="1:12">
      <c r="A4258" s="1">
        <v>45</v>
      </c>
      <c r="B4258" s="1" t="s">
        <v>5735</v>
      </c>
      <c r="C4258" s="1" t="s">
        <v>5992</v>
      </c>
      <c r="D4258" s="1">
        <v>0</v>
      </c>
      <c r="E4258" s="2">
        <v>4056.86</v>
      </c>
      <c r="F4258" s="2">
        <v>3925.41</v>
      </c>
      <c r="G4258" s="2">
        <v>2942.89</v>
      </c>
      <c r="H4258" s="3">
        <f t="shared" si="330"/>
        <v>0.96759809310649114</v>
      </c>
      <c r="I4258" s="3">
        <f t="shared" si="331"/>
        <v>0.72541078568153694</v>
      </c>
      <c r="J4258" s="4">
        <f t="shared" si="334"/>
        <v>-0.6521976485869897</v>
      </c>
      <c r="K4258" s="4">
        <f t="shared" si="332"/>
        <v>1.9028848412433721</v>
      </c>
      <c r="L4258" s="4">
        <f t="shared" si="333"/>
        <v>1.7352287251113625</v>
      </c>
    </row>
    <row r="4259" spans="1:12">
      <c r="A4259" s="1">
        <v>45</v>
      </c>
      <c r="B4259" s="1" t="s">
        <v>5365</v>
      </c>
      <c r="C4259" s="1" t="s">
        <v>5993</v>
      </c>
      <c r="D4259" s="1" t="e">
        <v>#N/A</v>
      </c>
      <c r="E4259" s="2">
        <v>3461.07</v>
      </c>
      <c r="F4259" s="2">
        <v>2457.0149999999999</v>
      </c>
      <c r="G4259" s="2">
        <v>337.02499999999998</v>
      </c>
      <c r="H4259" s="3">
        <f t="shared" si="330"/>
        <v>0.70990040652168251</v>
      </c>
      <c r="I4259" s="3">
        <f t="shared" si="331"/>
        <v>9.7375955990488483E-2</v>
      </c>
      <c r="J4259" s="4">
        <f t="shared" si="334"/>
        <v>-3.0718710874362705</v>
      </c>
      <c r="K4259" s="4">
        <f t="shared" si="332"/>
        <v>-2.2874875957603003</v>
      </c>
      <c r="L4259" s="4">
        <f t="shared" si="333"/>
        <v>-8.0723867540706777</v>
      </c>
    </row>
    <row r="4260" spans="1:12">
      <c r="A4260" s="1">
        <v>45</v>
      </c>
      <c r="B4260" s="1" t="s">
        <v>5368</v>
      </c>
      <c r="C4260" s="1" t="s">
        <v>5994</v>
      </c>
      <c r="D4260" s="1" t="s">
        <v>8063</v>
      </c>
      <c r="E4260" s="2">
        <v>3895.94</v>
      </c>
      <c r="F4260" s="2">
        <v>3805.355</v>
      </c>
      <c r="G4260" s="2">
        <v>2960.0349999999999</v>
      </c>
      <c r="H4260" s="3">
        <f t="shared" si="330"/>
        <v>0.97674887190254467</v>
      </c>
      <c r="I4260" s="3">
        <f t="shared" si="331"/>
        <v>0.75977427783795437</v>
      </c>
      <c r="J4260" s="4">
        <f t="shared" si="334"/>
        <v>-1.3057397519784977</v>
      </c>
      <c r="K4260" s="4">
        <f t="shared" si="332"/>
        <v>2.0516838923806855</v>
      </c>
      <c r="L4260" s="4">
        <f t="shared" si="333"/>
        <v>2.2718612519376591</v>
      </c>
    </row>
    <row r="4261" spans="1:12">
      <c r="A4261" s="1">
        <v>45</v>
      </c>
      <c r="B4261" s="1" t="s">
        <v>5370</v>
      </c>
      <c r="C4261" s="1" t="s">
        <v>5995</v>
      </c>
      <c r="D4261" s="1" t="s">
        <v>5996</v>
      </c>
      <c r="E4261" s="2">
        <v>4244.45</v>
      </c>
      <c r="F4261" s="2">
        <v>4095.95</v>
      </c>
      <c r="G4261" s="2">
        <v>3203.6149999999998</v>
      </c>
      <c r="H4261" s="3">
        <f t="shared" si="330"/>
        <v>0.96501313479956174</v>
      </c>
      <c r="I4261" s="3">
        <f t="shared" si="331"/>
        <v>0.75477741521280728</v>
      </c>
      <c r="J4261" s="4">
        <f t="shared" si="334"/>
        <v>0.10965894584013372</v>
      </c>
      <c r="K4261" s="4">
        <f t="shared" si="332"/>
        <v>1.8608513321975086</v>
      </c>
      <c r="L4261" s="4">
        <f t="shared" si="333"/>
        <v>2.1938284663135765</v>
      </c>
    </row>
    <row r="4262" spans="1:12">
      <c r="A4262" s="1">
        <v>45</v>
      </c>
      <c r="B4262" s="1" t="s">
        <v>514</v>
      </c>
      <c r="C4262" s="1" t="s">
        <v>5997</v>
      </c>
      <c r="D4262" s="1" t="s">
        <v>5998</v>
      </c>
      <c r="E4262" s="2">
        <v>2902.4549999999999</v>
      </c>
      <c r="F4262" s="2">
        <v>2723.4050000000002</v>
      </c>
      <c r="G4262" s="2">
        <v>2217.9650000000001</v>
      </c>
      <c r="H4262" s="3">
        <f t="shared" si="330"/>
        <v>0.9383108437512383</v>
      </c>
      <c r="I4262" s="3">
        <f t="shared" si="331"/>
        <v>0.76416860898790862</v>
      </c>
      <c r="J4262" s="4">
        <f t="shared" si="334"/>
        <v>-5.3405662284134463</v>
      </c>
      <c r="K4262" s="4">
        <f t="shared" si="332"/>
        <v>1.426650521563066</v>
      </c>
      <c r="L4262" s="4">
        <f t="shared" si="333"/>
        <v>2.3404846915455297</v>
      </c>
    </row>
    <row r="4263" spans="1:12">
      <c r="A4263" s="1">
        <v>45</v>
      </c>
      <c r="B4263" s="1" t="s">
        <v>517</v>
      </c>
      <c r="C4263" s="1" t="s">
        <v>5999</v>
      </c>
      <c r="D4263" s="1" t="s">
        <v>6000</v>
      </c>
      <c r="E4263" s="2">
        <v>3765.65</v>
      </c>
      <c r="F4263" s="2">
        <v>3563.0450000000001</v>
      </c>
      <c r="G4263" s="2">
        <v>2668.61</v>
      </c>
      <c r="H4263" s="3">
        <f t="shared" si="330"/>
        <v>0.94619653977400975</v>
      </c>
      <c r="I4263" s="3">
        <f t="shared" si="331"/>
        <v>0.70867180964773679</v>
      </c>
      <c r="J4263" s="4">
        <f t="shared" si="334"/>
        <v>-1.8348846727520465</v>
      </c>
      <c r="K4263" s="4">
        <f t="shared" si="332"/>
        <v>1.5548783054377813</v>
      </c>
      <c r="L4263" s="4">
        <f t="shared" si="333"/>
        <v>1.4738269163366549</v>
      </c>
    </row>
    <row r="4264" spans="1:12">
      <c r="A4264" s="1">
        <v>45</v>
      </c>
      <c r="B4264" s="1" t="s">
        <v>519</v>
      </c>
      <c r="C4264" s="1" t="s">
        <v>6001</v>
      </c>
      <c r="D4264" s="1" t="s">
        <v>6371</v>
      </c>
      <c r="E4264" s="2">
        <v>3801.9450000000002</v>
      </c>
      <c r="F4264" s="2">
        <v>3627.05</v>
      </c>
      <c r="G4264" s="2">
        <v>2973.89</v>
      </c>
      <c r="H4264" s="3">
        <f t="shared" si="330"/>
        <v>0.95399854548132601</v>
      </c>
      <c r="I4264" s="3">
        <f t="shared" si="331"/>
        <v>0.78220226752359645</v>
      </c>
      <c r="J4264" s="4">
        <f t="shared" si="334"/>
        <v>-1.6874803063426829</v>
      </c>
      <c r="K4264" s="4">
        <f t="shared" si="332"/>
        <v>1.6817452172155243</v>
      </c>
      <c r="L4264" s="4">
        <f t="shared" si="333"/>
        <v>2.622104723173238</v>
      </c>
    </row>
    <row r="4265" spans="1:12">
      <c r="A4265" s="1">
        <v>45</v>
      </c>
      <c r="B4265" s="1" t="s">
        <v>150</v>
      </c>
      <c r="C4265" s="1" t="s">
        <v>6372</v>
      </c>
      <c r="D4265" s="1" t="s">
        <v>6373</v>
      </c>
      <c r="E4265" s="2">
        <v>3213.15</v>
      </c>
      <c r="F4265" s="2">
        <v>2252.98</v>
      </c>
      <c r="G4265" s="2">
        <v>306.05</v>
      </c>
      <c r="H4265" s="3">
        <f t="shared" si="330"/>
        <v>0.70117485956148951</v>
      </c>
      <c r="I4265" s="3">
        <f t="shared" si="331"/>
        <v>9.5249210276519933E-2</v>
      </c>
      <c r="J4265" s="4">
        <f t="shared" si="334"/>
        <v>-4.0787450513489141</v>
      </c>
      <c r="K4265" s="4">
        <f t="shared" si="332"/>
        <v>-2.4293720339341016</v>
      </c>
      <c r="L4265" s="4">
        <f t="shared" si="333"/>
        <v>-8.1055987722558207</v>
      </c>
    </row>
    <row r="4266" spans="1:12">
      <c r="A4266" s="1">
        <v>45</v>
      </c>
      <c r="B4266" s="1" t="s">
        <v>152</v>
      </c>
      <c r="C4266" s="1" t="s">
        <v>6374</v>
      </c>
      <c r="D4266" s="1" t="s">
        <v>6375</v>
      </c>
      <c r="E4266" s="2">
        <v>4108.26</v>
      </c>
      <c r="F4266" s="2">
        <v>4042.0349999999999</v>
      </c>
      <c r="G4266" s="2">
        <v>3023.35</v>
      </c>
      <c r="H4266" s="3">
        <f t="shared" si="330"/>
        <v>0.98388003680390235</v>
      </c>
      <c r="I4266" s="3">
        <f t="shared" si="331"/>
        <v>0.73591982980629267</v>
      </c>
      <c r="J4266" s="4">
        <f t="shared" si="334"/>
        <v>-0.44344756087680109</v>
      </c>
      <c r="K4266" s="4">
        <f t="shared" si="332"/>
        <v>2.1676423910478553</v>
      </c>
      <c r="L4266" s="4">
        <f t="shared" si="333"/>
        <v>1.8993416993552659</v>
      </c>
    </row>
    <row r="4267" spans="1:12">
      <c r="A4267" s="1">
        <v>45</v>
      </c>
      <c r="B4267" s="1" t="s">
        <v>155</v>
      </c>
      <c r="C4267" s="1" t="s">
        <v>6376</v>
      </c>
      <c r="D4267" s="1">
        <v>0</v>
      </c>
      <c r="E4267" s="2">
        <v>1930.645</v>
      </c>
      <c r="F4267" s="2">
        <v>1515.7049999999999</v>
      </c>
      <c r="G4267" s="2">
        <v>645.54499999999996</v>
      </c>
      <c r="H4267" s="3">
        <f t="shared" si="330"/>
        <v>0.78507700794294133</v>
      </c>
      <c r="I4267" s="3">
        <f t="shared" si="331"/>
        <v>0.33436753002235003</v>
      </c>
      <c r="J4267" s="4">
        <f t="shared" si="334"/>
        <v>-9.2873643361495937</v>
      </c>
      <c r="K4267" s="4">
        <f t="shared" si="332"/>
        <v>-1.0650553625567583</v>
      </c>
      <c r="L4267" s="4">
        <f t="shared" si="333"/>
        <v>-4.3714419656199883</v>
      </c>
    </row>
    <row r="4268" spans="1:12">
      <c r="A4268" s="1">
        <v>45</v>
      </c>
      <c r="B4268" s="1" t="s">
        <v>157</v>
      </c>
      <c r="C4268" s="1" t="s">
        <v>6377</v>
      </c>
      <c r="D4268" s="1" t="s">
        <v>6378</v>
      </c>
      <c r="E4268" s="2">
        <v>3784.55</v>
      </c>
      <c r="F4268" s="2">
        <v>3453.45</v>
      </c>
      <c r="G4268" s="2">
        <v>2694.1350000000002</v>
      </c>
      <c r="H4268" s="3">
        <f t="shared" si="330"/>
        <v>0.91251271617497443</v>
      </c>
      <c r="I4268" s="3">
        <f t="shared" si="331"/>
        <v>0.71187723771650524</v>
      </c>
      <c r="J4268" s="4">
        <f t="shared" si="334"/>
        <v>-1.7581263720181444</v>
      </c>
      <c r="K4268" s="4">
        <f t="shared" si="332"/>
        <v>1.0071521389638749</v>
      </c>
      <c r="L4268" s="4">
        <f t="shared" si="333"/>
        <v>1.5238840221823979</v>
      </c>
    </row>
    <row r="4269" spans="1:12">
      <c r="A4269" s="1">
        <v>45</v>
      </c>
      <c r="B4269" s="1" t="s">
        <v>160</v>
      </c>
      <c r="C4269" s="1" t="s">
        <v>6379</v>
      </c>
      <c r="D4269" s="1" t="s">
        <v>8064</v>
      </c>
      <c r="E4269" s="2">
        <v>3971.39</v>
      </c>
      <c r="F4269" s="2">
        <v>3517.13</v>
      </c>
      <c r="G4269" s="2">
        <v>2408.3200000000002</v>
      </c>
      <c r="H4269" s="3">
        <f t="shared" si="330"/>
        <v>0.88561687469626504</v>
      </c>
      <c r="I4269" s="3">
        <f t="shared" si="331"/>
        <v>0.60641740045676706</v>
      </c>
      <c r="J4269" s="4">
        <f t="shared" si="334"/>
        <v>-0.99931574190585826</v>
      </c>
      <c r="K4269" s="4">
        <f t="shared" si="332"/>
        <v>0.56980404206773527</v>
      </c>
      <c r="L4269" s="4">
        <f t="shared" si="333"/>
        <v>-0.12301433988685025</v>
      </c>
    </row>
    <row r="4270" spans="1:12">
      <c r="A4270" s="1">
        <v>45</v>
      </c>
      <c r="B4270" s="1" t="s">
        <v>162</v>
      </c>
      <c r="C4270" s="1" t="s">
        <v>5664</v>
      </c>
      <c r="D4270" s="1" t="e">
        <v>#N/A</v>
      </c>
      <c r="E4270" s="2">
        <v>0.84</v>
      </c>
      <c r="F4270" s="2">
        <v>0</v>
      </c>
      <c r="G4270" s="2">
        <v>0</v>
      </c>
      <c r="H4270" s="3" t="str">
        <f t="shared" si="330"/>
        <v>AUGC [0] &lt;600</v>
      </c>
      <c r="I4270" s="3" t="str">
        <f t="shared" si="331"/>
        <v>AUGC [0] &lt;600</v>
      </c>
      <c r="J4270" s="4" t="str">
        <f t="shared" si="334"/>
        <v>n/a</v>
      </c>
      <c r="K4270" s="4" t="str">
        <f t="shared" si="332"/>
        <v>AUGC [0] &lt;600</v>
      </c>
      <c r="L4270" s="4" t="str">
        <f t="shared" si="333"/>
        <v>AUGC [0] &lt;600</v>
      </c>
    </row>
    <row r="4271" spans="1:12">
      <c r="A4271" s="1">
        <v>45</v>
      </c>
      <c r="B4271" s="1" t="s">
        <v>532</v>
      </c>
      <c r="C4271" s="1" t="s">
        <v>6048</v>
      </c>
      <c r="D4271" s="1" t="s">
        <v>6049</v>
      </c>
      <c r="E4271" s="2">
        <v>4377.2550000000001</v>
      </c>
      <c r="F4271" s="2">
        <v>4035.22</v>
      </c>
      <c r="G4271" s="2">
        <v>3265.645</v>
      </c>
      <c r="H4271" s="3">
        <f t="shared" si="330"/>
        <v>0.92186084658079082</v>
      </c>
      <c r="I4271" s="3">
        <f t="shared" si="331"/>
        <v>0.74604860808885931</v>
      </c>
      <c r="J4271" s="4">
        <f t="shared" si="334"/>
        <v>0.64901800028277201</v>
      </c>
      <c r="K4271" s="4">
        <f t="shared" si="332"/>
        <v>1.1591602866084496</v>
      </c>
      <c r="L4271" s="4">
        <f t="shared" si="333"/>
        <v>2.0575163068339175</v>
      </c>
    </row>
    <row r="4272" spans="1:12">
      <c r="A4272" s="1">
        <v>45</v>
      </c>
      <c r="B4272" s="1" t="s">
        <v>908</v>
      </c>
      <c r="C4272" s="1" t="s">
        <v>6050</v>
      </c>
      <c r="D4272" s="1" t="s">
        <v>6383</v>
      </c>
      <c r="E4272" s="2">
        <v>3905.91</v>
      </c>
      <c r="F4272" s="2">
        <v>3777.2150000000001</v>
      </c>
      <c r="G4272" s="2">
        <v>2931.145</v>
      </c>
      <c r="H4272" s="3">
        <f t="shared" si="330"/>
        <v>0.96705121213750456</v>
      </c>
      <c r="I4272" s="3">
        <f t="shared" si="331"/>
        <v>0.75043843816165756</v>
      </c>
      <c r="J4272" s="4">
        <f t="shared" si="334"/>
        <v>-1.2652487330199269</v>
      </c>
      <c r="K4272" s="4">
        <f t="shared" si="332"/>
        <v>1.8939921151613741</v>
      </c>
      <c r="L4272" s="4">
        <f t="shared" si="333"/>
        <v>2.1260694560185489</v>
      </c>
    </row>
    <row r="4273" spans="1:12">
      <c r="A4273" s="1">
        <v>45</v>
      </c>
      <c r="B4273" s="1" t="s">
        <v>910</v>
      </c>
      <c r="C4273" s="1" t="s">
        <v>6015</v>
      </c>
      <c r="D4273" s="1" t="s">
        <v>6016</v>
      </c>
      <c r="E4273" s="2">
        <v>4235.42</v>
      </c>
      <c r="F4273" s="2">
        <v>3928.23</v>
      </c>
      <c r="G4273" s="2">
        <v>3056.7449999999999</v>
      </c>
      <c r="H4273" s="3">
        <f t="shared" si="330"/>
        <v>0.92747118349537938</v>
      </c>
      <c r="I4273" s="3">
        <f t="shared" si="331"/>
        <v>0.7217100075081101</v>
      </c>
      <c r="J4273" s="4">
        <f t="shared" si="334"/>
        <v>7.2985535489492728E-2</v>
      </c>
      <c r="K4273" s="4">
        <f t="shared" si="332"/>
        <v>1.2503888943649231</v>
      </c>
      <c r="L4273" s="4">
        <f t="shared" si="333"/>
        <v>1.677436055687956</v>
      </c>
    </row>
    <row r="4274" spans="1:12">
      <c r="A4274" s="1">
        <v>45</v>
      </c>
      <c r="B4274" s="1" t="s">
        <v>913</v>
      </c>
      <c r="C4274" s="1" t="s">
        <v>6017</v>
      </c>
      <c r="D4274" s="1" t="s">
        <v>8065</v>
      </c>
      <c r="E4274" s="2">
        <v>3847.46</v>
      </c>
      <c r="F4274" s="2">
        <v>3703.3850000000002</v>
      </c>
      <c r="G4274" s="2">
        <v>2577.0749999999998</v>
      </c>
      <c r="H4274" s="3">
        <f t="shared" si="330"/>
        <v>0.96255321692753149</v>
      </c>
      <c r="I4274" s="3">
        <f t="shared" si="331"/>
        <v>0.66981203183398907</v>
      </c>
      <c r="J4274" s="4">
        <f t="shared" si="334"/>
        <v>-1.5026308852895858</v>
      </c>
      <c r="K4274" s="4">
        <f t="shared" si="332"/>
        <v>1.8208510815749406</v>
      </c>
      <c r="L4274" s="4">
        <f t="shared" si="333"/>
        <v>0.86697879201977013</v>
      </c>
    </row>
    <row r="4275" spans="1:12">
      <c r="A4275" s="1">
        <v>45</v>
      </c>
      <c r="B4275" s="1" t="s">
        <v>915</v>
      </c>
      <c r="C4275" s="1" t="s">
        <v>6390</v>
      </c>
      <c r="D4275" s="1" t="e">
        <v>#N/A</v>
      </c>
      <c r="E4275" s="2">
        <v>3899.89</v>
      </c>
      <c r="F4275" s="2">
        <v>3706.69</v>
      </c>
      <c r="G4275" s="2">
        <v>2777.7950000000001</v>
      </c>
      <c r="H4275" s="3">
        <f t="shared" si="330"/>
        <v>0.95046014118346933</v>
      </c>
      <c r="I4275" s="3">
        <f t="shared" si="331"/>
        <v>0.71227521801896976</v>
      </c>
      <c r="J4275" s="4">
        <f t="shared" si="334"/>
        <v>-1.2896976732536882</v>
      </c>
      <c r="K4275" s="4">
        <f t="shared" si="332"/>
        <v>1.6242079065892052</v>
      </c>
      <c r="L4275" s="4">
        <f t="shared" si="333"/>
        <v>1.5300990242656114</v>
      </c>
    </row>
    <row r="4276" spans="1:12">
      <c r="A4276" s="1">
        <v>45</v>
      </c>
      <c r="B4276" s="1" t="s">
        <v>918</v>
      </c>
      <c r="C4276" s="1" t="s">
        <v>6391</v>
      </c>
      <c r="D4276" s="1" t="s">
        <v>6766</v>
      </c>
      <c r="E4276" s="2">
        <v>3924.0549999999998</v>
      </c>
      <c r="F4276" s="2">
        <v>3628.88</v>
      </c>
      <c r="G4276" s="2">
        <v>2041.4849999999999</v>
      </c>
      <c r="H4276" s="3">
        <f t="shared" si="330"/>
        <v>0.92477806758569903</v>
      </c>
      <c r="I4276" s="3">
        <f t="shared" si="331"/>
        <v>0.5202488242392117</v>
      </c>
      <c r="J4276" s="4">
        <f t="shared" si="334"/>
        <v>-1.1915567030296279</v>
      </c>
      <c r="K4276" s="4">
        <f t="shared" si="332"/>
        <v>1.2065966553769076</v>
      </c>
      <c r="L4276" s="4">
        <f t="shared" si="333"/>
        <v>-1.468653501883822</v>
      </c>
    </row>
    <row r="4277" spans="1:12">
      <c r="A4277" s="1">
        <v>45</v>
      </c>
      <c r="B4277" s="1" t="s">
        <v>921</v>
      </c>
      <c r="C4277" s="1" t="s">
        <v>6767</v>
      </c>
      <c r="D4277" s="1" t="e">
        <v>#N/A</v>
      </c>
      <c r="E4277" s="2">
        <v>3666.44</v>
      </c>
      <c r="F4277" s="2">
        <v>3672.7750000000001</v>
      </c>
      <c r="G4277" s="2">
        <v>3172.1</v>
      </c>
      <c r="H4277" s="3">
        <f t="shared" si="330"/>
        <v>1.0017278340842888</v>
      </c>
      <c r="I4277" s="3">
        <f t="shared" si="331"/>
        <v>0.86517166515748245</v>
      </c>
      <c r="J4277" s="4">
        <f t="shared" si="334"/>
        <v>-2.2378048323187349</v>
      </c>
      <c r="K4277" s="4">
        <f t="shared" si="332"/>
        <v>2.4578619843089196</v>
      </c>
      <c r="L4277" s="4">
        <f t="shared" si="333"/>
        <v>3.917784373508574</v>
      </c>
    </row>
    <row r="4278" spans="1:12">
      <c r="A4278" s="1">
        <v>45</v>
      </c>
      <c r="B4278" s="1" t="s">
        <v>549</v>
      </c>
      <c r="C4278" s="1" t="s">
        <v>6392</v>
      </c>
      <c r="D4278" s="1" t="s">
        <v>6393</v>
      </c>
      <c r="E4278" s="2">
        <v>3806.375</v>
      </c>
      <c r="F4278" s="2">
        <v>3645.0749999999998</v>
      </c>
      <c r="G4278" s="2">
        <v>2617.1950000000002</v>
      </c>
      <c r="H4278" s="3">
        <f t="shared" si="330"/>
        <v>0.95762372335883872</v>
      </c>
      <c r="I4278" s="3">
        <f t="shared" si="331"/>
        <v>0.68758201701093569</v>
      </c>
      <c r="J4278" s="4">
        <f t="shared" si="334"/>
        <v>-1.6694888104563774</v>
      </c>
      <c r="K4278" s="4">
        <f t="shared" si="332"/>
        <v>1.7406935363040055</v>
      </c>
      <c r="L4278" s="4">
        <f t="shared" si="333"/>
        <v>1.1444812066103618</v>
      </c>
    </row>
    <row r="4279" spans="1:12">
      <c r="A4279" s="1">
        <v>45</v>
      </c>
      <c r="B4279" s="1" t="s">
        <v>551</v>
      </c>
      <c r="C4279" s="1" t="s">
        <v>6394</v>
      </c>
      <c r="D4279" s="1" t="s">
        <v>6395</v>
      </c>
      <c r="E4279" s="2">
        <v>3919.4549999999999</v>
      </c>
      <c r="F4279" s="2">
        <v>3467.0450000000001</v>
      </c>
      <c r="G4279" s="2">
        <v>2601.4749999999999</v>
      </c>
      <c r="H4279" s="3">
        <f t="shared" si="330"/>
        <v>0.88457323786087605</v>
      </c>
      <c r="I4279" s="3">
        <f t="shared" si="331"/>
        <v>0.6637338609577097</v>
      </c>
      <c r="J4279" s="4">
        <f t="shared" si="334"/>
        <v>-1.2102386174939634</v>
      </c>
      <c r="K4279" s="4">
        <f t="shared" si="332"/>
        <v>0.55283366454043625</v>
      </c>
      <c r="L4279" s="4">
        <f t="shared" si="333"/>
        <v>0.77205991180314837</v>
      </c>
    </row>
    <row r="4280" spans="1:12">
      <c r="A4280" s="1">
        <v>45</v>
      </c>
      <c r="B4280" s="1" t="s">
        <v>5410</v>
      </c>
      <c r="C4280" s="1" t="s">
        <v>6772</v>
      </c>
      <c r="D4280" s="1" t="s">
        <v>6773</v>
      </c>
      <c r="E4280" s="2">
        <v>3857.52</v>
      </c>
      <c r="F4280" s="2">
        <v>3756.04</v>
      </c>
      <c r="G4280" s="2">
        <v>2876.53</v>
      </c>
      <c r="H4280" s="3">
        <f t="shared" si="330"/>
        <v>0.97369294261598127</v>
      </c>
      <c r="I4280" s="3">
        <f t="shared" si="331"/>
        <v>0.74569412472261976</v>
      </c>
      <c r="J4280" s="4">
        <f t="shared" si="334"/>
        <v>-1.4617743506132339</v>
      </c>
      <c r="K4280" s="4">
        <f t="shared" si="332"/>
        <v>2.0019920149658947</v>
      </c>
      <c r="L4280" s="4">
        <f t="shared" si="333"/>
        <v>2.0519805683915866</v>
      </c>
    </row>
    <row r="4281" spans="1:12">
      <c r="A4281" s="1">
        <v>45</v>
      </c>
      <c r="B4281" s="1" t="s">
        <v>5413</v>
      </c>
      <c r="C4281" s="1" t="s">
        <v>6774</v>
      </c>
      <c r="D4281" s="1">
        <v>0</v>
      </c>
      <c r="E4281" s="2">
        <v>3795.38</v>
      </c>
      <c r="F4281" s="2">
        <v>3705.43</v>
      </c>
      <c r="G4281" s="2">
        <v>2475.7550000000001</v>
      </c>
      <c r="H4281" s="3">
        <f t="shared" si="330"/>
        <v>0.97630013331998367</v>
      </c>
      <c r="I4281" s="3">
        <f t="shared" si="331"/>
        <v>0.65230754232777743</v>
      </c>
      <c r="J4281" s="4">
        <f t="shared" si="334"/>
        <v>-1.7141426473118928</v>
      </c>
      <c r="K4281" s="4">
        <f t="shared" si="332"/>
        <v>2.0443870407375688</v>
      </c>
      <c r="L4281" s="4">
        <f t="shared" si="333"/>
        <v>0.59362245233912736</v>
      </c>
    </row>
    <row r="4282" spans="1:12">
      <c r="A4282" s="1">
        <v>45</v>
      </c>
      <c r="B4282" s="1" t="s">
        <v>193</v>
      </c>
      <c r="C4282" s="1" t="s">
        <v>6775</v>
      </c>
      <c r="D4282" s="1" t="s">
        <v>6776</v>
      </c>
      <c r="E4282" s="2">
        <v>4267.4449999999997</v>
      </c>
      <c r="F4282" s="2">
        <v>4060.5</v>
      </c>
      <c r="G4282" s="2">
        <v>3009.9650000000001</v>
      </c>
      <c r="H4282" s="3">
        <f t="shared" si="330"/>
        <v>0.95150611197098034</v>
      </c>
      <c r="I4282" s="3">
        <f t="shared" si="331"/>
        <v>0.70533187891115179</v>
      </c>
      <c r="J4282" s="4">
        <f t="shared" si="334"/>
        <v>0.20304821173304724</v>
      </c>
      <c r="K4282" s="4">
        <f t="shared" si="332"/>
        <v>1.6412162360623326</v>
      </c>
      <c r="L4282" s="4">
        <f t="shared" si="333"/>
        <v>1.4216693689476969</v>
      </c>
    </row>
    <row r="4283" spans="1:12">
      <c r="A4283" s="1">
        <v>45</v>
      </c>
      <c r="B4283" s="1" t="s">
        <v>5423</v>
      </c>
      <c r="C4283" s="1" t="s">
        <v>6777</v>
      </c>
      <c r="D4283" s="1" t="e">
        <v>#N/A</v>
      </c>
      <c r="E4283" s="2">
        <v>3221.105</v>
      </c>
      <c r="F4283" s="2">
        <v>9.7799999999999994</v>
      </c>
      <c r="G4283" s="2">
        <v>0</v>
      </c>
      <c r="H4283" s="3">
        <f t="shared" si="330"/>
        <v>3.0362251463395325E-3</v>
      </c>
      <c r="I4283" s="3">
        <f t="shared" si="331"/>
        <v>0</v>
      </c>
      <c r="J4283" s="4">
        <f t="shared" si="334"/>
        <v>-4.0464375231828722</v>
      </c>
      <c r="K4283" s="4">
        <f t="shared" si="332"/>
        <v>-13.78166987420926</v>
      </c>
      <c r="L4283" s="4">
        <f t="shared" si="333"/>
        <v>-9.5930443483991219</v>
      </c>
    </row>
    <row r="4284" spans="1:12">
      <c r="A4284" s="1">
        <v>45</v>
      </c>
      <c r="B4284" s="1" t="s">
        <v>5425</v>
      </c>
      <c r="C4284" s="1" t="s">
        <v>6778</v>
      </c>
      <c r="D4284" s="1" t="s">
        <v>6779</v>
      </c>
      <c r="E4284" s="2">
        <v>3948.0450000000001</v>
      </c>
      <c r="F4284" s="2">
        <v>3541</v>
      </c>
      <c r="G4284" s="2">
        <v>2617.5549999999998</v>
      </c>
      <c r="H4284" s="3">
        <f t="shared" si="330"/>
        <v>0.89689960474108066</v>
      </c>
      <c r="I4284" s="3">
        <f t="shared" si="331"/>
        <v>0.66300029508275604</v>
      </c>
      <c r="J4284" s="4">
        <f t="shared" si="334"/>
        <v>-1.0941264578123622</v>
      </c>
      <c r="K4284" s="4">
        <f t="shared" si="332"/>
        <v>0.75327034174826824</v>
      </c>
      <c r="L4284" s="4">
        <f t="shared" si="333"/>
        <v>0.76060428595237439</v>
      </c>
    </row>
    <row r="4285" spans="1:12">
      <c r="A4285" s="1">
        <v>45</v>
      </c>
      <c r="B4285" s="1" t="s">
        <v>5427</v>
      </c>
      <c r="C4285" s="1" t="s">
        <v>6780</v>
      </c>
      <c r="D4285" s="1" t="e">
        <v>#N/A</v>
      </c>
      <c r="E4285" s="2">
        <v>4167.01</v>
      </c>
      <c r="F4285" s="2">
        <v>3843.3150000000001</v>
      </c>
      <c r="G4285" s="2">
        <v>2801.44</v>
      </c>
      <c r="H4285" s="3">
        <f t="shared" si="330"/>
        <v>0.92231960086488873</v>
      </c>
      <c r="I4285" s="3">
        <f t="shared" si="331"/>
        <v>0.67229020328724909</v>
      </c>
      <c r="J4285" s="4">
        <f t="shared" si="334"/>
        <v>-0.2048470228812066</v>
      </c>
      <c r="K4285" s="4">
        <f t="shared" si="332"/>
        <v>1.1666200016447685</v>
      </c>
      <c r="L4285" s="4">
        <f t="shared" si="333"/>
        <v>0.90567879965631537</v>
      </c>
    </row>
    <row r="4286" spans="1:12">
      <c r="A4286" s="1">
        <v>45</v>
      </c>
      <c r="B4286" s="1" t="s">
        <v>5057</v>
      </c>
      <c r="C4286" s="1" t="s">
        <v>6781</v>
      </c>
      <c r="D4286" s="1">
        <v>0</v>
      </c>
      <c r="E4286" s="2">
        <v>4169.9650000000001</v>
      </c>
      <c r="F4286" s="2">
        <v>3819.93</v>
      </c>
      <c r="G4286" s="2">
        <v>2894.9250000000002</v>
      </c>
      <c r="H4286" s="3">
        <f t="shared" si="330"/>
        <v>0.91605804844884786</v>
      </c>
      <c r="I4286" s="3">
        <f t="shared" si="331"/>
        <v>0.69423244559606623</v>
      </c>
      <c r="J4286" s="4">
        <f t="shared" si="334"/>
        <v>-0.19284592348074764</v>
      </c>
      <c r="K4286" s="4">
        <f t="shared" si="332"/>
        <v>1.0648021040735522</v>
      </c>
      <c r="L4286" s="4">
        <f t="shared" si="333"/>
        <v>1.2483366669306235</v>
      </c>
    </row>
    <row r="4287" spans="1:12">
      <c r="A4287" s="1">
        <v>45</v>
      </c>
      <c r="B4287" s="1" t="s">
        <v>5059</v>
      </c>
      <c r="C4287" s="1" t="s">
        <v>6782</v>
      </c>
      <c r="D4287" s="1" t="s">
        <v>8066</v>
      </c>
      <c r="E4287" s="2">
        <v>2287.2600000000002</v>
      </c>
      <c r="F4287" s="2">
        <v>1967.925</v>
      </c>
      <c r="G4287" s="2">
        <v>1384.415</v>
      </c>
      <c r="H4287" s="3">
        <f t="shared" si="330"/>
        <v>0.86038535190577359</v>
      </c>
      <c r="I4287" s="3">
        <f t="shared" si="331"/>
        <v>0.60527224714286953</v>
      </c>
      <c r="J4287" s="4">
        <f t="shared" si="334"/>
        <v>-7.8390489173019517</v>
      </c>
      <c r="K4287" s="4">
        <f t="shared" si="332"/>
        <v>0.15951911073557262</v>
      </c>
      <c r="L4287" s="4">
        <f t="shared" si="333"/>
        <v>-0.14089746170820375</v>
      </c>
    </row>
    <row r="4288" spans="1:12">
      <c r="A4288" s="1">
        <v>45</v>
      </c>
      <c r="B4288" s="1" t="s">
        <v>5062</v>
      </c>
      <c r="C4288" s="1" t="s">
        <v>6783</v>
      </c>
      <c r="D4288" s="1" t="e">
        <v>#N/A</v>
      </c>
      <c r="E4288" s="2">
        <v>3902.9549999999999</v>
      </c>
      <c r="F4288" s="2">
        <v>3866.03</v>
      </c>
      <c r="G4288" s="2">
        <v>2955.72</v>
      </c>
      <c r="H4288" s="3">
        <f t="shared" si="330"/>
        <v>0.99053921964255298</v>
      </c>
      <c r="I4288" s="3">
        <f t="shared" si="331"/>
        <v>0.75730312032805913</v>
      </c>
      <c r="J4288" s="4">
        <f t="shared" si="334"/>
        <v>-1.2772498324203858</v>
      </c>
      <c r="K4288" s="4">
        <f t="shared" si="332"/>
        <v>2.275926080319028</v>
      </c>
      <c r="L4288" s="4">
        <f t="shared" si="333"/>
        <v>2.2332707765376432</v>
      </c>
    </row>
    <row r="4289" spans="1:12">
      <c r="A4289" s="1">
        <v>45</v>
      </c>
      <c r="B4289" s="1" t="s">
        <v>5064</v>
      </c>
      <c r="C4289" s="1" t="s">
        <v>7154</v>
      </c>
      <c r="D4289" s="1" t="s">
        <v>7155</v>
      </c>
      <c r="E4289" s="2">
        <v>3822.6750000000002</v>
      </c>
      <c r="F4289" s="2">
        <v>3531.105</v>
      </c>
      <c r="G4289" s="2">
        <v>2515.7750000000001</v>
      </c>
      <c r="H4289" s="3">
        <f t="shared" si="330"/>
        <v>0.92372618650552296</v>
      </c>
      <c r="I4289" s="3">
        <f t="shared" si="331"/>
        <v>0.65811898735832897</v>
      </c>
      <c r="J4289" s="4">
        <f t="shared" si="334"/>
        <v>-1.6032898526805777</v>
      </c>
      <c r="K4289" s="4">
        <f t="shared" si="332"/>
        <v>1.1894922197733508</v>
      </c>
      <c r="L4289" s="4">
        <f t="shared" si="333"/>
        <v>0.6843760467951725</v>
      </c>
    </row>
    <row r="4290" spans="1:12">
      <c r="A4290" s="1">
        <v>45</v>
      </c>
      <c r="B4290" s="1" t="s">
        <v>5432</v>
      </c>
      <c r="C4290" s="1" t="s">
        <v>7156</v>
      </c>
      <c r="D4290" s="1" t="s">
        <v>7157</v>
      </c>
      <c r="E4290" s="2">
        <v>4128.6350000000002</v>
      </c>
      <c r="F4290" s="2">
        <v>3746.3649999999998</v>
      </c>
      <c r="G4290" s="2">
        <v>2780.26</v>
      </c>
      <c r="H4290" s="3">
        <f t="shared" ref="H4290:H4353" si="335">IF($E4290&lt;600,"AUGC [0] &lt;600",F4290/$E4290)</f>
        <v>0.90741007621162917</v>
      </c>
      <c r="I4290" s="3">
        <f t="shared" ref="I4290:I4353" si="336">IF($E4290&lt;600,"AUGC [0] &lt;600",G4290/$E4290)</f>
        <v>0.67340900806198656</v>
      </c>
      <c r="J4290" s="4">
        <f t="shared" si="334"/>
        <v>-0.36069886365705239</v>
      </c>
      <c r="K4290" s="4">
        <f t="shared" ref="K4290:K4353" si="337">IF(H4290="AUGC [0] &lt;600","AUGC [0] &lt;600",(H4290-H$5285)/H$5289)</f>
        <v>0.92417909352553884</v>
      </c>
      <c r="L4290" s="4">
        <f t="shared" ref="L4290:L4353" si="338">IF(I4290="AUGC [0] &lt;600","AUGC [0] &lt;600",(I4290-I$5285)/I$5289)</f>
        <v>0.92315045331013557</v>
      </c>
    </row>
    <row r="4291" spans="1:12">
      <c r="A4291" s="1">
        <v>45</v>
      </c>
      <c r="B4291" s="1" t="s">
        <v>5434</v>
      </c>
      <c r="C4291" s="1" t="s">
        <v>7158</v>
      </c>
      <c r="D4291" s="1">
        <v>0</v>
      </c>
      <c r="E4291" s="2">
        <v>3785.17</v>
      </c>
      <c r="F4291" s="2">
        <v>3674.9749999999999</v>
      </c>
      <c r="G4291" s="2">
        <v>2762.41</v>
      </c>
      <c r="H4291" s="3">
        <f t="shared" si="335"/>
        <v>0.97088770121289136</v>
      </c>
      <c r="I4291" s="3">
        <f t="shared" si="336"/>
        <v>0.72979813324104326</v>
      </c>
      <c r="J4291" s="4">
        <f t="shared" ref="J4291:J4354" si="339">IF(C4291="null","n/a",(E4291-E$5285)/E$5289)</f>
        <v>-1.7556083748512126</v>
      </c>
      <c r="K4291" s="4">
        <f t="shared" si="337"/>
        <v>1.9563765249301279</v>
      </c>
      <c r="L4291" s="4">
        <f t="shared" si="338"/>
        <v>1.8037431064846587</v>
      </c>
    </row>
    <row r="4292" spans="1:12">
      <c r="A4292" s="1">
        <v>45</v>
      </c>
      <c r="B4292" s="1" t="s">
        <v>5436</v>
      </c>
      <c r="C4292" s="1" t="s">
        <v>7159</v>
      </c>
      <c r="D4292" s="1" t="s">
        <v>7160</v>
      </c>
      <c r="E4292" s="2">
        <v>4246.1049999999996</v>
      </c>
      <c r="F4292" s="2">
        <v>3827.3150000000001</v>
      </c>
      <c r="G4292" s="2">
        <v>3039.9549999999999</v>
      </c>
      <c r="H4292" s="3">
        <f t="shared" si="335"/>
        <v>0.9013707856965385</v>
      </c>
      <c r="I4292" s="3">
        <f t="shared" si="336"/>
        <v>0.71593966705957579</v>
      </c>
      <c r="J4292" s="4">
        <f t="shared" si="339"/>
        <v>0.11638037376154049</v>
      </c>
      <c r="K4292" s="4">
        <f t="shared" si="337"/>
        <v>0.82597535390770138</v>
      </c>
      <c r="L4292" s="4">
        <f t="shared" si="338"/>
        <v>1.5873243650178137</v>
      </c>
    </row>
    <row r="4293" spans="1:12">
      <c r="A4293" s="1">
        <v>45</v>
      </c>
      <c r="B4293" s="1" t="s">
        <v>5439</v>
      </c>
      <c r="C4293" s="1" t="s">
        <v>7161</v>
      </c>
      <c r="D4293" s="1" t="e">
        <v>#N/A</v>
      </c>
      <c r="E4293" s="2">
        <v>4022.92</v>
      </c>
      <c r="F4293" s="2">
        <v>3658.4050000000002</v>
      </c>
      <c r="G4293" s="2">
        <v>2879.84</v>
      </c>
      <c r="H4293" s="3">
        <f t="shared" si="335"/>
        <v>0.90939044276296821</v>
      </c>
      <c r="I4293" s="3">
        <f t="shared" si="336"/>
        <v>0.71585813289849165</v>
      </c>
      <c r="J4293" s="4">
        <f t="shared" si="339"/>
        <v>-0.790037687047764</v>
      </c>
      <c r="K4293" s="4">
        <f t="shared" si="337"/>
        <v>0.9563814525062202</v>
      </c>
      <c r="L4293" s="4">
        <f t="shared" si="338"/>
        <v>1.5860510985323795</v>
      </c>
    </row>
    <row r="4294" spans="1:12">
      <c r="A4294" s="1">
        <v>45</v>
      </c>
      <c r="B4294" s="1" t="s">
        <v>5441</v>
      </c>
      <c r="C4294" s="1" t="s">
        <v>7162</v>
      </c>
      <c r="D4294" s="1" t="e">
        <v>#N/A</v>
      </c>
      <c r="E4294" s="2">
        <v>4071.07</v>
      </c>
      <c r="F4294" s="2">
        <v>3762.81</v>
      </c>
      <c r="G4294" s="2">
        <v>2796.085</v>
      </c>
      <c r="H4294" s="3">
        <f t="shared" si="335"/>
        <v>0.92428034890090316</v>
      </c>
      <c r="I4294" s="3">
        <f t="shared" si="336"/>
        <v>0.68681820749827438</v>
      </c>
      <c r="J4294" s="4">
        <f t="shared" si="339"/>
        <v>-0.59448677803520411</v>
      </c>
      <c r="K4294" s="4">
        <f t="shared" si="337"/>
        <v>1.1985033477271942</v>
      </c>
      <c r="L4294" s="4">
        <f t="shared" si="338"/>
        <v>1.1325532853464908</v>
      </c>
    </row>
    <row r="4295" spans="1:12">
      <c r="A4295" s="1">
        <v>45</v>
      </c>
      <c r="B4295" s="1" t="s">
        <v>588</v>
      </c>
      <c r="C4295" s="1" t="s">
        <v>7163</v>
      </c>
      <c r="D4295" s="1" t="s">
        <v>7164</v>
      </c>
      <c r="E4295" s="2">
        <v>0.2</v>
      </c>
      <c r="F4295" s="2">
        <v>0</v>
      </c>
      <c r="G4295" s="2">
        <v>0.2</v>
      </c>
      <c r="H4295" s="3" t="str">
        <f t="shared" si="335"/>
        <v>AUGC [0] &lt;600</v>
      </c>
      <c r="I4295" s="3" t="str">
        <f t="shared" si="336"/>
        <v>AUGC [0] &lt;600</v>
      </c>
      <c r="J4295" s="4">
        <f t="shared" si="339"/>
        <v>-17.127453111824583</v>
      </c>
      <c r="K4295" s="4" t="str">
        <f t="shared" si="337"/>
        <v>AUGC [0] &lt;600</v>
      </c>
      <c r="L4295" s="4" t="str">
        <f t="shared" si="338"/>
        <v>AUGC [0] &lt;600</v>
      </c>
    </row>
    <row r="4296" spans="1:12">
      <c r="A4296" s="1">
        <v>45</v>
      </c>
      <c r="B4296" s="1" t="s">
        <v>216</v>
      </c>
      <c r="C4296" s="1" t="s">
        <v>7165</v>
      </c>
      <c r="D4296" s="1" t="s">
        <v>7166</v>
      </c>
      <c r="E4296" s="2">
        <v>4142.7049999999999</v>
      </c>
      <c r="F4296" s="2">
        <v>3846.335</v>
      </c>
      <c r="G4296" s="2">
        <v>2950.74</v>
      </c>
      <c r="H4296" s="3">
        <f t="shared" si="335"/>
        <v>0.92845978654043682</v>
      </c>
      <c r="I4296" s="3">
        <f t="shared" si="336"/>
        <v>0.7122737438461102</v>
      </c>
      <c r="J4296" s="4">
        <f t="shared" si="339"/>
        <v>-0.30355657311070439</v>
      </c>
      <c r="K4296" s="4">
        <f t="shared" si="337"/>
        <v>1.2664643780297065</v>
      </c>
      <c r="L4296" s="4">
        <f t="shared" si="338"/>
        <v>1.530076003057435</v>
      </c>
    </row>
    <row r="4297" spans="1:12">
      <c r="A4297" s="1">
        <v>45</v>
      </c>
      <c r="B4297" s="1" t="s">
        <v>219</v>
      </c>
      <c r="C4297" s="1" t="s">
        <v>7167</v>
      </c>
      <c r="D4297" s="1" t="s">
        <v>7168</v>
      </c>
      <c r="E4297" s="2">
        <v>4295.53</v>
      </c>
      <c r="F4297" s="2">
        <v>3978.82</v>
      </c>
      <c r="G4297" s="2">
        <v>2609.9850000000001</v>
      </c>
      <c r="H4297" s="3">
        <f t="shared" si="335"/>
        <v>0.92626986658223787</v>
      </c>
      <c r="I4297" s="3">
        <f t="shared" si="336"/>
        <v>0.60760488228460752</v>
      </c>
      <c r="J4297" s="4">
        <f t="shared" si="339"/>
        <v>0.31710942210932436</v>
      </c>
      <c r="K4297" s="4">
        <f t="shared" si="337"/>
        <v>1.2308545114698022</v>
      </c>
      <c r="L4297" s="4">
        <f t="shared" si="338"/>
        <v>-0.10447020092292583</v>
      </c>
    </row>
    <row r="4298" spans="1:12">
      <c r="A4298" s="1">
        <v>45</v>
      </c>
      <c r="B4298" s="1" t="s">
        <v>221</v>
      </c>
      <c r="C4298" s="1" t="s">
        <v>7169</v>
      </c>
      <c r="D4298" s="1">
        <v>0</v>
      </c>
      <c r="E4298" s="2">
        <v>4160.7950000000001</v>
      </c>
      <c r="F4298" s="2">
        <v>4200.0249999999996</v>
      </c>
      <c r="G4298" s="2">
        <v>3014.12</v>
      </c>
      <c r="H4298" s="3">
        <f t="shared" si="335"/>
        <v>1.0094284866233496</v>
      </c>
      <c r="I4298" s="3">
        <f t="shared" si="336"/>
        <v>0.72440963806195691</v>
      </c>
      <c r="J4298" s="4">
        <f t="shared" si="339"/>
        <v>-0.23008791383682625</v>
      </c>
      <c r="K4298" s="4">
        <f t="shared" si="337"/>
        <v>2.5830808117429922</v>
      </c>
      <c r="L4298" s="4">
        <f t="shared" si="338"/>
        <v>1.7195944474781146</v>
      </c>
    </row>
    <row r="4299" spans="1:12">
      <c r="A4299" s="1">
        <v>45</v>
      </c>
      <c r="B4299" s="1" t="s">
        <v>224</v>
      </c>
      <c r="C4299" s="1" t="s">
        <v>7170</v>
      </c>
      <c r="D4299" s="1">
        <v>0</v>
      </c>
      <c r="E4299" s="2">
        <v>3579.2649999999999</v>
      </c>
      <c r="F4299" s="2">
        <v>3698.44</v>
      </c>
      <c r="G4299" s="2">
        <v>2738.94</v>
      </c>
      <c r="H4299" s="3">
        <f t="shared" si="335"/>
        <v>1.0332959420439671</v>
      </c>
      <c r="I4299" s="3">
        <f t="shared" si="336"/>
        <v>0.76522414518064463</v>
      </c>
      <c r="J4299" s="4">
        <f t="shared" si="339"/>
        <v>-2.5918474178466666</v>
      </c>
      <c r="K4299" s="4">
        <f t="shared" si="337"/>
        <v>2.9711849063564104</v>
      </c>
      <c r="L4299" s="4">
        <f t="shared" si="338"/>
        <v>2.3569683204993686</v>
      </c>
    </row>
    <row r="4300" spans="1:12">
      <c r="A4300" s="1">
        <v>45</v>
      </c>
      <c r="B4300" s="1" t="s">
        <v>15</v>
      </c>
      <c r="C4300" s="1" t="s">
        <v>7171</v>
      </c>
      <c r="D4300" s="1">
        <v>0</v>
      </c>
      <c r="E4300" s="2">
        <v>4158.16</v>
      </c>
      <c r="F4300" s="2">
        <v>3947.645</v>
      </c>
      <c r="G4300" s="2">
        <v>3093.46</v>
      </c>
      <c r="H4300" s="3">
        <f t="shared" si="335"/>
        <v>0.9493730399984609</v>
      </c>
      <c r="I4300" s="3">
        <f t="shared" si="336"/>
        <v>0.74394924678223062</v>
      </c>
      <c r="J4300" s="4">
        <f t="shared" si="339"/>
        <v>-0.24078940179628913</v>
      </c>
      <c r="K4300" s="4">
        <f t="shared" si="337"/>
        <v>1.6065307636459984</v>
      </c>
      <c r="L4300" s="4">
        <f t="shared" si="338"/>
        <v>2.0247319333025704</v>
      </c>
    </row>
    <row r="4301" spans="1:12">
      <c r="A4301" s="1">
        <v>45</v>
      </c>
      <c r="B4301" s="1" t="s">
        <v>5827</v>
      </c>
      <c r="C4301" s="1" t="s">
        <v>7172</v>
      </c>
      <c r="D4301" s="1" t="e">
        <v>#N/A</v>
      </c>
      <c r="E4301" s="2">
        <v>2886.9850000000001</v>
      </c>
      <c r="F4301" s="2">
        <v>2859.4450000000002</v>
      </c>
      <c r="G4301" s="2">
        <v>2110.5050000000001</v>
      </c>
      <c r="H4301" s="3">
        <f t="shared" si="335"/>
        <v>0.99046063626932601</v>
      </c>
      <c r="I4301" s="3">
        <f t="shared" si="336"/>
        <v>0.73104120734953593</v>
      </c>
      <c r="J4301" s="4">
        <f t="shared" si="339"/>
        <v>-5.4033943190141578</v>
      </c>
      <c r="K4301" s="4">
        <f t="shared" si="337"/>
        <v>2.2746482512257944</v>
      </c>
      <c r="L4301" s="4">
        <f t="shared" si="338"/>
        <v>1.823155394293952</v>
      </c>
    </row>
    <row r="4302" spans="1:12">
      <c r="A4302" s="1">
        <v>45</v>
      </c>
      <c r="B4302" s="1" t="s">
        <v>5830</v>
      </c>
      <c r="C4302" s="1" t="s">
        <v>6806</v>
      </c>
      <c r="D4302" s="1" t="s">
        <v>8067</v>
      </c>
      <c r="E4302" s="2">
        <v>1215.1099999999999</v>
      </c>
      <c r="F4302" s="2">
        <v>1813.915</v>
      </c>
      <c r="G4302" s="2">
        <v>997.125</v>
      </c>
      <c r="H4302" s="3">
        <f t="shared" si="335"/>
        <v>1.4927990058513223</v>
      </c>
      <c r="I4302" s="3">
        <f t="shared" si="336"/>
        <v>0.82060471891433706</v>
      </c>
      <c r="J4302" s="4">
        <f t="shared" si="339"/>
        <v>-12.193356437505813</v>
      </c>
      <c r="K4302" s="4">
        <f t="shared" si="337"/>
        <v>10.443075705280599</v>
      </c>
      <c r="L4302" s="4">
        <f t="shared" si="338"/>
        <v>3.221811075261455</v>
      </c>
    </row>
    <row r="4303" spans="1:12">
      <c r="A4303" s="1">
        <v>45</v>
      </c>
      <c r="B4303" s="1" t="s">
        <v>5463</v>
      </c>
      <c r="C4303" s="1" t="s">
        <v>6807</v>
      </c>
      <c r="D4303" s="1">
        <v>0</v>
      </c>
      <c r="E4303" s="2">
        <v>3981.1149999999998</v>
      </c>
      <c r="F4303" s="2">
        <v>3815.605</v>
      </c>
      <c r="G4303" s="2">
        <v>3020</v>
      </c>
      <c r="H4303" s="3">
        <f t="shared" si="335"/>
        <v>0.9584262197901845</v>
      </c>
      <c r="I4303" s="3">
        <f t="shared" si="336"/>
        <v>0.75858145268348198</v>
      </c>
      <c r="J4303" s="4">
        <f t="shared" si="339"/>
        <v>-0.95981973795680064</v>
      </c>
      <c r="K4303" s="4">
        <f t="shared" si="337"/>
        <v>1.7537427761760076</v>
      </c>
      <c r="L4303" s="4">
        <f t="shared" si="338"/>
        <v>2.2532336696828401</v>
      </c>
    </row>
    <row r="4304" spans="1:12">
      <c r="A4304" s="1">
        <v>45</v>
      </c>
      <c r="B4304" s="1" t="s">
        <v>5465</v>
      </c>
      <c r="C4304" s="1" t="s">
        <v>6808</v>
      </c>
      <c r="D4304" s="1" t="e">
        <v>#N/A</v>
      </c>
      <c r="E4304" s="2">
        <v>3948.7649999999999</v>
      </c>
      <c r="F4304" s="2">
        <v>3408.5549999999998</v>
      </c>
      <c r="G4304" s="2">
        <v>2380.89</v>
      </c>
      <c r="H4304" s="3">
        <f t="shared" si="335"/>
        <v>0.86319520153769591</v>
      </c>
      <c r="I4304" s="3">
        <f t="shared" si="336"/>
        <v>0.60294547788992259</v>
      </c>
      <c r="J4304" s="4">
        <f t="shared" si="339"/>
        <v>-1.0912023320701192</v>
      </c>
      <c r="K4304" s="4">
        <f t="shared" si="337"/>
        <v>0.20520953429262415</v>
      </c>
      <c r="L4304" s="4">
        <f t="shared" si="338"/>
        <v>-0.17723311868588007</v>
      </c>
    </row>
    <row r="4305" spans="1:12">
      <c r="A4305" s="1">
        <v>45</v>
      </c>
      <c r="B4305" s="1" t="s">
        <v>5467</v>
      </c>
      <c r="C4305" s="1" t="s">
        <v>6809</v>
      </c>
      <c r="D4305" s="1" t="s">
        <v>8068</v>
      </c>
      <c r="E4305" s="2">
        <v>3917.9949999999999</v>
      </c>
      <c r="F4305" s="2">
        <v>3402.79</v>
      </c>
      <c r="G4305" s="2">
        <v>2724.64</v>
      </c>
      <c r="H4305" s="3">
        <f t="shared" si="335"/>
        <v>0.86850289497561894</v>
      </c>
      <c r="I4305" s="3">
        <f t="shared" si="336"/>
        <v>0.69541691605017364</v>
      </c>
      <c r="J4305" s="4">
        <f t="shared" si="339"/>
        <v>-1.2161680946935138</v>
      </c>
      <c r="K4305" s="4">
        <f t="shared" si="337"/>
        <v>0.29151691477823949</v>
      </c>
      <c r="L4305" s="4">
        <f t="shared" si="338"/>
        <v>1.2668337792102917</v>
      </c>
    </row>
    <row r="4306" spans="1:12">
      <c r="A4306" s="1">
        <v>45</v>
      </c>
      <c r="B4306" s="1" t="s">
        <v>5470</v>
      </c>
      <c r="C4306" s="1" t="s">
        <v>6810</v>
      </c>
      <c r="D4306" s="1" t="s">
        <v>6811</v>
      </c>
      <c r="E4306" s="2">
        <v>4678.2</v>
      </c>
      <c r="F4306" s="2">
        <v>4342.5249999999996</v>
      </c>
      <c r="G4306" s="2">
        <v>3050.66</v>
      </c>
      <c r="H4306" s="3">
        <f t="shared" si="335"/>
        <v>0.92824697533239275</v>
      </c>
      <c r="I4306" s="3">
        <f t="shared" si="336"/>
        <v>0.6521012355179342</v>
      </c>
      <c r="J4306" s="4">
        <f t="shared" si="339"/>
        <v>1.8712416412544166</v>
      </c>
      <c r="K4306" s="4">
        <f t="shared" si="337"/>
        <v>1.2630038959730319</v>
      </c>
      <c r="L4306" s="4">
        <f t="shared" si="338"/>
        <v>0.59040069175194054</v>
      </c>
    </row>
    <row r="4307" spans="1:12">
      <c r="A4307" s="1">
        <v>45</v>
      </c>
      <c r="B4307" s="1" t="s">
        <v>5842</v>
      </c>
      <c r="C4307" s="1" t="s">
        <v>6812</v>
      </c>
      <c r="D4307" s="1" t="e">
        <v>#N/A</v>
      </c>
      <c r="E4307" s="2">
        <v>3936.24</v>
      </c>
      <c r="F4307" s="2">
        <v>3786.2649999999999</v>
      </c>
      <c r="G4307" s="2">
        <v>2997.66</v>
      </c>
      <c r="H4307" s="3">
        <f t="shared" si="335"/>
        <v>0.96189891876511602</v>
      </c>
      <c r="I4307" s="3">
        <f t="shared" si="336"/>
        <v>0.76155417352600452</v>
      </c>
      <c r="J4307" s="4">
        <f t="shared" si="339"/>
        <v>-1.1420699361279036</v>
      </c>
      <c r="K4307" s="4">
        <f t="shared" si="337"/>
        <v>1.8102116652041398</v>
      </c>
      <c r="L4307" s="4">
        <f t="shared" si="338"/>
        <v>2.2996567366403746</v>
      </c>
    </row>
    <row r="4308" spans="1:12">
      <c r="A4308" s="1">
        <v>45</v>
      </c>
      <c r="B4308" s="1" t="s">
        <v>5844</v>
      </c>
      <c r="C4308" s="1" t="s">
        <v>6813</v>
      </c>
      <c r="D4308" s="1" t="s">
        <v>6814</v>
      </c>
      <c r="E4308" s="2">
        <v>4097.7049999999999</v>
      </c>
      <c r="F4308" s="2">
        <v>3693</v>
      </c>
      <c r="G4308" s="2">
        <v>2749.895</v>
      </c>
      <c r="H4308" s="3">
        <f t="shared" si="335"/>
        <v>0.90123617976403869</v>
      </c>
      <c r="I4308" s="3">
        <f t="shared" si="336"/>
        <v>0.67108173965671025</v>
      </c>
      <c r="J4308" s="4">
        <f t="shared" si="339"/>
        <v>-0.48631443200094698</v>
      </c>
      <c r="K4308" s="4">
        <f t="shared" si="337"/>
        <v>0.8237865527706808</v>
      </c>
      <c r="L4308" s="4">
        <f t="shared" si="338"/>
        <v>0.88680700139198709</v>
      </c>
    </row>
    <row r="4309" spans="1:12">
      <c r="A4309" s="1">
        <v>45</v>
      </c>
      <c r="B4309" s="1" t="s">
        <v>5847</v>
      </c>
      <c r="C4309" s="1" t="s">
        <v>6815</v>
      </c>
      <c r="D4309" s="1" t="s">
        <v>6816</v>
      </c>
      <c r="E4309" s="2">
        <v>1638.145</v>
      </c>
      <c r="F4309" s="2">
        <v>2364.1750000000002</v>
      </c>
      <c r="G4309" s="2">
        <v>1420.915</v>
      </c>
      <c r="H4309" s="3">
        <f t="shared" si="335"/>
        <v>1.4432025248070226</v>
      </c>
      <c r="I4309" s="3">
        <f t="shared" si="336"/>
        <v>0.86739269112319117</v>
      </c>
      <c r="J4309" s="4">
        <f t="shared" si="339"/>
        <v>-10.475290418936172</v>
      </c>
      <c r="K4309" s="4">
        <f t="shared" si="337"/>
        <v>9.6365968816066729</v>
      </c>
      <c r="L4309" s="4">
        <f t="shared" si="338"/>
        <v>3.9524687056684096</v>
      </c>
    </row>
    <row r="4310" spans="1:12">
      <c r="A4310" s="1">
        <v>45</v>
      </c>
      <c r="B4310" s="1" t="s">
        <v>247</v>
      </c>
      <c r="C4310" s="1" t="s">
        <v>6817</v>
      </c>
      <c r="D4310" s="1" t="e">
        <v>#N/A</v>
      </c>
      <c r="E4310" s="2">
        <v>4051.74</v>
      </c>
      <c r="F4310" s="2">
        <v>4007.7</v>
      </c>
      <c r="G4310" s="2">
        <v>2915.5450000000001</v>
      </c>
      <c r="H4310" s="3">
        <f t="shared" si="335"/>
        <v>0.98913059574405071</v>
      </c>
      <c r="I4310" s="3">
        <f t="shared" si="336"/>
        <v>0.71957850207565155</v>
      </c>
      <c r="J4310" s="4">
        <f t="shared" si="339"/>
        <v>-0.67299143164294761</v>
      </c>
      <c r="K4310" s="4">
        <f t="shared" si="337"/>
        <v>2.2530207184719164</v>
      </c>
      <c r="L4310" s="4">
        <f t="shared" si="338"/>
        <v>1.6441497080444265</v>
      </c>
    </row>
    <row r="4311" spans="1:12">
      <c r="A4311" s="1">
        <v>45</v>
      </c>
      <c r="B4311" s="1" t="s">
        <v>250</v>
      </c>
      <c r="C4311" s="1" t="s">
        <v>5664</v>
      </c>
      <c r="D4311" s="1" t="e">
        <v>#N/A</v>
      </c>
      <c r="E4311" s="2">
        <v>0.2</v>
      </c>
      <c r="F4311" s="2">
        <v>0</v>
      </c>
      <c r="G4311" s="2">
        <v>0.2</v>
      </c>
      <c r="H4311" s="3" t="str">
        <f t="shared" si="335"/>
        <v>AUGC [0] &lt;600</v>
      </c>
      <c r="I4311" s="3" t="str">
        <f t="shared" si="336"/>
        <v>AUGC [0] &lt;600</v>
      </c>
      <c r="J4311" s="4" t="str">
        <f t="shared" si="339"/>
        <v>n/a</v>
      </c>
      <c r="K4311" s="4" t="str">
        <f t="shared" si="337"/>
        <v>AUGC [0] &lt;600</v>
      </c>
      <c r="L4311" s="4" t="str">
        <f t="shared" si="338"/>
        <v>AUGC [0] &lt;600</v>
      </c>
    </row>
    <row r="4312" spans="1:12">
      <c r="A4312" s="1">
        <v>45</v>
      </c>
      <c r="B4312" s="1" t="s">
        <v>251</v>
      </c>
      <c r="C4312" s="1" t="s">
        <v>6818</v>
      </c>
      <c r="D4312" s="1" t="e">
        <v>#N/A</v>
      </c>
      <c r="E4312" s="2">
        <v>3716.61</v>
      </c>
      <c r="F4312" s="2">
        <v>3607.39</v>
      </c>
      <c r="G4312" s="2">
        <v>2347.6950000000002</v>
      </c>
      <c r="H4312" s="3">
        <f t="shared" si="335"/>
        <v>0.97061300486195745</v>
      </c>
      <c r="I4312" s="3">
        <f t="shared" si="336"/>
        <v>0.6316764470848435</v>
      </c>
      <c r="J4312" s="4">
        <f t="shared" si="339"/>
        <v>-2.0340501260848796</v>
      </c>
      <c r="K4312" s="4">
        <f t="shared" si="337"/>
        <v>1.9519097404868764</v>
      </c>
      <c r="L4312" s="4">
        <f t="shared" si="338"/>
        <v>0.27143992441051451</v>
      </c>
    </row>
    <row r="4313" spans="1:12">
      <c r="A4313" s="1">
        <v>45</v>
      </c>
      <c r="B4313" s="1" t="s">
        <v>253</v>
      </c>
      <c r="C4313" s="1" t="s">
        <v>6819</v>
      </c>
      <c r="D4313" s="1">
        <v>0</v>
      </c>
      <c r="E4313" s="2">
        <v>3530.32</v>
      </c>
      <c r="F4313" s="2">
        <v>3373.87</v>
      </c>
      <c r="G4313" s="2">
        <v>2240.08</v>
      </c>
      <c r="H4313" s="3">
        <f t="shared" si="335"/>
        <v>0.95568390400870173</v>
      </c>
      <c r="I4313" s="3">
        <f t="shared" si="336"/>
        <v>0.63452604863015249</v>
      </c>
      <c r="J4313" s="4">
        <f t="shared" si="339"/>
        <v>-2.7906270490329526</v>
      </c>
      <c r="K4313" s="4">
        <f t="shared" si="337"/>
        <v>1.7091505075507953</v>
      </c>
      <c r="L4313" s="4">
        <f t="shared" si="338"/>
        <v>0.31594031659262023</v>
      </c>
    </row>
    <row r="4314" spans="1:12">
      <c r="A4314" s="1">
        <v>45</v>
      </c>
      <c r="B4314" s="1" t="s">
        <v>5857</v>
      </c>
      <c r="C4314" s="1" t="s">
        <v>6820</v>
      </c>
      <c r="D4314" s="1" t="s">
        <v>6821</v>
      </c>
      <c r="E4314" s="2">
        <v>4194.57</v>
      </c>
      <c r="F4314" s="2">
        <v>3917.415</v>
      </c>
      <c r="G4314" s="2">
        <v>2899.0349999999999</v>
      </c>
      <c r="H4314" s="3">
        <f t="shared" si="335"/>
        <v>0.9339252891237958</v>
      </c>
      <c r="I4314" s="3">
        <f t="shared" si="336"/>
        <v>0.69113997382330017</v>
      </c>
      <c r="J4314" s="4">
        <f t="shared" si="339"/>
        <v>-9.2917987525317866E-2</v>
      </c>
      <c r="K4314" s="4">
        <f t="shared" si="337"/>
        <v>1.3553378626278798</v>
      </c>
      <c r="L4314" s="4">
        <f t="shared" si="338"/>
        <v>1.2000435268153944</v>
      </c>
    </row>
    <row r="4315" spans="1:12">
      <c r="A4315" s="1">
        <v>45</v>
      </c>
      <c r="B4315" s="1" t="s">
        <v>259</v>
      </c>
      <c r="C4315" s="1" t="s">
        <v>6443</v>
      </c>
      <c r="D4315" s="1" t="s">
        <v>6444</v>
      </c>
      <c r="E4315" s="2">
        <v>3791.2049999999999</v>
      </c>
      <c r="F4315" s="2">
        <v>3595.11</v>
      </c>
      <c r="G4315" s="2">
        <v>2574.4699999999998</v>
      </c>
      <c r="H4315" s="3">
        <f t="shared" si="335"/>
        <v>0.94827633958068747</v>
      </c>
      <c r="I4315" s="3">
        <f t="shared" si="336"/>
        <v>0.67906378051305583</v>
      </c>
      <c r="J4315" s="4">
        <f t="shared" si="339"/>
        <v>-1.7310985153311549</v>
      </c>
      <c r="K4315" s="4">
        <f t="shared" si="337"/>
        <v>1.5886975294280583</v>
      </c>
      <c r="L4315" s="4">
        <f t="shared" si="338"/>
        <v>1.0114573929899646</v>
      </c>
    </row>
    <row r="4316" spans="1:12">
      <c r="A4316" s="1">
        <v>45</v>
      </c>
      <c r="B4316" s="1" t="s">
        <v>262</v>
      </c>
      <c r="C4316" s="1" t="s">
        <v>6445</v>
      </c>
      <c r="D4316" s="1" t="s">
        <v>8069</v>
      </c>
      <c r="E4316" s="2">
        <v>3536.66</v>
      </c>
      <c r="F4316" s="2">
        <v>3559.375</v>
      </c>
      <c r="G4316" s="2">
        <v>2445.3200000000002</v>
      </c>
      <c r="H4316" s="3">
        <f t="shared" si="335"/>
        <v>1.0064227265272885</v>
      </c>
      <c r="I4316" s="3">
        <f t="shared" si="336"/>
        <v>0.6914207189834477</v>
      </c>
      <c r="J4316" s="4">
        <f t="shared" si="339"/>
        <v>-2.7648784973581955</v>
      </c>
      <c r="K4316" s="4">
        <f t="shared" si="337"/>
        <v>2.5342047258700404</v>
      </c>
      <c r="L4316" s="4">
        <f t="shared" si="338"/>
        <v>1.2044277431807875</v>
      </c>
    </row>
    <row r="4317" spans="1:12">
      <c r="A4317" s="1">
        <v>45</v>
      </c>
      <c r="B4317" s="1" t="s">
        <v>265</v>
      </c>
      <c r="C4317" s="1" t="s">
        <v>6446</v>
      </c>
      <c r="D4317" s="1">
        <v>0</v>
      </c>
      <c r="E4317" s="2">
        <v>3703.0450000000001</v>
      </c>
      <c r="F4317" s="2">
        <v>3517.0549999999998</v>
      </c>
      <c r="G4317" s="2">
        <v>2412.9850000000001</v>
      </c>
      <c r="H4317" s="3">
        <f t="shared" si="335"/>
        <v>0.94977376726450791</v>
      </c>
      <c r="I4317" s="3">
        <f t="shared" si="336"/>
        <v>0.651621840944412</v>
      </c>
      <c r="J4317" s="4">
        <f t="shared" si="339"/>
        <v>-2.0891414673259052</v>
      </c>
      <c r="K4317" s="4">
        <f t="shared" si="337"/>
        <v>1.613046912520492</v>
      </c>
      <c r="L4317" s="4">
        <f t="shared" si="338"/>
        <v>0.58291429542862661</v>
      </c>
    </row>
    <row r="4318" spans="1:12">
      <c r="A4318" s="1">
        <v>45</v>
      </c>
      <c r="B4318" s="1" t="s">
        <v>267</v>
      </c>
      <c r="C4318" s="1" t="s">
        <v>6447</v>
      </c>
      <c r="D4318" s="1" t="s">
        <v>6448</v>
      </c>
      <c r="E4318" s="2">
        <v>3830.355</v>
      </c>
      <c r="F4318" s="2">
        <v>3548.415</v>
      </c>
      <c r="G4318" s="2">
        <v>2596.2049999999999</v>
      </c>
      <c r="H4318" s="3">
        <f t="shared" si="335"/>
        <v>0.92639324553468283</v>
      </c>
      <c r="I4318" s="3">
        <f t="shared" si="336"/>
        <v>0.67779748874451584</v>
      </c>
      <c r="J4318" s="4">
        <f t="shared" si="339"/>
        <v>-1.5720991780966436</v>
      </c>
      <c r="K4318" s="4">
        <f t="shared" si="337"/>
        <v>1.232860752846989</v>
      </c>
      <c r="L4318" s="4">
        <f t="shared" si="338"/>
        <v>0.9916825299359473</v>
      </c>
    </row>
    <row r="4319" spans="1:12">
      <c r="A4319" s="1">
        <v>45</v>
      </c>
      <c r="B4319" s="1" t="s">
        <v>269</v>
      </c>
      <c r="C4319" s="1" t="s">
        <v>6449</v>
      </c>
      <c r="D4319" s="1" t="s">
        <v>6450</v>
      </c>
      <c r="E4319" s="2">
        <v>3649.72</v>
      </c>
      <c r="F4319" s="2">
        <v>3287.665</v>
      </c>
      <c r="G4319" s="2">
        <v>2149.2150000000001</v>
      </c>
      <c r="H4319" s="3">
        <f t="shared" si="335"/>
        <v>0.90079923939370699</v>
      </c>
      <c r="I4319" s="3">
        <f t="shared" si="336"/>
        <v>0.58887120107843893</v>
      </c>
      <c r="J4319" s="4">
        <f t="shared" si="339"/>
        <v>-2.3057095301108439</v>
      </c>
      <c r="K4319" s="4">
        <f t="shared" si="337"/>
        <v>0.81668154958374073</v>
      </c>
      <c r="L4319" s="4">
        <f t="shared" si="338"/>
        <v>-0.39702203577906747</v>
      </c>
    </row>
    <row r="4320" spans="1:12">
      <c r="A4320" s="1">
        <v>45</v>
      </c>
      <c r="B4320" s="1" t="s">
        <v>271</v>
      </c>
      <c r="C4320" s="1" t="s">
        <v>6451</v>
      </c>
      <c r="D4320" s="1">
        <v>0</v>
      </c>
      <c r="E4320" s="2">
        <v>3694.4549999999999</v>
      </c>
      <c r="F4320" s="2">
        <v>3541.3</v>
      </c>
      <c r="G4320" s="2">
        <v>2144.6</v>
      </c>
      <c r="H4320" s="3">
        <f t="shared" si="335"/>
        <v>0.95854462972211063</v>
      </c>
      <c r="I4320" s="3">
        <f t="shared" si="336"/>
        <v>0.58049157453535094</v>
      </c>
      <c r="J4320" s="4">
        <f t="shared" si="339"/>
        <v>-2.1240279119451766</v>
      </c>
      <c r="K4320" s="4">
        <f t="shared" si="337"/>
        <v>1.755668217267802</v>
      </c>
      <c r="L4320" s="4">
        <f t="shared" si="338"/>
        <v>-0.52788126700066018</v>
      </c>
    </row>
    <row r="4321" spans="1:12">
      <c r="A4321" s="1">
        <v>45</v>
      </c>
      <c r="B4321" s="1" t="s">
        <v>274</v>
      </c>
      <c r="C4321" s="1" t="s">
        <v>6452</v>
      </c>
      <c r="D4321" s="1" t="s">
        <v>8070</v>
      </c>
      <c r="E4321" s="2">
        <v>4324.3100000000004</v>
      </c>
      <c r="F4321" s="2">
        <v>3967.7049999999999</v>
      </c>
      <c r="G4321" s="2">
        <v>2845.03</v>
      </c>
      <c r="H4321" s="3">
        <f t="shared" si="335"/>
        <v>0.91753482058409308</v>
      </c>
      <c r="I4321" s="3">
        <f t="shared" si="336"/>
        <v>0.65791536684465268</v>
      </c>
      <c r="J4321" s="4">
        <f t="shared" si="339"/>
        <v>0.43399322608401997</v>
      </c>
      <c r="K4321" s="4">
        <f t="shared" si="337"/>
        <v>1.0888156112698231</v>
      </c>
      <c r="L4321" s="4">
        <f t="shared" si="338"/>
        <v>0.68119623636524307</v>
      </c>
    </row>
    <row r="4322" spans="1:12">
      <c r="A4322" s="1">
        <v>46</v>
      </c>
      <c r="B4322" s="1" t="s">
        <v>5663</v>
      </c>
      <c r="C4322" s="1" t="s">
        <v>6453</v>
      </c>
      <c r="D4322" s="1" t="s">
        <v>6454</v>
      </c>
      <c r="E4322" s="2">
        <v>3324.3049999999998</v>
      </c>
      <c r="F4322" s="2">
        <v>3118.78</v>
      </c>
      <c r="G4322" s="2">
        <v>1896.7550000000001</v>
      </c>
      <c r="H4322" s="3">
        <f t="shared" si="335"/>
        <v>0.93817504711511135</v>
      </c>
      <c r="I4322" s="3">
        <f t="shared" si="336"/>
        <v>0.57057189397483088</v>
      </c>
      <c r="J4322" s="4">
        <f t="shared" si="339"/>
        <v>-3.6273128334612501</v>
      </c>
      <c r="K4322" s="4">
        <f t="shared" si="337"/>
        <v>1.4244423586237493</v>
      </c>
      <c r="L4322" s="4">
        <f t="shared" si="338"/>
        <v>-0.68279053001360035</v>
      </c>
    </row>
    <row r="4323" spans="1:12">
      <c r="A4323" s="1">
        <v>46</v>
      </c>
      <c r="B4323" s="1" t="s">
        <v>5665</v>
      </c>
      <c r="C4323" s="1" t="s">
        <v>6455</v>
      </c>
      <c r="D4323" s="1" t="s">
        <v>8071</v>
      </c>
      <c r="E4323" s="2">
        <v>3799.5650000000001</v>
      </c>
      <c r="F4323" s="2">
        <v>3031.4749999999999</v>
      </c>
      <c r="G4323" s="2">
        <v>2265.21</v>
      </c>
      <c r="H4323" s="3">
        <f t="shared" si="335"/>
        <v>0.79784791153724177</v>
      </c>
      <c r="I4323" s="3">
        <f t="shared" si="336"/>
        <v>0.59617614121616558</v>
      </c>
      <c r="J4323" s="4">
        <f t="shared" si="339"/>
        <v>-1.6971461664351004</v>
      </c>
      <c r="K4323" s="4">
        <f t="shared" si="337"/>
        <v>-0.85739015947944663</v>
      </c>
      <c r="L4323" s="4">
        <f t="shared" si="338"/>
        <v>-0.28294549004909558</v>
      </c>
    </row>
    <row r="4324" spans="1:12">
      <c r="A4324" s="1">
        <v>46</v>
      </c>
      <c r="B4324" s="1" t="s">
        <v>5667</v>
      </c>
      <c r="C4324" s="1" t="s">
        <v>6456</v>
      </c>
      <c r="D4324" s="1" t="s">
        <v>6457</v>
      </c>
      <c r="E4324" s="2">
        <v>3561.88</v>
      </c>
      <c r="F4324" s="2">
        <v>3437.6350000000002</v>
      </c>
      <c r="G4324" s="2">
        <v>2656.95</v>
      </c>
      <c r="H4324" s="3">
        <f t="shared" si="335"/>
        <v>0.9651181398587263</v>
      </c>
      <c r="I4324" s="3">
        <f t="shared" si="336"/>
        <v>0.74594034610935789</v>
      </c>
      <c r="J4324" s="4">
        <f t="shared" si="339"/>
        <v>-2.662452870664596</v>
      </c>
      <c r="K4324" s="4">
        <f t="shared" si="337"/>
        <v>1.8625587992357286</v>
      </c>
      <c r="L4324" s="4">
        <f t="shared" si="338"/>
        <v>2.0558256492210472</v>
      </c>
    </row>
    <row r="4325" spans="1:12">
      <c r="A4325" s="1">
        <v>46</v>
      </c>
      <c r="B4325" s="1" t="s">
        <v>67</v>
      </c>
      <c r="C4325" s="1" t="s">
        <v>6458</v>
      </c>
      <c r="D4325" s="1" t="e">
        <v>#N/A</v>
      </c>
      <c r="E4325" s="2">
        <v>3425.27</v>
      </c>
      <c r="F4325" s="2">
        <v>3170.7249999999999</v>
      </c>
      <c r="G4325" s="2">
        <v>2261.27</v>
      </c>
      <c r="H4325" s="3">
        <f t="shared" si="335"/>
        <v>0.92568615028888235</v>
      </c>
      <c r="I4325" s="3">
        <f t="shared" si="336"/>
        <v>0.66017277470097246</v>
      </c>
      <c r="J4325" s="4">
        <f t="shared" si="339"/>
        <v>-3.2172651173978419</v>
      </c>
      <c r="K4325" s="4">
        <f t="shared" si="337"/>
        <v>1.2213628132744365</v>
      </c>
      <c r="L4325" s="4">
        <f t="shared" si="338"/>
        <v>0.71644872108071711</v>
      </c>
    </row>
    <row r="4326" spans="1:12">
      <c r="A4326" s="1">
        <v>46</v>
      </c>
      <c r="B4326" s="1" t="s">
        <v>69</v>
      </c>
      <c r="C4326" s="1" t="s">
        <v>6459</v>
      </c>
      <c r="D4326" s="1" t="e">
        <v>#N/A</v>
      </c>
      <c r="E4326" s="2">
        <v>3764.2849999999999</v>
      </c>
      <c r="F4326" s="2">
        <v>3247.69</v>
      </c>
      <c r="G4326" s="2">
        <v>2645.0349999999999</v>
      </c>
      <c r="H4326" s="3">
        <f t="shared" si="335"/>
        <v>0.86276411058142521</v>
      </c>
      <c r="I4326" s="3">
        <f t="shared" si="336"/>
        <v>0.70266597773547967</v>
      </c>
      <c r="J4326" s="4">
        <f t="shared" si="339"/>
        <v>-1.8404283278050515</v>
      </c>
      <c r="K4326" s="4">
        <f t="shared" si="337"/>
        <v>0.19819964730086109</v>
      </c>
      <c r="L4326" s="4">
        <f t="shared" si="338"/>
        <v>1.3800377071346832</v>
      </c>
    </row>
    <row r="4327" spans="1:12">
      <c r="A4327" s="1">
        <v>46</v>
      </c>
      <c r="B4327" s="1" t="s">
        <v>71</v>
      </c>
      <c r="C4327" s="1" t="s">
        <v>6460</v>
      </c>
      <c r="D4327" s="1" t="e">
        <v>#N/A</v>
      </c>
      <c r="E4327" s="2">
        <v>3457.05</v>
      </c>
      <c r="F4327" s="2">
        <v>3220.96</v>
      </c>
      <c r="G4327" s="2">
        <v>2280.8649999999998</v>
      </c>
      <c r="H4327" s="3">
        <f t="shared" si="335"/>
        <v>0.93170766983410702</v>
      </c>
      <c r="I4327" s="3">
        <f t="shared" si="336"/>
        <v>0.65977205999334687</v>
      </c>
      <c r="J4327" s="4">
        <f t="shared" si="339"/>
        <v>-3.0881974561637988</v>
      </c>
      <c r="K4327" s="4">
        <f t="shared" si="337"/>
        <v>1.319277582574798</v>
      </c>
      <c r="L4327" s="4">
        <f t="shared" si="338"/>
        <v>0.71019101755306724</v>
      </c>
    </row>
    <row r="4328" spans="1:12">
      <c r="A4328" s="1">
        <v>46</v>
      </c>
      <c r="B4328" s="1" t="s">
        <v>5676</v>
      </c>
      <c r="C4328" s="1" t="s">
        <v>6461</v>
      </c>
      <c r="D4328" s="1" t="s">
        <v>8072</v>
      </c>
      <c r="E4328" s="2">
        <v>3655.14</v>
      </c>
      <c r="F4328" s="2">
        <v>3170.54</v>
      </c>
      <c r="G4328" s="2">
        <v>2601.895</v>
      </c>
      <c r="H4328" s="3">
        <f t="shared" si="335"/>
        <v>0.86741957900381383</v>
      </c>
      <c r="I4328" s="3">
        <f t="shared" si="336"/>
        <v>0.71184551070547231</v>
      </c>
      <c r="J4328" s="4">
        <f t="shared" si="339"/>
        <v>-2.2836973613289522</v>
      </c>
      <c r="K4328" s="4">
        <f t="shared" si="337"/>
        <v>0.27390132245772397</v>
      </c>
      <c r="L4328" s="4">
        <f t="shared" si="338"/>
        <v>1.5233885618833762</v>
      </c>
    </row>
    <row r="4329" spans="1:12">
      <c r="A4329" s="1">
        <v>46</v>
      </c>
      <c r="B4329" s="1" t="s">
        <v>76</v>
      </c>
      <c r="C4329" s="1" t="s">
        <v>6462</v>
      </c>
      <c r="D4329" s="1">
        <v>0</v>
      </c>
      <c r="E4329" s="2">
        <v>3675.4</v>
      </c>
      <c r="F4329" s="2">
        <v>3233.3249999999998</v>
      </c>
      <c r="G4329" s="2">
        <v>2378.0149999999999</v>
      </c>
      <c r="H4329" s="3">
        <f t="shared" si="335"/>
        <v>0.87972057463133257</v>
      </c>
      <c r="I4329" s="3">
        <f t="shared" si="336"/>
        <v>0.6470084888719595</v>
      </c>
      <c r="J4329" s="4">
        <f t="shared" si="339"/>
        <v>-2.2014157119708107</v>
      </c>
      <c r="K4329" s="4">
        <f t="shared" si="337"/>
        <v>0.47392544261331354</v>
      </c>
      <c r="L4329" s="4">
        <f t="shared" si="338"/>
        <v>0.51087054712415803</v>
      </c>
    </row>
    <row r="4330" spans="1:12">
      <c r="A4330" s="1">
        <v>46</v>
      </c>
      <c r="B4330" s="1" t="s">
        <v>78</v>
      </c>
      <c r="C4330" s="1" t="s">
        <v>6463</v>
      </c>
      <c r="D4330" s="1" t="s">
        <v>6098</v>
      </c>
      <c r="E4330" s="2">
        <v>3638.94</v>
      </c>
      <c r="F4330" s="2">
        <v>3280.94</v>
      </c>
      <c r="G4330" s="2">
        <v>2433.0250000000001</v>
      </c>
      <c r="H4330" s="3">
        <f t="shared" si="335"/>
        <v>0.90161970244082068</v>
      </c>
      <c r="I4330" s="3">
        <f t="shared" si="336"/>
        <v>0.66860816611430807</v>
      </c>
      <c r="J4330" s="4">
        <f t="shared" si="339"/>
        <v>-2.3494901905294387</v>
      </c>
      <c r="K4330" s="4">
        <f t="shared" si="337"/>
        <v>0.83002294113353958</v>
      </c>
      <c r="L4330" s="4">
        <f t="shared" si="338"/>
        <v>0.84817879636824178</v>
      </c>
    </row>
    <row r="4331" spans="1:12">
      <c r="A4331" s="1">
        <v>46</v>
      </c>
      <c r="B4331" s="1" t="s">
        <v>81</v>
      </c>
      <c r="C4331" s="1" t="s">
        <v>6102</v>
      </c>
      <c r="D4331" s="1">
        <v>0</v>
      </c>
      <c r="E4331" s="2">
        <v>3672.41</v>
      </c>
      <c r="F4331" s="2">
        <v>2979.4</v>
      </c>
      <c r="G4331" s="2">
        <v>2238.7350000000001</v>
      </c>
      <c r="H4331" s="3">
        <f t="shared" si="335"/>
        <v>0.8112928567344061</v>
      </c>
      <c r="I4331" s="3">
        <f t="shared" si="336"/>
        <v>0.60960922119262284</v>
      </c>
      <c r="J4331" s="4">
        <f t="shared" si="339"/>
        <v>-2.2135589563726303</v>
      </c>
      <c r="K4331" s="4">
        <f t="shared" si="337"/>
        <v>-0.63876449574970662</v>
      </c>
      <c r="L4331" s="4">
        <f t="shared" si="338"/>
        <v>-7.3169730996045748E-2</v>
      </c>
    </row>
    <row r="4332" spans="1:12">
      <c r="A4332" s="1">
        <v>46</v>
      </c>
      <c r="B4332" s="1" t="s">
        <v>84</v>
      </c>
      <c r="C4332" s="1" t="s">
        <v>6103</v>
      </c>
      <c r="D4332" s="1" t="s">
        <v>6104</v>
      </c>
      <c r="E4332" s="2">
        <v>3867.56</v>
      </c>
      <c r="F4332" s="2">
        <v>3271.8649999999998</v>
      </c>
      <c r="G4332" s="2">
        <v>2552.2800000000002</v>
      </c>
      <c r="H4332" s="3">
        <f t="shared" si="335"/>
        <v>0.84597653300789122</v>
      </c>
      <c r="I4332" s="3">
        <f t="shared" si="336"/>
        <v>0.65991994952890198</v>
      </c>
      <c r="J4332" s="4">
        <f t="shared" si="339"/>
        <v>-1.4209990416519445</v>
      </c>
      <c r="K4332" s="4">
        <f t="shared" si="337"/>
        <v>-7.4779917554669062E-2</v>
      </c>
      <c r="L4332" s="4">
        <f t="shared" si="338"/>
        <v>0.71250051318857666</v>
      </c>
    </row>
    <row r="4333" spans="1:12">
      <c r="A4333" s="1">
        <v>46</v>
      </c>
      <c r="B4333" s="1" t="s">
        <v>86</v>
      </c>
      <c r="C4333" s="1" t="s">
        <v>6476</v>
      </c>
      <c r="D4333" s="1" t="e">
        <v>#N/A</v>
      </c>
      <c r="E4333" s="2">
        <v>3071.1350000000002</v>
      </c>
      <c r="F4333" s="2">
        <v>2119.42</v>
      </c>
      <c r="G4333" s="2">
        <v>909.43499999999995</v>
      </c>
      <c r="H4333" s="3">
        <f t="shared" si="335"/>
        <v>0.69010968257663696</v>
      </c>
      <c r="I4333" s="3">
        <f t="shared" si="336"/>
        <v>0.29612342016876492</v>
      </c>
      <c r="J4333" s="4">
        <f t="shared" si="339"/>
        <v>-4.655508547577754</v>
      </c>
      <c r="K4333" s="4">
        <f t="shared" si="337"/>
        <v>-2.6093007452174062</v>
      </c>
      <c r="L4333" s="4">
        <f t="shared" si="338"/>
        <v>-4.9686755998948202</v>
      </c>
    </row>
    <row r="4334" spans="1:12">
      <c r="A4334" s="1">
        <v>46</v>
      </c>
      <c r="B4334" s="1" t="s">
        <v>89</v>
      </c>
      <c r="C4334" s="1" t="s">
        <v>6477</v>
      </c>
      <c r="D4334" s="1">
        <v>0</v>
      </c>
      <c r="E4334" s="2">
        <v>3672.18</v>
      </c>
      <c r="F4334" s="2">
        <v>3531.2550000000001</v>
      </c>
      <c r="G4334" s="2">
        <v>2746.7249999999999</v>
      </c>
      <c r="H4334" s="3">
        <f t="shared" si="335"/>
        <v>0.96162361322157419</v>
      </c>
      <c r="I4334" s="3">
        <f t="shared" si="336"/>
        <v>0.74798212505922912</v>
      </c>
      <c r="J4334" s="4">
        <f t="shared" si="339"/>
        <v>-2.2144930520958472</v>
      </c>
      <c r="K4334" s="4">
        <f t="shared" si="337"/>
        <v>1.8057349747972498</v>
      </c>
      <c r="L4334" s="4">
        <f t="shared" si="338"/>
        <v>2.087710796170104</v>
      </c>
    </row>
    <row r="4335" spans="1:12">
      <c r="A4335" s="1">
        <v>46</v>
      </c>
      <c r="B4335" s="1" t="s">
        <v>91</v>
      </c>
      <c r="C4335" s="1" t="s">
        <v>6478</v>
      </c>
      <c r="D4335" s="1" t="s">
        <v>6479</v>
      </c>
      <c r="E4335" s="2">
        <v>3868.9949999999999</v>
      </c>
      <c r="F4335" s="2">
        <v>3626.9349999999999</v>
      </c>
      <c r="G4335" s="2">
        <v>2942.2249999999999</v>
      </c>
      <c r="H4335" s="3">
        <f t="shared" si="335"/>
        <v>0.93743594912890815</v>
      </c>
      <c r="I4335" s="3">
        <f t="shared" si="336"/>
        <v>0.76046234228785514</v>
      </c>
      <c r="J4335" s="4">
        <f t="shared" si="339"/>
        <v>-1.4151710965962223</v>
      </c>
      <c r="K4335" s="4">
        <f t="shared" si="337"/>
        <v>1.4124240286547236</v>
      </c>
      <c r="L4335" s="4">
        <f t="shared" si="338"/>
        <v>2.282606311336421</v>
      </c>
    </row>
    <row r="4336" spans="1:12">
      <c r="A4336" s="1">
        <v>46</v>
      </c>
      <c r="B4336" s="1" t="s">
        <v>464</v>
      </c>
      <c r="C4336" s="1" t="s">
        <v>6852</v>
      </c>
      <c r="D4336" s="1" t="e">
        <v>#N/A</v>
      </c>
      <c r="E4336" s="2">
        <v>3528.62</v>
      </c>
      <c r="F4336" s="2">
        <v>3226.0250000000001</v>
      </c>
      <c r="G4336" s="2">
        <v>2509.8200000000002</v>
      </c>
      <c r="H4336" s="3">
        <f t="shared" si="335"/>
        <v>0.91424551240995067</v>
      </c>
      <c r="I4336" s="3">
        <f t="shared" si="336"/>
        <v>0.7112752294097977</v>
      </c>
      <c r="J4336" s="4">
        <f t="shared" si="339"/>
        <v>-2.7975312348132517</v>
      </c>
      <c r="K4336" s="4">
        <f t="shared" si="337"/>
        <v>1.0353288047237303</v>
      </c>
      <c r="L4336" s="4">
        <f t="shared" si="338"/>
        <v>1.5144828461514992</v>
      </c>
    </row>
    <row r="4337" spans="1:12">
      <c r="A4337" s="1">
        <v>46</v>
      </c>
      <c r="B4337" s="1" t="s">
        <v>466</v>
      </c>
      <c r="C4337" s="1" t="s">
        <v>6853</v>
      </c>
      <c r="D4337" s="1" t="s">
        <v>8073</v>
      </c>
      <c r="E4337" s="2">
        <v>3791.84</v>
      </c>
      <c r="F4337" s="2">
        <v>3225.9749999999999</v>
      </c>
      <c r="G4337" s="2">
        <v>2492.94</v>
      </c>
      <c r="H4337" s="3">
        <f t="shared" si="335"/>
        <v>0.85076770116882561</v>
      </c>
      <c r="I4337" s="3">
        <f t="shared" si="336"/>
        <v>0.6574486265243259</v>
      </c>
      <c r="J4337" s="4">
        <f t="shared" si="339"/>
        <v>-1.7285195988779252</v>
      </c>
      <c r="K4337" s="4">
        <f t="shared" si="337"/>
        <v>3.1283449086097733E-3</v>
      </c>
      <c r="L4337" s="4">
        <f t="shared" si="338"/>
        <v>0.67390745336470914</v>
      </c>
    </row>
    <row r="4338" spans="1:12">
      <c r="A4338" s="1">
        <v>46</v>
      </c>
      <c r="B4338" s="1" t="s">
        <v>468</v>
      </c>
      <c r="C4338" s="1" t="s">
        <v>6860</v>
      </c>
      <c r="D4338" s="1" t="s">
        <v>6861</v>
      </c>
      <c r="E4338" s="2">
        <v>3605.23</v>
      </c>
      <c r="F4338" s="2">
        <v>3144.61</v>
      </c>
      <c r="G4338" s="2">
        <v>2253.5250000000001</v>
      </c>
      <c r="H4338" s="3">
        <f t="shared" si="335"/>
        <v>0.87223561326184462</v>
      </c>
      <c r="I4338" s="3">
        <f t="shared" si="336"/>
        <v>0.62507107729603939</v>
      </c>
      <c r="J4338" s="4">
        <f t="shared" si="339"/>
        <v>-2.4863961332669962</v>
      </c>
      <c r="K4338" s="4">
        <f t="shared" si="337"/>
        <v>0.35221392773552129</v>
      </c>
      <c r="L4338" s="4">
        <f t="shared" si="338"/>
        <v>0.16828811829449791</v>
      </c>
    </row>
    <row r="4339" spans="1:12">
      <c r="A4339" s="1">
        <v>46</v>
      </c>
      <c r="B4339" s="1" t="s">
        <v>470</v>
      </c>
      <c r="C4339" s="1" t="s">
        <v>6862</v>
      </c>
      <c r="D4339" s="1" t="s">
        <v>8074</v>
      </c>
      <c r="E4339" s="2">
        <v>2210.3200000000002</v>
      </c>
      <c r="F4339" s="2">
        <v>1460.85</v>
      </c>
      <c r="G4339" s="2">
        <v>370.57</v>
      </c>
      <c r="H4339" s="3">
        <f t="shared" si="335"/>
        <v>0.66092240037641603</v>
      </c>
      <c r="I4339" s="3">
        <f t="shared" si="336"/>
        <v>0.16765445727315501</v>
      </c>
      <c r="J4339" s="4">
        <f t="shared" si="339"/>
        <v>-8.1515242431467367</v>
      </c>
      <c r="K4339" s="4">
        <f t="shared" si="337"/>
        <v>-3.0839095182480589</v>
      </c>
      <c r="L4339" s="4">
        <f t="shared" si="338"/>
        <v>-6.9748926590812843</v>
      </c>
    </row>
    <row r="4340" spans="1:12">
      <c r="A4340" s="1">
        <v>46</v>
      </c>
      <c r="B4340" s="1" t="s">
        <v>472</v>
      </c>
      <c r="C4340" s="1" t="s">
        <v>6863</v>
      </c>
      <c r="D4340" s="1" t="e">
        <v>#N/A</v>
      </c>
      <c r="E4340" s="2">
        <v>3870.2049999999999</v>
      </c>
      <c r="F4340" s="2">
        <v>3409.41</v>
      </c>
      <c r="G4340" s="2">
        <v>2637.7350000000001</v>
      </c>
      <c r="H4340" s="3">
        <f t="shared" si="335"/>
        <v>0.88093783145854032</v>
      </c>
      <c r="I4340" s="3">
        <f t="shared" si="336"/>
        <v>0.68154916858409309</v>
      </c>
      <c r="J4340" s="4">
        <f t="shared" si="339"/>
        <v>-1.4102569408349512</v>
      </c>
      <c r="K4340" s="4">
        <f t="shared" si="337"/>
        <v>0.49371902138029722</v>
      </c>
      <c r="L4340" s="4">
        <f t="shared" si="338"/>
        <v>1.0502700978988162</v>
      </c>
    </row>
    <row r="4341" spans="1:12">
      <c r="A4341" s="1">
        <v>46</v>
      </c>
      <c r="B4341" s="1" t="s">
        <v>475</v>
      </c>
      <c r="C4341" s="1" t="s">
        <v>6864</v>
      </c>
      <c r="D4341" s="1" t="s">
        <v>6865</v>
      </c>
      <c r="E4341" s="2">
        <v>3486.79</v>
      </c>
      <c r="F4341" s="2">
        <v>2313.25</v>
      </c>
      <c r="G4341" s="2">
        <v>1259.53</v>
      </c>
      <c r="H4341" s="3">
        <f t="shared" si="335"/>
        <v>0.66343255544497948</v>
      </c>
      <c r="I4341" s="3">
        <f t="shared" si="336"/>
        <v>0.36122909610271914</v>
      </c>
      <c r="J4341" s="4">
        <f t="shared" si="339"/>
        <v>-2.9674148178661151</v>
      </c>
      <c r="K4341" s="4">
        <f t="shared" si="337"/>
        <v>-3.0430923702506836</v>
      </c>
      <c r="L4341" s="4">
        <f t="shared" si="338"/>
        <v>-3.9519621870629642</v>
      </c>
    </row>
    <row r="4342" spans="1:12">
      <c r="A4342" s="1">
        <v>46</v>
      </c>
      <c r="B4342" s="1" t="s">
        <v>106</v>
      </c>
      <c r="C4342" s="1" t="s">
        <v>6866</v>
      </c>
      <c r="D4342" s="1" t="e">
        <v>#N/A</v>
      </c>
      <c r="E4342" s="2">
        <v>3805.855</v>
      </c>
      <c r="F4342" s="2">
        <v>3373.4749999999999</v>
      </c>
      <c r="G4342" s="2">
        <v>2658.6550000000002</v>
      </c>
      <c r="H4342" s="3">
        <f t="shared" si="335"/>
        <v>0.88639083727572388</v>
      </c>
      <c r="I4342" s="3">
        <f t="shared" si="336"/>
        <v>0.69856970378535188</v>
      </c>
      <c r="J4342" s="4">
        <f t="shared" si="339"/>
        <v>-1.6716006790479978</v>
      </c>
      <c r="K4342" s="4">
        <f t="shared" si="337"/>
        <v>0.58238929847114973</v>
      </c>
      <c r="L4342" s="4">
        <f t="shared" si="338"/>
        <v>1.3160688348668717</v>
      </c>
    </row>
    <row r="4343" spans="1:12">
      <c r="A4343" s="1">
        <v>46</v>
      </c>
      <c r="B4343" s="1" t="s">
        <v>107</v>
      </c>
      <c r="C4343" s="1" t="s">
        <v>6867</v>
      </c>
      <c r="D4343" s="1">
        <v>0</v>
      </c>
      <c r="E4343" s="2">
        <v>3972.375</v>
      </c>
      <c r="F4343" s="2">
        <v>3329.0149999999999</v>
      </c>
      <c r="G4343" s="2">
        <v>2813.24</v>
      </c>
      <c r="H4343" s="3">
        <f t="shared" si="335"/>
        <v>0.83804147392932438</v>
      </c>
      <c r="I4343" s="3">
        <f t="shared" si="336"/>
        <v>0.70820101324774221</v>
      </c>
      <c r="J4343" s="4">
        <f t="shared" si="339"/>
        <v>-0.99531537543903792</v>
      </c>
      <c r="K4343" s="4">
        <f t="shared" si="337"/>
        <v>-0.20381038457005438</v>
      </c>
      <c r="L4343" s="4">
        <f t="shared" si="338"/>
        <v>1.4664747921520749</v>
      </c>
    </row>
    <row r="4344" spans="1:12">
      <c r="A4344" s="1">
        <v>46</v>
      </c>
      <c r="B4344" s="1" t="s">
        <v>110</v>
      </c>
      <c r="C4344" s="1" t="s">
        <v>7239</v>
      </c>
      <c r="D4344" s="1" t="s">
        <v>7240</v>
      </c>
      <c r="E4344" s="2">
        <v>3513.7950000000001</v>
      </c>
      <c r="F4344" s="2">
        <v>2367.3249999999998</v>
      </c>
      <c r="G4344" s="2">
        <v>868.89</v>
      </c>
      <c r="H4344" s="3">
        <f t="shared" si="335"/>
        <v>0.67372313979614629</v>
      </c>
      <c r="I4344" s="3">
        <f t="shared" si="336"/>
        <v>0.24727965063414342</v>
      </c>
      <c r="J4344" s="4">
        <f t="shared" si="339"/>
        <v>-2.8577397961032034</v>
      </c>
      <c r="K4344" s="4">
        <f t="shared" si="337"/>
        <v>-2.8757591605611994</v>
      </c>
      <c r="L4344" s="4">
        <f t="shared" si="338"/>
        <v>-5.7314372931993303</v>
      </c>
    </row>
    <row r="4345" spans="1:12">
      <c r="A4345" s="1">
        <v>46</v>
      </c>
      <c r="B4345" s="1" t="s">
        <v>113</v>
      </c>
      <c r="C4345" s="1" t="s">
        <v>7241</v>
      </c>
      <c r="D4345" s="1" t="e">
        <v>#N/A</v>
      </c>
      <c r="E4345" s="2">
        <v>4107.5749999999998</v>
      </c>
      <c r="F4345" s="2">
        <v>3645.76</v>
      </c>
      <c r="G4345" s="2">
        <v>2747.0949999999998</v>
      </c>
      <c r="H4345" s="3">
        <f t="shared" si="335"/>
        <v>0.88756991655660589</v>
      </c>
      <c r="I4345" s="3">
        <f t="shared" si="336"/>
        <v>0.66878754496266046</v>
      </c>
      <c r="J4345" s="4">
        <f t="shared" si="339"/>
        <v>-0.44622954161768758</v>
      </c>
      <c r="K4345" s="4">
        <f t="shared" si="337"/>
        <v>0.6015620795121005</v>
      </c>
      <c r="L4345" s="4">
        <f t="shared" si="338"/>
        <v>0.85098004032250496</v>
      </c>
    </row>
    <row r="4346" spans="1:12">
      <c r="A4346" s="1">
        <v>46</v>
      </c>
      <c r="B4346" s="1" t="s">
        <v>115</v>
      </c>
      <c r="C4346" s="1" t="s">
        <v>7242</v>
      </c>
      <c r="D4346" s="1" t="s">
        <v>7243</v>
      </c>
      <c r="E4346" s="2">
        <v>3807.08</v>
      </c>
      <c r="F4346" s="2">
        <v>3394.5149999999999</v>
      </c>
      <c r="G4346" s="2">
        <v>2519.9299999999998</v>
      </c>
      <c r="H4346" s="3">
        <f t="shared" si="335"/>
        <v>0.89163216953675783</v>
      </c>
      <c r="I4346" s="3">
        <f t="shared" si="336"/>
        <v>0.66190623785158176</v>
      </c>
      <c r="J4346" s="4">
        <f t="shared" si="339"/>
        <v>-1.6666256040004306</v>
      </c>
      <c r="K4346" s="4">
        <f t="shared" si="337"/>
        <v>0.66761759264361897</v>
      </c>
      <c r="L4346" s="4">
        <f t="shared" si="338"/>
        <v>0.74351909874889643</v>
      </c>
    </row>
    <row r="4347" spans="1:12">
      <c r="A4347" s="1">
        <v>46</v>
      </c>
      <c r="B4347" s="1" t="s">
        <v>117</v>
      </c>
      <c r="C4347" s="1" t="s">
        <v>7244</v>
      </c>
      <c r="D4347" s="1" t="s">
        <v>7245</v>
      </c>
      <c r="E4347" s="2">
        <v>3574.06</v>
      </c>
      <c r="F4347" s="2">
        <v>3109.415</v>
      </c>
      <c r="G4347" s="2">
        <v>2305.89</v>
      </c>
      <c r="H4347" s="3">
        <f t="shared" si="335"/>
        <v>0.86999518754581628</v>
      </c>
      <c r="I4347" s="3">
        <f t="shared" si="336"/>
        <v>0.64517383591769584</v>
      </c>
      <c r="J4347" s="4">
        <f t="shared" si="339"/>
        <v>-2.6129864101916378</v>
      </c>
      <c r="K4347" s="4">
        <f t="shared" si="337"/>
        <v>0.31578279677730958</v>
      </c>
      <c r="L4347" s="4">
        <f t="shared" si="338"/>
        <v>0.48221995345881147</v>
      </c>
    </row>
    <row r="4348" spans="1:12">
      <c r="A4348" s="1">
        <v>46</v>
      </c>
      <c r="B4348" s="1" t="s">
        <v>119</v>
      </c>
      <c r="C4348" s="1" t="s">
        <v>7246</v>
      </c>
      <c r="D4348" s="1" t="s">
        <v>7247</v>
      </c>
      <c r="E4348" s="2">
        <v>3644.5149999999999</v>
      </c>
      <c r="F4348" s="2">
        <v>3113.89</v>
      </c>
      <c r="G4348" s="2">
        <v>2258.0500000000002</v>
      </c>
      <c r="H4348" s="3">
        <f t="shared" si="335"/>
        <v>0.85440449552272391</v>
      </c>
      <c r="I4348" s="3">
        <f t="shared" si="336"/>
        <v>0.61957489542504296</v>
      </c>
      <c r="J4348" s="4">
        <f t="shared" si="339"/>
        <v>-2.3268485224558151</v>
      </c>
      <c r="K4348" s="4">
        <f t="shared" si="337"/>
        <v>6.226555728172381E-2</v>
      </c>
      <c r="L4348" s="4">
        <f t="shared" si="338"/>
        <v>8.2457785570910436E-2</v>
      </c>
    </row>
    <row r="4349" spans="1:12">
      <c r="A4349" s="1">
        <v>46</v>
      </c>
      <c r="B4349" s="1" t="s">
        <v>121</v>
      </c>
      <c r="C4349" s="1" t="s">
        <v>7248</v>
      </c>
      <c r="D4349" s="1" t="s">
        <v>8075</v>
      </c>
      <c r="E4349" s="2">
        <v>3443.605</v>
      </c>
      <c r="F4349" s="2">
        <v>3123.04</v>
      </c>
      <c r="G4349" s="2">
        <v>2551.0549999999998</v>
      </c>
      <c r="H4349" s="3">
        <f t="shared" si="335"/>
        <v>0.90691005501502053</v>
      </c>
      <c r="I4349" s="3">
        <f t="shared" si="336"/>
        <v>0.74080941339090856</v>
      </c>
      <c r="J4349" s="4">
        <f t="shared" si="339"/>
        <v>-3.1428014431144509</v>
      </c>
      <c r="K4349" s="4">
        <f t="shared" si="337"/>
        <v>0.9160483451748086</v>
      </c>
      <c r="L4349" s="4">
        <f t="shared" si="338"/>
        <v>1.9756991772913606</v>
      </c>
    </row>
    <row r="4350" spans="1:12">
      <c r="A4350" s="1">
        <v>46</v>
      </c>
      <c r="B4350" s="1" t="s">
        <v>123</v>
      </c>
      <c r="C4350" s="1" t="s">
        <v>7249</v>
      </c>
      <c r="D4350" s="1" t="s">
        <v>7250</v>
      </c>
      <c r="E4350" s="2">
        <v>3980.05</v>
      </c>
      <c r="F4350" s="2">
        <v>3374.395</v>
      </c>
      <c r="G4350" s="2">
        <v>2500.66</v>
      </c>
      <c r="H4350" s="3">
        <f t="shared" si="335"/>
        <v>0.84782728860190193</v>
      </c>
      <c r="I4350" s="3">
        <f t="shared" si="336"/>
        <v>0.62829863946432829</v>
      </c>
      <c r="J4350" s="4">
        <f t="shared" si="339"/>
        <v>-0.96414500728386809</v>
      </c>
      <c r="K4350" s="4">
        <f t="shared" si="337"/>
        <v>-4.4685137382009084E-2</v>
      </c>
      <c r="L4350" s="4">
        <f t="shared" si="338"/>
        <v>0.21869087811803284</v>
      </c>
    </row>
    <row r="4351" spans="1:12">
      <c r="A4351" s="1">
        <v>46</v>
      </c>
      <c r="B4351" s="1" t="s">
        <v>126</v>
      </c>
      <c r="C4351" s="1" t="s">
        <v>7251</v>
      </c>
      <c r="D4351" s="1">
        <v>0</v>
      </c>
      <c r="E4351" s="2">
        <v>3850.88</v>
      </c>
      <c r="F4351" s="2">
        <v>3455.8249999999998</v>
      </c>
      <c r="G4351" s="2">
        <v>2701.9650000000001</v>
      </c>
      <c r="H4351" s="3">
        <f t="shared" si="335"/>
        <v>0.89741176042878501</v>
      </c>
      <c r="I4351" s="3">
        <f t="shared" si="336"/>
        <v>0.70164871406016294</v>
      </c>
      <c r="J4351" s="4">
        <f t="shared" si="339"/>
        <v>-1.488741288013927</v>
      </c>
      <c r="K4351" s="4">
        <f t="shared" si="337"/>
        <v>0.76159840672103885</v>
      </c>
      <c r="L4351" s="4">
        <f t="shared" si="338"/>
        <v>1.364151755437778</v>
      </c>
    </row>
    <row r="4352" spans="1:12">
      <c r="A4352" s="1">
        <v>46</v>
      </c>
      <c r="B4352" s="1" t="s">
        <v>129</v>
      </c>
      <c r="C4352" s="1" t="s">
        <v>6882</v>
      </c>
      <c r="D4352" s="1" t="s">
        <v>6875</v>
      </c>
      <c r="E4352" s="2">
        <v>4010.8249999999998</v>
      </c>
      <c r="F4352" s="2">
        <v>3405.6750000000002</v>
      </c>
      <c r="G4352" s="2">
        <v>2636.7</v>
      </c>
      <c r="H4352" s="3">
        <f t="shared" si="335"/>
        <v>0.8491208167895633</v>
      </c>
      <c r="I4352" s="3">
        <f t="shared" si="336"/>
        <v>0.6573959222853154</v>
      </c>
      <c r="J4352" s="4">
        <f t="shared" si="339"/>
        <v>-0.83915893823170917</v>
      </c>
      <c r="K4352" s="4">
        <f t="shared" si="337"/>
        <v>-2.3651324716097981E-2</v>
      </c>
      <c r="L4352" s="4">
        <f t="shared" si="338"/>
        <v>0.67308440520575252</v>
      </c>
    </row>
    <row r="4353" spans="1:12">
      <c r="A4353" s="1">
        <v>46</v>
      </c>
      <c r="B4353" s="1" t="s">
        <v>5360</v>
      </c>
      <c r="C4353" s="1" t="s">
        <v>6876</v>
      </c>
      <c r="D4353" s="1" t="s">
        <v>6877</v>
      </c>
      <c r="E4353" s="2">
        <v>3961.54</v>
      </c>
      <c r="F4353" s="2">
        <v>3343.98</v>
      </c>
      <c r="G4353" s="2">
        <v>2656.8</v>
      </c>
      <c r="H4353" s="3">
        <f t="shared" si="335"/>
        <v>0.8441111285005326</v>
      </c>
      <c r="I4353" s="3">
        <f t="shared" si="336"/>
        <v>0.67064828324338521</v>
      </c>
      <c r="J4353" s="4">
        <f t="shared" si="339"/>
        <v>-1.0393194065740554</v>
      </c>
      <c r="K4353" s="4">
        <f t="shared" si="337"/>
        <v>-0.10511290088521771</v>
      </c>
      <c r="L4353" s="4">
        <f t="shared" si="338"/>
        <v>0.88003799173217467</v>
      </c>
    </row>
    <row r="4354" spans="1:12">
      <c r="A4354" s="1">
        <v>46</v>
      </c>
      <c r="B4354" s="1" t="s">
        <v>5735</v>
      </c>
      <c r="C4354" s="1" t="s">
        <v>6878</v>
      </c>
      <c r="D4354" s="1" t="s">
        <v>6879</v>
      </c>
      <c r="E4354" s="2">
        <v>0.22500000000000001</v>
      </c>
      <c r="F4354" s="2">
        <v>3.1</v>
      </c>
      <c r="G4354" s="2">
        <v>0.22500000000000001</v>
      </c>
      <c r="H4354" s="3" t="str">
        <f t="shared" ref="H4354:H4417" si="340">IF($E4354&lt;600,"AUGC [0] &lt;600",F4354/$E4354)</f>
        <v>AUGC [0] &lt;600</v>
      </c>
      <c r="I4354" s="3" t="str">
        <f t="shared" ref="I4354:I4417" si="341">IF($E4354&lt;600,"AUGC [0] &lt;600",G4354/$E4354)</f>
        <v>AUGC [0] &lt;600</v>
      </c>
      <c r="J4354" s="4">
        <f t="shared" si="339"/>
        <v>-17.127351579680752</v>
      </c>
      <c r="K4354" s="4" t="str">
        <f t="shared" ref="K4354:K4417" si="342">IF(H4354="AUGC [0] &lt;600","AUGC [0] &lt;600",(H4354-H$5285)/H$5289)</f>
        <v>AUGC [0] &lt;600</v>
      </c>
      <c r="L4354" s="4" t="str">
        <f t="shared" ref="L4354:L4417" si="343">IF(I4354="AUGC [0] &lt;600","AUGC [0] &lt;600",(I4354-I$5285)/I$5289)</f>
        <v>AUGC [0] &lt;600</v>
      </c>
    </row>
    <row r="4355" spans="1:12">
      <c r="A4355" s="1">
        <v>46</v>
      </c>
      <c r="B4355" s="1" t="s">
        <v>5365</v>
      </c>
      <c r="C4355" s="1" t="s">
        <v>6509</v>
      </c>
      <c r="D4355" s="1" t="s">
        <v>8076</v>
      </c>
      <c r="E4355" s="2">
        <v>3846.22</v>
      </c>
      <c r="F4355" s="2">
        <v>3583.96</v>
      </c>
      <c r="G4355" s="2">
        <v>2781.1</v>
      </c>
      <c r="H4355" s="3">
        <f t="shared" si="340"/>
        <v>0.93181357280654775</v>
      </c>
      <c r="I4355" s="3">
        <f t="shared" si="341"/>
        <v>0.72307356313471405</v>
      </c>
      <c r="J4355" s="4">
        <f t="shared" ref="J4355:J4418" si="344">IF(C4355="null","n/a",(E4355-E$5285)/E$5289)</f>
        <v>-1.5076668796234511</v>
      </c>
      <c r="K4355" s="4">
        <f t="shared" si="342"/>
        <v>1.3209996504078219</v>
      </c>
      <c r="L4355" s="4">
        <f t="shared" si="343"/>
        <v>1.6987298257751746</v>
      </c>
    </row>
    <row r="4356" spans="1:12">
      <c r="A4356" s="1">
        <v>46</v>
      </c>
      <c r="B4356" s="1" t="s">
        <v>5368</v>
      </c>
      <c r="C4356" s="1" t="s">
        <v>6510</v>
      </c>
      <c r="D4356" s="1" t="s">
        <v>6511</v>
      </c>
      <c r="E4356" s="2">
        <v>3836.94</v>
      </c>
      <c r="F4356" s="2">
        <v>3170.2649999999999</v>
      </c>
      <c r="G4356" s="2">
        <v>1594.865</v>
      </c>
      <c r="H4356" s="3">
        <f t="shared" si="340"/>
        <v>0.82624826033245236</v>
      </c>
      <c r="I4356" s="3">
        <f t="shared" si="341"/>
        <v>0.41566065666911656</v>
      </c>
      <c r="J4356" s="4">
        <f t="shared" si="344"/>
        <v>-1.5453556114123712</v>
      </c>
      <c r="K4356" s="4">
        <f t="shared" si="342"/>
        <v>-0.39557755894771779</v>
      </c>
      <c r="L4356" s="4">
        <f t="shared" si="343"/>
        <v>-3.1019395597675166</v>
      </c>
    </row>
    <row r="4357" spans="1:12">
      <c r="A4357" s="1">
        <v>46</v>
      </c>
      <c r="B4357" s="1" t="s">
        <v>5370</v>
      </c>
      <c r="C4357" s="1" t="s">
        <v>6141</v>
      </c>
      <c r="D4357" s="1">
        <v>0</v>
      </c>
      <c r="E4357" s="2">
        <v>4345.9949999999999</v>
      </c>
      <c r="F4357" s="2">
        <v>3467.9549999999999</v>
      </c>
      <c r="G4357" s="2">
        <v>2729.5450000000001</v>
      </c>
      <c r="H4357" s="3">
        <f t="shared" si="340"/>
        <v>0.79796571326013954</v>
      </c>
      <c r="I4357" s="3">
        <f t="shared" si="341"/>
        <v>0.62805985740894776</v>
      </c>
      <c r="J4357" s="4">
        <f t="shared" si="344"/>
        <v>0.52206220764034927</v>
      </c>
      <c r="K4357" s="4">
        <f t="shared" si="342"/>
        <v>-0.85547460835749312</v>
      </c>
      <c r="L4357" s="4">
        <f t="shared" si="343"/>
        <v>0.21496197253543481</v>
      </c>
    </row>
    <row r="4358" spans="1:12">
      <c r="A4358" s="1">
        <v>46</v>
      </c>
      <c r="B4358" s="1" t="s">
        <v>514</v>
      </c>
      <c r="C4358" s="1" t="s">
        <v>6142</v>
      </c>
      <c r="D4358" s="1" t="s">
        <v>6143</v>
      </c>
      <c r="E4358" s="2">
        <v>3584.9</v>
      </c>
      <c r="F4358" s="2">
        <v>3280.9050000000002</v>
      </c>
      <c r="G4358" s="2">
        <v>2684.07</v>
      </c>
      <c r="H4358" s="3">
        <f t="shared" si="340"/>
        <v>0.91520126084409614</v>
      </c>
      <c r="I4358" s="3">
        <f t="shared" si="341"/>
        <v>0.74871544534017687</v>
      </c>
      <c r="J4358" s="4">
        <f t="shared" si="344"/>
        <v>-2.5689620726278544</v>
      </c>
      <c r="K4358" s="4">
        <f t="shared" si="342"/>
        <v>1.0508700458897997</v>
      </c>
      <c r="L4358" s="4">
        <f t="shared" si="343"/>
        <v>2.0991625867374513</v>
      </c>
    </row>
    <row r="4359" spans="1:12">
      <c r="A4359" s="1">
        <v>46</v>
      </c>
      <c r="B4359" s="1" t="s">
        <v>517</v>
      </c>
      <c r="C4359" s="1" t="s">
        <v>6144</v>
      </c>
      <c r="D4359" s="1" t="s">
        <v>6145</v>
      </c>
      <c r="E4359" s="2">
        <v>3937.67</v>
      </c>
      <c r="F4359" s="2">
        <v>3352.06</v>
      </c>
      <c r="G4359" s="2">
        <v>2477.5</v>
      </c>
      <c r="H4359" s="3">
        <f t="shared" si="340"/>
        <v>0.8512800717175385</v>
      </c>
      <c r="I4359" s="3">
        <f t="shared" si="341"/>
        <v>0.62917918464472644</v>
      </c>
      <c r="J4359" s="4">
        <f t="shared" si="344"/>
        <v>-1.1362622975009458</v>
      </c>
      <c r="K4359" s="4">
        <f t="shared" si="342"/>
        <v>1.14599036948481E-2</v>
      </c>
      <c r="L4359" s="4">
        <f t="shared" si="343"/>
        <v>0.23244178512686928</v>
      </c>
    </row>
    <row r="4360" spans="1:12">
      <c r="A4360" s="1">
        <v>46</v>
      </c>
      <c r="B4360" s="1" t="s">
        <v>519</v>
      </c>
      <c r="C4360" s="1" t="s">
        <v>6146</v>
      </c>
      <c r="D4360" s="1">
        <v>0</v>
      </c>
      <c r="E4360" s="2">
        <v>3980.3850000000002</v>
      </c>
      <c r="F4360" s="2">
        <v>3694.27</v>
      </c>
      <c r="G4360" s="2">
        <v>3134.72</v>
      </c>
      <c r="H4360" s="3">
        <f t="shared" si="340"/>
        <v>0.92811876238102586</v>
      </c>
      <c r="I4360" s="3">
        <f t="shared" si="341"/>
        <v>0.78754190863446616</v>
      </c>
      <c r="J4360" s="4">
        <f t="shared" si="344"/>
        <v>-0.96278447655657384</v>
      </c>
      <c r="K4360" s="4">
        <f t="shared" si="342"/>
        <v>1.2609190498706286</v>
      </c>
      <c r="L4360" s="4">
        <f t="shared" si="343"/>
        <v>2.7054904596585927</v>
      </c>
    </row>
    <row r="4361" spans="1:12">
      <c r="A4361" s="1">
        <v>46</v>
      </c>
      <c r="B4361" s="1" t="s">
        <v>150</v>
      </c>
      <c r="C4361" s="1" t="s">
        <v>6147</v>
      </c>
      <c r="D4361" s="1" t="s">
        <v>6148</v>
      </c>
      <c r="E4361" s="2">
        <v>3925.7550000000001</v>
      </c>
      <c r="F4361" s="2">
        <v>3472.895</v>
      </c>
      <c r="G4361" s="2">
        <v>2773.7649999999999</v>
      </c>
      <c r="H4361" s="3">
        <f t="shared" si="340"/>
        <v>0.88464384557874853</v>
      </c>
      <c r="I4361" s="3">
        <f t="shared" si="341"/>
        <v>0.7065558090099866</v>
      </c>
      <c r="J4361" s="4">
        <f t="shared" si="344"/>
        <v>-1.1846525172493287</v>
      </c>
      <c r="K4361" s="4">
        <f t="shared" si="342"/>
        <v>0.55398180303843247</v>
      </c>
      <c r="L4361" s="4">
        <f t="shared" si="343"/>
        <v>1.4407826970869568</v>
      </c>
    </row>
    <row r="4362" spans="1:12">
      <c r="A4362" s="1">
        <v>46</v>
      </c>
      <c r="B4362" s="1" t="s">
        <v>152</v>
      </c>
      <c r="C4362" s="1" t="s">
        <v>6149</v>
      </c>
      <c r="D4362" s="1" t="s">
        <v>6150</v>
      </c>
      <c r="E4362" s="2">
        <v>3137.23</v>
      </c>
      <c r="F4362" s="2">
        <v>3194.3</v>
      </c>
      <c r="G4362" s="2">
        <v>2154.5349999999999</v>
      </c>
      <c r="H4362" s="3">
        <f t="shared" si="340"/>
        <v>1.0181912068927048</v>
      </c>
      <c r="I4362" s="3">
        <f t="shared" si="341"/>
        <v>0.68676348243514174</v>
      </c>
      <c r="J4362" s="4">
        <f t="shared" si="344"/>
        <v>-4.3870778657255194</v>
      </c>
      <c r="K4362" s="4">
        <f t="shared" si="342"/>
        <v>2.7255697179357732</v>
      </c>
      <c r="L4362" s="4">
        <f t="shared" si="343"/>
        <v>1.1316986792786348</v>
      </c>
    </row>
    <row r="4363" spans="1:12">
      <c r="A4363" s="1">
        <v>46</v>
      </c>
      <c r="B4363" s="1" t="s">
        <v>155</v>
      </c>
      <c r="C4363" s="1" t="s">
        <v>6151</v>
      </c>
      <c r="D4363" s="1" t="s">
        <v>6152</v>
      </c>
      <c r="E4363" s="2">
        <v>3865.8449999999998</v>
      </c>
      <c r="F4363" s="2">
        <v>3380.68</v>
      </c>
      <c r="G4363" s="2">
        <v>2738.9850000000001</v>
      </c>
      <c r="H4363" s="3">
        <f t="shared" si="340"/>
        <v>0.87449962427360639</v>
      </c>
      <c r="I4363" s="3">
        <f t="shared" si="341"/>
        <v>0.70850874776407236</v>
      </c>
      <c r="J4363" s="4">
        <f t="shared" si="344"/>
        <v>-1.4279641467185398</v>
      </c>
      <c r="K4363" s="4">
        <f t="shared" si="342"/>
        <v>0.38902857464403012</v>
      </c>
      <c r="L4363" s="4">
        <f t="shared" si="343"/>
        <v>1.4712804839117548</v>
      </c>
    </row>
    <row r="4364" spans="1:12">
      <c r="A4364" s="1">
        <v>46</v>
      </c>
      <c r="B4364" s="1" t="s">
        <v>157</v>
      </c>
      <c r="C4364" s="1" t="s">
        <v>6527</v>
      </c>
      <c r="D4364" s="1" t="s">
        <v>6528</v>
      </c>
      <c r="E4364" s="2">
        <v>2938.165</v>
      </c>
      <c r="F4364" s="2">
        <v>2820.165</v>
      </c>
      <c r="G4364" s="2">
        <v>2434.7449999999999</v>
      </c>
      <c r="H4364" s="3">
        <f t="shared" si="340"/>
        <v>0.95983887902823706</v>
      </c>
      <c r="I4364" s="3">
        <f t="shared" si="341"/>
        <v>0.82866176678300907</v>
      </c>
      <c r="J4364" s="4">
        <f t="shared" si="344"/>
        <v>-5.1955377141696557</v>
      </c>
      <c r="K4364" s="4">
        <f t="shared" si="342"/>
        <v>1.7767137559021524</v>
      </c>
      <c r="L4364" s="4">
        <f t="shared" si="343"/>
        <v>3.3476328030662188</v>
      </c>
    </row>
    <row r="4365" spans="1:12">
      <c r="A4365" s="1">
        <v>46</v>
      </c>
      <c r="B4365" s="1" t="s">
        <v>160</v>
      </c>
      <c r="C4365" s="1" t="s">
        <v>6529</v>
      </c>
      <c r="D4365" s="1" t="s">
        <v>6530</v>
      </c>
      <c r="E4365" s="2">
        <v>3923.9450000000002</v>
      </c>
      <c r="F4365" s="2">
        <v>3461.8</v>
      </c>
      <c r="G4365" s="2">
        <v>2905.42</v>
      </c>
      <c r="H4365" s="3">
        <f t="shared" si="340"/>
        <v>0.88222439407280173</v>
      </c>
      <c r="I4365" s="3">
        <f t="shared" si="341"/>
        <v>0.74043341586082367</v>
      </c>
      <c r="J4365" s="4">
        <f t="shared" si="344"/>
        <v>-1.1920034444624694</v>
      </c>
      <c r="K4365" s="4">
        <f t="shared" si="342"/>
        <v>0.51463956819904466</v>
      </c>
      <c r="L4365" s="4">
        <f t="shared" si="343"/>
        <v>1.9698274660074357</v>
      </c>
    </row>
    <row r="4366" spans="1:12">
      <c r="A4366" s="1">
        <v>46</v>
      </c>
      <c r="B4366" s="1" t="s">
        <v>162</v>
      </c>
      <c r="C4366" s="1" t="s">
        <v>6531</v>
      </c>
      <c r="D4366" s="1" t="e">
        <v>#N/A</v>
      </c>
      <c r="E4366" s="2">
        <v>4282.28</v>
      </c>
      <c r="F4366" s="2">
        <v>3564.78</v>
      </c>
      <c r="G4366" s="2">
        <v>2855.2849999999999</v>
      </c>
      <c r="H4366" s="3">
        <f t="shared" si="340"/>
        <v>0.83244906918744233</v>
      </c>
      <c r="I4366" s="3">
        <f t="shared" si="341"/>
        <v>0.66676746966569211</v>
      </c>
      <c r="J4366" s="4">
        <f t="shared" si="344"/>
        <v>0.2632973858805307</v>
      </c>
      <c r="K4366" s="4">
        <f t="shared" si="342"/>
        <v>-0.29474740072071715</v>
      </c>
      <c r="L4366" s="4">
        <f t="shared" si="343"/>
        <v>0.81943382534362197</v>
      </c>
    </row>
    <row r="4367" spans="1:12">
      <c r="A4367" s="1">
        <v>46</v>
      </c>
      <c r="B4367" s="1" t="s">
        <v>532</v>
      </c>
      <c r="C4367" s="1" t="s">
        <v>5664</v>
      </c>
      <c r="D4367" s="1" t="e">
        <v>#N/A</v>
      </c>
      <c r="E4367" s="2">
        <v>0</v>
      </c>
      <c r="F4367" s="2">
        <v>0.2</v>
      </c>
      <c r="G4367" s="2">
        <v>0</v>
      </c>
      <c r="H4367" s="3" t="str">
        <f t="shared" si="340"/>
        <v>AUGC [0] &lt;600</v>
      </c>
      <c r="I4367" s="3" t="str">
        <f t="shared" si="341"/>
        <v>AUGC [0] &lt;600</v>
      </c>
      <c r="J4367" s="4" t="str">
        <f t="shared" si="344"/>
        <v>n/a</v>
      </c>
      <c r="K4367" s="4" t="str">
        <f t="shared" si="342"/>
        <v>AUGC [0] &lt;600</v>
      </c>
      <c r="L4367" s="4" t="str">
        <f t="shared" si="343"/>
        <v>AUGC [0] &lt;600</v>
      </c>
    </row>
    <row r="4368" spans="1:12">
      <c r="A4368" s="1">
        <v>46</v>
      </c>
      <c r="B4368" s="1" t="s">
        <v>908</v>
      </c>
      <c r="C4368" s="1" t="s">
        <v>6532</v>
      </c>
      <c r="D4368" s="1" t="s">
        <v>6533</v>
      </c>
      <c r="E4368" s="2">
        <v>4041.835</v>
      </c>
      <c r="F4368" s="2">
        <v>3598.4749999999999</v>
      </c>
      <c r="G4368" s="2">
        <v>2945.4050000000002</v>
      </c>
      <c r="H4368" s="3">
        <f t="shared" si="340"/>
        <v>0.89030724905890513</v>
      </c>
      <c r="I4368" s="3">
        <f t="shared" si="341"/>
        <v>0.72872964878576196</v>
      </c>
      <c r="J4368" s="4">
        <f t="shared" si="344"/>
        <v>-0.71321846702756553</v>
      </c>
      <c r="K4368" s="4">
        <f t="shared" si="342"/>
        <v>0.64607331599452067</v>
      </c>
      <c r="L4368" s="4">
        <f t="shared" si="343"/>
        <v>1.7870572728533658</v>
      </c>
    </row>
    <row r="4369" spans="1:12">
      <c r="A4369" s="1">
        <v>46</v>
      </c>
      <c r="B4369" s="1" t="s">
        <v>910</v>
      </c>
      <c r="C4369" s="1" t="s">
        <v>6534</v>
      </c>
      <c r="D4369" s="1" t="s">
        <v>6535</v>
      </c>
      <c r="E4369" s="2">
        <v>3236.9349999999999</v>
      </c>
      <c r="F4369" s="2">
        <v>2649.14</v>
      </c>
      <c r="G4369" s="2">
        <v>2430.4650000000001</v>
      </c>
      <c r="H4369" s="3">
        <f t="shared" si="340"/>
        <v>0.81841000823309706</v>
      </c>
      <c r="I4369" s="3">
        <f t="shared" si="341"/>
        <v>0.7508538169595621</v>
      </c>
      <c r="J4369" s="4">
        <f t="shared" si="344"/>
        <v>-3.9821473697110386</v>
      </c>
      <c r="K4369" s="4">
        <f t="shared" si="342"/>
        <v>-0.52303386632366777</v>
      </c>
      <c r="L4369" s="4">
        <f t="shared" si="343"/>
        <v>2.1325561592003721</v>
      </c>
    </row>
    <row r="4370" spans="1:12">
      <c r="A4370" s="1">
        <v>46</v>
      </c>
      <c r="B4370" s="1" t="s">
        <v>913</v>
      </c>
      <c r="C4370" s="1" t="s">
        <v>6536</v>
      </c>
      <c r="D4370" s="1" t="s">
        <v>6537</v>
      </c>
      <c r="E4370" s="2">
        <v>3948.855</v>
      </c>
      <c r="F4370" s="2">
        <v>3519.5250000000001</v>
      </c>
      <c r="G4370" s="2">
        <v>2632.66</v>
      </c>
      <c r="H4370" s="3">
        <f t="shared" si="340"/>
        <v>0.89127734495189115</v>
      </c>
      <c r="I4370" s="3">
        <f t="shared" si="341"/>
        <v>0.66668945808341906</v>
      </c>
      <c r="J4370" s="4">
        <f t="shared" si="344"/>
        <v>-1.0908368163523381</v>
      </c>
      <c r="K4370" s="4">
        <f t="shared" si="342"/>
        <v>0.66184785842480853</v>
      </c>
      <c r="L4370" s="4">
        <f t="shared" si="343"/>
        <v>0.81821556870293044</v>
      </c>
    </row>
    <row r="4371" spans="1:12">
      <c r="A4371" s="1">
        <v>46</v>
      </c>
      <c r="B4371" s="1" t="s">
        <v>915</v>
      </c>
      <c r="C4371" s="1" t="s">
        <v>6538</v>
      </c>
      <c r="D4371" s="1" t="s">
        <v>6539</v>
      </c>
      <c r="E4371" s="2">
        <v>3730.47</v>
      </c>
      <c r="F4371" s="2">
        <v>3353.4949999999999</v>
      </c>
      <c r="G4371" s="2">
        <v>2495.54</v>
      </c>
      <c r="H4371" s="3">
        <f t="shared" si="340"/>
        <v>0.89894704956748084</v>
      </c>
      <c r="I4371" s="3">
        <f t="shared" si="341"/>
        <v>0.66896128369883689</v>
      </c>
      <c r="J4371" s="4">
        <f t="shared" si="344"/>
        <v>-1.9777607055466864</v>
      </c>
      <c r="K4371" s="4">
        <f t="shared" si="342"/>
        <v>0.78656344763732533</v>
      </c>
      <c r="L4371" s="4">
        <f t="shared" si="343"/>
        <v>0.8536932062771635</v>
      </c>
    </row>
    <row r="4372" spans="1:12">
      <c r="A4372" s="1">
        <v>46</v>
      </c>
      <c r="B4372" s="1" t="s">
        <v>918</v>
      </c>
      <c r="C4372" s="1" t="s">
        <v>6540</v>
      </c>
      <c r="D4372" s="1" t="e">
        <v>#N/A</v>
      </c>
      <c r="E4372" s="2">
        <v>3520.48</v>
      </c>
      <c r="F4372" s="2">
        <v>3353.4349999999999</v>
      </c>
      <c r="G4372" s="2">
        <v>2605.9299999999998</v>
      </c>
      <c r="H4372" s="3">
        <f t="shared" si="340"/>
        <v>0.95255050447666223</v>
      </c>
      <c r="I4372" s="3">
        <f t="shared" si="341"/>
        <v>0.74022008362496017</v>
      </c>
      <c r="J4372" s="4">
        <f t="shared" si="344"/>
        <v>-2.8305901008436196</v>
      </c>
      <c r="K4372" s="4">
        <f t="shared" si="342"/>
        <v>1.6581989013986873</v>
      </c>
      <c r="L4372" s="4">
        <f t="shared" si="343"/>
        <v>1.9664959938664834</v>
      </c>
    </row>
    <row r="4373" spans="1:12">
      <c r="A4373" s="1">
        <v>46</v>
      </c>
      <c r="B4373" s="1" t="s">
        <v>921</v>
      </c>
      <c r="C4373" s="1" t="s">
        <v>6541</v>
      </c>
      <c r="D4373" s="1" t="s">
        <v>6543</v>
      </c>
      <c r="E4373" s="2">
        <v>2692.5749999999998</v>
      </c>
      <c r="F4373" s="2">
        <v>6.87</v>
      </c>
      <c r="G4373" s="2">
        <v>0</v>
      </c>
      <c r="H4373" s="3">
        <f t="shared" si="340"/>
        <v>2.5514609620901929E-3</v>
      </c>
      <c r="I4373" s="3">
        <f t="shared" si="341"/>
        <v>0</v>
      </c>
      <c r="J4373" s="4">
        <f t="shared" si="344"/>
        <v>-6.1929488822775385</v>
      </c>
      <c r="K4373" s="4">
        <f t="shared" si="342"/>
        <v>-13.789552531221226</v>
      </c>
      <c r="L4373" s="4">
        <f t="shared" si="343"/>
        <v>-9.5930443483991219</v>
      </c>
    </row>
    <row r="4374" spans="1:12">
      <c r="A4374" s="1">
        <v>46</v>
      </c>
      <c r="B4374" s="1" t="s">
        <v>549</v>
      </c>
      <c r="C4374" s="1" t="s">
        <v>6544</v>
      </c>
      <c r="D4374" s="1" t="s">
        <v>6545</v>
      </c>
      <c r="E4374" s="2">
        <v>3888.375</v>
      </c>
      <c r="F4374" s="2">
        <v>3403.585</v>
      </c>
      <c r="G4374" s="2">
        <v>2579.8449999999998</v>
      </c>
      <c r="H4374" s="3">
        <f t="shared" si="340"/>
        <v>0.87532323914231525</v>
      </c>
      <c r="I4374" s="3">
        <f t="shared" si="341"/>
        <v>0.66347638795126496</v>
      </c>
      <c r="J4374" s="4">
        <f t="shared" si="344"/>
        <v>-1.3364633787008242</v>
      </c>
      <c r="K4374" s="4">
        <f t="shared" si="342"/>
        <v>0.40242121735760056</v>
      </c>
      <c r="L4374" s="4">
        <f t="shared" si="343"/>
        <v>0.76803912167480282</v>
      </c>
    </row>
    <row r="4375" spans="1:12">
      <c r="A4375" s="1">
        <v>46</v>
      </c>
      <c r="B4375" s="1" t="s">
        <v>551</v>
      </c>
      <c r="C4375" s="1" t="s">
        <v>6546</v>
      </c>
      <c r="D4375" s="1" t="s">
        <v>8077</v>
      </c>
      <c r="E4375" s="2">
        <v>3696.375</v>
      </c>
      <c r="F4375" s="2">
        <v>3415.28</v>
      </c>
      <c r="G4375" s="2">
        <v>2605.8449999999998</v>
      </c>
      <c r="H4375" s="3">
        <f t="shared" si="340"/>
        <v>0.9239538737276386</v>
      </c>
      <c r="I4375" s="3">
        <f t="shared" si="341"/>
        <v>0.70497311555239928</v>
      </c>
      <c r="J4375" s="4">
        <f t="shared" si="344"/>
        <v>-2.1162302432991926</v>
      </c>
      <c r="K4375" s="4">
        <f t="shared" si="342"/>
        <v>1.1931945978290317</v>
      </c>
      <c r="L4375" s="4">
        <f t="shared" si="343"/>
        <v>1.4160667926186177</v>
      </c>
    </row>
    <row r="4376" spans="1:12">
      <c r="A4376" s="1">
        <v>46</v>
      </c>
      <c r="B4376" s="1" t="s">
        <v>5410</v>
      </c>
      <c r="C4376" s="1" t="s">
        <v>6547</v>
      </c>
      <c r="D4376" s="1" t="s">
        <v>6548</v>
      </c>
      <c r="E4376" s="2">
        <v>3739.9349999999999</v>
      </c>
      <c r="F4376" s="2">
        <v>1595.34</v>
      </c>
      <c r="G4376" s="2">
        <v>641.875</v>
      </c>
      <c r="H4376" s="3">
        <f t="shared" si="340"/>
        <v>0.42656891095700861</v>
      </c>
      <c r="I4376" s="3">
        <f t="shared" si="341"/>
        <v>0.17162731437845846</v>
      </c>
      <c r="J4376" s="4">
        <f t="shared" si="344"/>
        <v>-1.9393206358934381</v>
      </c>
      <c r="K4376" s="4">
        <f t="shared" si="342"/>
        <v>-6.8946864623225252</v>
      </c>
      <c r="L4376" s="4">
        <f t="shared" si="343"/>
        <v>-6.9128511081983168</v>
      </c>
    </row>
    <row r="4377" spans="1:12">
      <c r="A4377" s="1">
        <v>46</v>
      </c>
      <c r="B4377" s="1" t="s">
        <v>5413</v>
      </c>
      <c r="C4377" s="1" t="s">
        <v>6549</v>
      </c>
      <c r="D4377" s="1" t="s">
        <v>6550</v>
      </c>
      <c r="E4377" s="2">
        <v>3985.63</v>
      </c>
      <c r="F4377" s="2">
        <v>3406.7649999999999</v>
      </c>
      <c r="G4377" s="2">
        <v>2717.47</v>
      </c>
      <c r="H4377" s="3">
        <f t="shared" si="340"/>
        <v>0.85476198242185042</v>
      </c>
      <c r="I4377" s="3">
        <f t="shared" si="341"/>
        <v>0.68181692731136601</v>
      </c>
      <c r="J4377" s="4">
        <f t="shared" si="344"/>
        <v>-0.94148303278147827</v>
      </c>
      <c r="K4377" s="4">
        <f t="shared" si="342"/>
        <v>6.8078582879827737E-2</v>
      </c>
      <c r="L4377" s="4">
        <f t="shared" si="343"/>
        <v>1.0544515135053036</v>
      </c>
    </row>
    <row r="4378" spans="1:12">
      <c r="A4378" s="1">
        <v>46</v>
      </c>
      <c r="B4378" s="1" t="s">
        <v>193</v>
      </c>
      <c r="C4378" s="1" t="s">
        <v>6175</v>
      </c>
      <c r="D4378" s="1" t="s">
        <v>8078</v>
      </c>
      <c r="E4378" s="2">
        <v>3637.7849999999999</v>
      </c>
      <c r="F4378" s="2">
        <v>3362.88</v>
      </c>
      <c r="G4378" s="2">
        <v>2647.87</v>
      </c>
      <c r="H4378" s="3">
        <f t="shared" si="340"/>
        <v>0.92443066316453559</v>
      </c>
      <c r="I4378" s="3">
        <f t="shared" si="341"/>
        <v>0.72787974000662492</v>
      </c>
      <c r="J4378" s="4">
        <f t="shared" si="344"/>
        <v>-2.3541809755742888</v>
      </c>
      <c r="K4378" s="4">
        <f t="shared" si="342"/>
        <v>1.2009475790106077</v>
      </c>
      <c r="L4378" s="4">
        <f t="shared" si="343"/>
        <v>1.7737847947931003</v>
      </c>
    </row>
    <row r="4379" spans="1:12">
      <c r="A4379" s="1">
        <v>46</v>
      </c>
      <c r="B4379" s="1" t="s">
        <v>5423</v>
      </c>
      <c r="C4379" s="1" t="s">
        <v>6176</v>
      </c>
      <c r="D4379" s="1" t="s">
        <v>6177</v>
      </c>
      <c r="E4379" s="2">
        <v>4485.9399999999996</v>
      </c>
      <c r="F4379" s="2">
        <v>3707.5149999999999</v>
      </c>
      <c r="G4379" s="2">
        <v>3040.9</v>
      </c>
      <c r="H4379" s="3">
        <f t="shared" si="340"/>
        <v>0.82647449586931621</v>
      </c>
      <c r="I4379" s="3">
        <f t="shared" si="341"/>
        <v>0.67787353375212334</v>
      </c>
      <c r="J4379" s="4">
        <f t="shared" si="344"/>
        <v>1.090418842360237</v>
      </c>
      <c r="K4379" s="4">
        <f t="shared" si="342"/>
        <v>-0.39189878646625426</v>
      </c>
      <c r="L4379" s="4">
        <f t="shared" si="343"/>
        <v>0.99287007584656617</v>
      </c>
    </row>
    <row r="4380" spans="1:12">
      <c r="A4380" s="1">
        <v>46</v>
      </c>
      <c r="B4380" s="1" t="s">
        <v>5425</v>
      </c>
      <c r="C4380" s="1" t="s">
        <v>6178</v>
      </c>
      <c r="D4380" s="1">
        <v>0</v>
      </c>
      <c r="E4380" s="2">
        <v>4068.1350000000002</v>
      </c>
      <c r="F4380" s="2">
        <v>3391.81</v>
      </c>
      <c r="G4380" s="2">
        <v>2570.04</v>
      </c>
      <c r="H4380" s="3">
        <f t="shared" si="340"/>
        <v>0.8337506007052371</v>
      </c>
      <c r="I4380" s="3">
        <f t="shared" si="341"/>
        <v>0.63174894638452261</v>
      </c>
      <c r="J4380" s="4">
        <f t="shared" si="344"/>
        <v>-0.60640665172060082</v>
      </c>
      <c r="K4380" s="4">
        <f t="shared" si="342"/>
        <v>-0.2735834474453202</v>
      </c>
      <c r="L4380" s="4">
        <f t="shared" si="343"/>
        <v>0.27257209928386122</v>
      </c>
    </row>
    <row r="4381" spans="1:12">
      <c r="A4381" s="1">
        <v>46</v>
      </c>
      <c r="B4381" s="1" t="s">
        <v>5427</v>
      </c>
      <c r="C4381" s="1" t="s">
        <v>6179</v>
      </c>
      <c r="D4381" s="1">
        <v>0</v>
      </c>
      <c r="E4381" s="2">
        <v>4059.4749999999999</v>
      </c>
      <c r="F4381" s="2">
        <v>3202.25</v>
      </c>
      <c r="G4381" s="2">
        <v>2553.37</v>
      </c>
      <c r="H4381" s="3">
        <f t="shared" si="340"/>
        <v>0.78883353142955681</v>
      </c>
      <c r="I4381" s="3">
        <f t="shared" si="341"/>
        <v>0.62899020193497923</v>
      </c>
      <c r="J4381" s="4">
        <f t="shared" si="344"/>
        <v>-0.64157738634259098</v>
      </c>
      <c r="K4381" s="4">
        <f t="shared" si="342"/>
        <v>-1.003971257821926</v>
      </c>
      <c r="L4381" s="4">
        <f t="shared" si="343"/>
        <v>0.22949056385411554</v>
      </c>
    </row>
    <row r="4382" spans="1:12">
      <c r="A4382" s="1">
        <v>46</v>
      </c>
      <c r="B4382" s="1" t="s">
        <v>5057</v>
      </c>
      <c r="C4382" s="1" t="s">
        <v>6180</v>
      </c>
      <c r="D4382" s="1" t="s">
        <v>6181</v>
      </c>
      <c r="E4382" s="2">
        <v>3991.7750000000001</v>
      </c>
      <c r="F4382" s="2">
        <v>3632.9050000000002</v>
      </c>
      <c r="G4382" s="2">
        <v>2980.35</v>
      </c>
      <c r="H4382" s="3">
        <f t="shared" si="340"/>
        <v>0.91009763826869006</v>
      </c>
      <c r="I4382" s="3">
        <f t="shared" si="341"/>
        <v>0.74662274301532527</v>
      </c>
      <c r="J4382" s="4">
        <f t="shared" si="344"/>
        <v>-0.9165264318285774</v>
      </c>
      <c r="K4382" s="4">
        <f t="shared" si="342"/>
        <v>0.96788102238603924</v>
      </c>
      <c r="L4382" s="4">
        <f t="shared" si="343"/>
        <v>2.0664822022361147</v>
      </c>
    </row>
    <row r="4383" spans="1:12">
      <c r="A4383" s="1">
        <v>46</v>
      </c>
      <c r="B4383" s="1" t="s">
        <v>5059</v>
      </c>
      <c r="C4383" s="1" t="s">
        <v>6182</v>
      </c>
      <c r="D4383" s="1" t="s">
        <v>6183</v>
      </c>
      <c r="E4383" s="2">
        <v>1251.7550000000001</v>
      </c>
      <c r="F4383" s="2">
        <v>1154.43</v>
      </c>
      <c r="G4383" s="2">
        <v>1373.1949999999999</v>
      </c>
      <c r="H4383" s="3">
        <f t="shared" si="340"/>
        <v>0.92224916217630448</v>
      </c>
      <c r="I4383" s="3">
        <f t="shared" si="341"/>
        <v>1.0970157898310771</v>
      </c>
      <c r="J4383" s="4">
        <f t="shared" si="344"/>
        <v>-12.044530621082856</v>
      </c>
      <c r="K4383" s="4">
        <f t="shared" si="342"/>
        <v>1.1654746116994652</v>
      </c>
      <c r="L4383" s="4">
        <f t="shared" si="343"/>
        <v>7.5383447603023042</v>
      </c>
    </row>
    <row r="4384" spans="1:12">
      <c r="A4384" s="1">
        <v>46</v>
      </c>
      <c r="B4384" s="1" t="s">
        <v>5062</v>
      </c>
      <c r="C4384" s="1" t="s">
        <v>6184</v>
      </c>
      <c r="D4384" s="1" t="s">
        <v>6185</v>
      </c>
      <c r="E4384" s="2">
        <v>3945.6350000000002</v>
      </c>
      <c r="F4384" s="2">
        <v>3420.88</v>
      </c>
      <c r="G4384" s="2">
        <v>2675.9749999999999</v>
      </c>
      <c r="H4384" s="3">
        <f t="shared" si="340"/>
        <v>0.86700366354211678</v>
      </c>
      <c r="I4384" s="3">
        <f t="shared" si="341"/>
        <v>0.6782114919398271</v>
      </c>
      <c r="J4384" s="4">
        <f t="shared" si="344"/>
        <v>-1.1039141564773722</v>
      </c>
      <c r="K4384" s="4">
        <f t="shared" si="342"/>
        <v>0.26713820125971727</v>
      </c>
      <c r="L4384" s="4">
        <f t="shared" si="343"/>
        <v>0.99814775121796284</v>
      </c>
    </row>
    <row r="4385" spans="1:12">
      <c r="A4385" s="1">
        <v>46</v>
      </c>
      <c r="B4385" s="1" t="s">
        <v>5064</v>
      </c>
      <c r="C4385" s="1" t="s">
        <v>6558</v>
      </c>
      <c r="D4385" s="1" t="s">
        <v>8079</v>
      </c>
      <c r="E4385" s="2">
        <v>3872.18</v>
      </c>
      <c r="F4385" s="2">
        <v>3320.1550000000002</v>
      </c>
      <c r="G4385" s="2">
        <v>2550.8200000000002</v>
      </c>
      <c r="H4385" s="3">
        <f t="shared" si="340"/>
        <v>0.85743818727435195</v>
      </c>
      <c r="I4385" s="3">
        <f t="shared" si="341"/>
        <v>0.65875553305889711</v>
      </c>
      <c r="J4385" s="4">
        <f t="shared" si="344"/>
        <v>-1.4022359014725465</v>
      </c>
      <c r="K4385" s="4">
        <f t="shared" si="342"/>
        <v>0.11159583442491387</v>
      </c>
      <c r="L4385" s="4">
        <f t="shared" si="343"/>
        <v>0.69431657106381861</v>
      </c>
    </row>
    <row r="4386" spans="1:12">
      <c r="A4386" s="1">
        <v>46</v>
      </c>
      <c r="B4386" s="1" t="s">
        <v>5432</v>
      </c>
      <c r="C4386" s="1" t="s">
        <v>6559</v>
      </c>
      <c r="D4386" s="1" t="s">
        <v>6560</v>
      </c>
      <c r="E4386" s="2">
        <v>3746.39</v>
      </c>
      <c r="F4386" s="2">
        <v>3091.0650000000001</v>
      </c>
      <c r="G4386" s="2">
        <v>2474.63</v>
      </c>
      <c r="H4386" s="3">
        <f t="shared" si="340"/>
        <v>0.82507827535307332</v>
      </c>
      <c r="I4386" s="3">
        <f t="shared" si="341"/>
        <v>0.6605372104879631</v>
      </c>
      <c r="J4386" s="4">
        <f t="shared" si="344"/>
        <v>-1.9131050363570712</v>
      </c>
      <c r="K4386" s="4">
        <f t="shared" si="342"/>
        <v>-0.41460245930391382</v>
      </c>
      <c r="L4386" s="4">
        <f t="shared" si="343"/>
        <v>0.72213988006853236</v>
      </c>
    </row>
    <row r="4387" spans="1:12">
      <c r="A4387" s="1">
        <v>46</v>
      </c>
      <c r="B4387" s="1" t="s">
        <v>5434</v>
      </c>
      <c r="C4387" s="1" t="s">
        <v>6561</v>
      </c>
      <c r="D4387" s="1" t="s">
        <v>6562</v>
      </c>
      <c r="E4387" s="2">
        <v>2263.52</v>
      </c>
      <c r="F4387" s="2">
        <v>2301.91</v>
      </c>
      <c r="G4387" s="2">
        <v>2064.44</v>
      </c>
      <c r="H4387" s="3">
        <f t="shared" si="340"/>
        <v>1.0169603096062769</v>
      </c>
      <c r="I4387" s="3">
        <f t="shared" si="341"/>
        <v>0.91204849084611583</v>
      </c>
      <c r="J4387" s="4">
        <f t="shared" si="344"/>
        <v>-7.9354638410809386</v>
      </c>
      <c r="K4387" s="4">
        <f t="shared" si="342"/>
        <v>2.705554334289197</v>
      </c>
      <c r="L4387" s="4">
        <f t="shared" si="343"/>
        <v>4.6498295714873636</v>
      </c>
    </row>
    <row r="4388" spans="1:12">
      <c r="A4388" s="1">
        <v>46</v>
      </c>
      <c r="B4388" s="1" t="s">
        <v>5436</v>
      </c>
      <c r="C4388" s="1" t="s">
        <v>6563</v>
      </c>
      <c r="D4388" s="1" t="e">
        <v>#N/A</v>
      </c>
      <c r="E4388" s="2">
        <v>3909.13</v>
      </c>
      <c r="F4388" s="2">
        <v>3723.875</v>
      </c>
      <c r="G4388" s="2">
        <v>2950.7</v>
      </c>
      <c r="H4388" s="3">
        <f t="shared" si="340"/>
        <v>0.95260965994991209</v>
      </c>
      <c r="I4388" s="3">
        <f t="shared" si="341"/>
        <v>0.75482268433129618</v>
      </c>
      <c r="J4388" s="4">
        <f t="shared" si="344"/>
        <v>-1.2521713928948908</v>
      </c>
      <c r="K4388" s="4">
        <f t="shared" si="342"/>
        <v>1.6591608171531096</v>
      </c>
      <c r="L4388" s="4">
        <f t="shared" si="343"/>
        <v>2.1945354049835846</v>
      </c>
    </row>
    <row r="4389" spans="1:12">
      <c r="A4389" s="1">
        <v>46</v>
      </c>
      <c r="B4389" s="1" t="s">
        <v>5439</v>
      </c>
      <c r="C4389" s="1" t="s">
        <v>6564</v>
      </c>
      <c r="D4389" s="1" t="e">
        <v>#N/A</v>
      </c>
      <c r="E4389" s="2">
        <v>4029.335</v>
      </c>
      <c r="F4389" s="2">
        <v>3458.9650000000001</v>
      </c>
      <c r="G4389" s="2">
        <v>2766.88</v>
      </c>
      <c r="H4389" s="3">
        <f t="shared" si="340"/>
        <v>0.85844562440204153</v>
      </c>
      <c r="I4389" s="3">
        <f t="shared" si="341"/>
        <v>0.68668403098774367</v>
      </c>
      <c r="J4389" s="4">
        <f t="shared" si="344"/>
        <v>-0.76398453894152185</v>
      </c>
      <c r="K4389" s="4">
        <f t="shared" si="342"/>
        <v>0.12797757547905894</v>
      </c>
      <c r="L4389" s="4">
        <f t="shared" si="343"/>
        <v>1.1304579371915626</v>
      </c>
    </row>
    <row r="4390" spans="1:12">
      <c r="A4390" s="1">
        <v>46</v>
      </c>
      <c r="B4390" s="1" t="s">
        <v>5441</v>
      </c>
      <c r="C4390" s="1" t="s">
        <v>6565</v>
      </c>
      <c r="D4390" s="1">
        <v>0</v>
      </c>
      <c r="E4390" s="2">
        <v>3989.88</v>
      </c>
      <c r="F4390" s="2">
        <v>3237.21</v>
      </c>
      <c r="G4390" s="2">
        <v>2563.83</v>
      </c>
      <c r="H4390" s="3">
        <f t="shared" si="340"/>
        <v>0.8113552287286836</v>
      </c>
      <c r="I4390" s="3">
        <f t="shared" si="341"/>
        <v>0.64258323558603259</v>
      </c>
      <c r="J4390" s="4">
        <f t="shared" si="344"/>
        <v>-0.92422256833073313</v>
      </c>
      <c r="K4390" s="4">
        <f t="shared" si="342"/>
        <v>-0.63775027676650531</v>
      </c>
      <c r="L4390" s="4">
        <f t="shared" si="343"/>
        <v>0.44176421643274005</v>
      </c>
    </row>
    <row r="4391" spans="1:12">
      <c r="A4391" s="1">
        <v>46</v>
      </c>
      <c r="B4391" s="1" t="s">
        <v>588</v>
      </c>
      <c r="C4391" s="1" t="s">
        <v>6566</v>
      </c>
      <c r="D4391" s="1" t="s">
        <v>6567</v>
      </c>
      <c r="E4391" s="2">
        <v>971.03</v>
      </c>
      <c r="F4391" s="2">
        <v>298.87</v>
      </c>
      <c r="G4391" s="2">
        <v>0</v>
      </c>
      <c r="H4391" s="3">
        <f t="shared" si="340"/>
        <v>0.30778657713973823</v>
      </c>
      <c r="I4391" s="3">
        <f t="shared" si="341"/>
        <v>0</v>
      </c>
      <c r="J4391" s="4">
        <f t="shared" si="344"/>
        <v>-13.184635064126487</v>
      </c>
      <c r="K4391" s="4">
        <f t="shared" si="342"/>
        <v>-8.8261831095268111</v>
      </c>
      <c r="L4391" s="4">
        <f t="shared" si="343"/>
        <v>-9.5930443483991219</v>
      </c>
    </row>
    <row r="4392" spans="1:12">
      <c r="A4392" s="1">
        <v>46</v>
      </c>
      <c r="B4392" s="1" t="s">
        <v>216</v>
      </c>
      <c r="C4392" s="1" t="s">
        <v>6568</v>
      </c>
      <c r="D4392" s="1" t="s">
        <v>6191</v>
      </c>
      <c r="E4392" s="2">
        <v>3621.1550000000002</v>
      </c>
      <c r="F4392" s="2">
        <v>2556.65</v>
      </c>
      <c r="G4392" s="2">
        <v>1382.52</v>
      </c>
      <c r="H4392" s="3">
        <f t="shared" si="340"/>
        <v>0.70603163907648248</v>
      </c>
      <c r="I4392" s="3">
        <f t="shared" si="341"/>
        <v>0.38178978806485775</v>
      </c>
      <c r="J4392" s="4">
        <f t="shared" si="344"/>
        <v>-2.4217201576486151</v>
      </c>
      <c r="K4392" s="4">
        <f t="shared" si="342"/>
        <v>-2.3503968778822726</v>
      </c>
      <c r="L4392" s="4">
        <f t="shared" si="343"/>
        <v>-3.6308791018306317</v>
      </c>
    </row>
    <row r="4393" spans="1:12">
      <c r="A4393" s="1">
        <v>46</v>
      </c>
      <c r="B4393" s="1" t="s">
        <v>219</v>
      </c>
      <c r="C4393" s="1" t="s">
        <v>6192</v>
      </c>
      <c r="D4393" s="1" t="s">
        <v>6202</v>
      </c>
      <c r="E4393" s="2">
        <v>3961.93</v>
      </c>
      <c r="F4393" s="2">
        <v>3070.73</v>
      </c>
      <c r="G4393" s="2">
        <v>2311.1750000000002</v>
      </c>
      <c r="H4393" s="3">
        <f t="shared" si="340"/>
        <v>0.77505912522432252</v>
      </c>
      <c r="I4393" s="3">
        <f t="shared" si="341"/>
        <v>0.58334574311004994</v>
      </c>
      <c r="J4393" s="4">
        <f t="shared" si="344"/>
        <v>-1.0377355051303405</v>
      </c>
      <c r="K4393" s="4">
        <f t="shared" si="342"/>
        <v>-1.2279542235343885</v>
      </c>
      <c r="L4393" s="4">
        <f t="shared" si="343"/>
        <v>-0.48330955446174995</v>
      </c>
    </row>
    <row r="4394" spans="1:12">
      <c r="A4394" s="1">
        <v>46</v>
      </c>
      <c r="B4394" s="1" t="s">
        <v>221</v>
      </c>
      <c r="C4394" s="1" t="s">
        <v>6203</v>
      </c>
      <c r="D4394" s="1" t="s">
        <v>6204</v>
      </c>
      <c r="E4394" s="2">
        <v>3948.06</v>
      </c>
      <c r="F4394" s="2">
        <v>3636.2350000000001</v>
      </c>
      <c r="G4394" s="2">
        <v>2636.105</v>
      </c>
      <c r="H4394" s="3">
        <f t="shared" si="340"/>
        <v>0.921018170949783</v>
      </c>
      <c r="I4394" s="3">
        <f t="shared" si="341"/>
        <v>0.66769628627731092</v>
      </c>
      <c r="J4394" s="4">
        <f t="shared" si="344"/>
        <v>-1.0940655385260658</v>
      </c>
      <c r="K4394" s="4">
        <f t="shared" si="342"/>
        <v>1.1454577005111246</v>
      </c>
      <c r="L4394" s="4">
        <f t="shared" si="343"/>
        <v>0.83393855620690116</v>
      </c>
    </row>
    <row r="4395" spans="1:12">
      <c r="A4395" s="1">
        <v>46</v>
      </c>
      <c r="B4395" s="1" t="s">
        <v>224</v>
      </c>
      <c r="C4395" s="1" t="s">
        <v>6576</v>
      </c>
      <c r="D4395" s="1" t="e">
        <v>#N/A</v>
      </c>
      <c r="E4395" s="2">
        <v>4100.33</v>
      </c>
      <c r="F4395" s="2">
        <v>3716.7950000000001</v>
      </c>
      <c r="G4395" s="2">
        <v>3035.41</v>
      </c>
      <c r="H4395" s="3">
        <f t="shared" si="340"/>
        <v>0.90646240668434008</v>
      </c>
      <c r="I4395" s="3">
        <f t="shared" si="341"/>
        <v>0.74028431857923627</v>
      </c>
      <c r="J4395" s="4">
        <f t="shared" si="344"/>
        <v>-0.47565355689901617</v>
      </c>
      <c r="K4395" s="4">
        <f t="shared" si="342"/>
        <v>0.90876922190748843</v>
      </c>
      <c r="L4395" s="4">
        <f t="shared" si="343"/>
        <v>1.9674991097799317</v>
      </c>
    </row>
    <row r="4396" spans="1:12">
      <c r="A4396" s="1">
        <v>46</v>
      </c>
      <c r="B4396" s="1" t="s">
        <v>15</v>
      </c>
      <c r="C4396" s="1" t="s">
        <v>6951</v>
      </c>
      <c r="D4396" s="1" t="s">
        <v>6952</v>
      </c>
      <c r="E4396" s="2">
        <v>3538.67</v>
      </c>
      <c r="F4396" s="2">
        <v>3237.7350000000001</v>
      </c>
      <c r="G4396" s="2">
        <v>2707.2750000000001</v>
      </c>
      <c r="H4396" s="3">
        <f t="shared" si="340"/>
        <v>0.91495816224739801</v>
      </c>
      <c r="I4396" s="3">
        <f t="shared" si="341"/>
        <v>0.76505438483950183</v>
      </c>
      <c r="J4396" s="4">
        <f t="shared" si="344"/>
        <v>-2.7567153129944302</v>
      </c>
      <c r="K4396" s="4">
        <f t="shared" si="342"/>
        <v>1.0469170664409799</v>
      </c>
      <c r="L4396" s="4">
        <f t="shared" si="343"/>
        <v>2.3543172825778536</v>
      </c>
    </row>
    <row r="4397" spans="1:12">
      <c r="A4397" s="1">
        <v>46</v>
      </c>
      <c r="B4397" s="1" t="s">
        <v>5827</v>
      </c>
      <c r="C4397" s="1" t="s">
        <v>6953</v>
      </c>
      <c r="D4397" s="1" t="s">
        <v>6579</v>
      </c>
      <c r="E4397" s="2">
        <v>3219.3249999999998</v>
      </c>
      <c r="F4397" s="2">
        <v>2887.7950000000001</v>
      </c>
      <c r="G4397" s="2">
        <v>2350.375</v>
      </c>
      <c r="H4397" s="3">
        <f t="shared" si="340"/>
        <v>0.89701878499374876</v>
      </c>
      <c r="I4397" s="3">
        <f t="shared" si="341"/>
        <v>0.73008316960853603</v>
      </c>
      <c r="J4397" s="4">
        <f t="shared" si="344"/>
        <v>-4.053666611823421</v>
      </c>
      <c r="K4397" s="4">
        <f t="shared" si="342"/>
        <v>0.75520830887724832</v>
      </c>
      <c r="L4397" s="4">
        <f t="shared" si="343"/>
        <v>1.8081943358716137</v>
      </c>
    </row>
    <row r="4398" spans="1:12">
      <c r="A4398" s="1">
        <v>46</v>
      </c>
      <c r="B4398" s="1" t="s">
        <v>5830</v>
      </c>
      <c r="C4398" s="1" t="s">
        <v>6580</v>
      </c>
      <c r="D4398" s="1">
        <v>0</v>
      </c>
      <c r="E4398" s="2">
        <v>3710.04</v>
      </c>
      <c r="F4398" s="2">
        <v>914.81</v>
      </c>
      <c r="G4398" s="2">
        <v>0.27500000000000002</v>
      </c>
      <c r="H4398" s="3">
        <f t="shared" si="340"/>
        <v>0.24657685631421764</v>
      </c>
      <c r="I4398" s="3">
        <f t="shared" si="341"/>
        <v>7.4123190046468507E-5</v>
      </c>
      <c r="J4398" s="4">
        <f t="shared" si="344"/>
        <v>-2.0607327734828558</v>
      </c>
      <c r="K4398" s="4">
        <f t="shared" si="342"/>
        <v>-9.8215025880334199</v>
      </c>
      <c r="L4398" s="4">
        <f t="shared" si="343"/>
        <v>-9.5918868142756963</v>
      </c>
    </row>
    <row r="4399" spans="1:12">
      <c r="A4399" s="1">
        <v>46</v>
      </c>
      <c r="B4399" s="1" t="s">
        <v>5463</v>
      </c>
      <c r="C4399" s="1" t="s">
        <v>6581</v>
      </c>
      <c r="D4399" s="1" t="s">
        <v>8080</v>
      </c>
      <c r="E4399" s="2">
        <v>4203.2150000000001</v>
      </c>
      <c r="F4399" s="2">
        <v>3864.9850000000001</v>
      </c>
      <c r="G4399" s="2">
        <v>2888.7350000000001</v>
      </c>
      <c r="H4399" s="3">
        <f t="shared" si="340"/>
        <v>0.91953064499436743</v>
      </c>
      <c r="I4399" s="3">
        <f t="shared" si="341"/>
        <v>0.68726796035891569</v>
      </c>
      <c r="J4399" s="4">
        <f t="shared" si="344"/>
        <v>-5.7808172189623933E-2</v>
      </c>
      <c r="K4399" s="4">
        <f t="shared" si="342"/>
        <v>1.1212693275167493</v>
      </c>
      <c r="L4399" s="4">
        <f t="shared" si="343"/>
        <v>1.139576786129086</v>
      </c>
    </row>
    <row r="4400" spans="1:12">
      <c r="A4400" s="1">
        <v>46</v>
      </c>
      <c r="B4400" s="1" t="s">
        <v>5465</v>
      </c>
      <c r="C4400" s="1" t="s">
        <v>6582</v>
      </c>
      <c r="D4400" s="1" t="s">
        <v>6958</v>
      </c>
      <c r="E4400" s="2">
        <v>2973.08</v>
      </c>
      <c r="F4400" s="2">
        <v>775.19</v>
      </c>
      <c r="G4400" s="2">
        <v>0.72499999999999998</v>
      </c>
      <c r="H4400" s="3">
        <f t="shared" si="340"/>
        <v>0.26073634076445978</v>
      </c>
      <c r="I4400" s="3">
        <f t="shared" si="341"/>
        <v>2.4385485758876316E-4</v>
      </c>
      <c r="J4400" s="4">
        <f t="shared" si="344"/>
        <v>-5.0537379220995939</v>
      </c>
      <c r="K4400" s="4">
        <f t="shared" si="342"/>
        <v>-9.591257939162853</v>
      </c>
      <c r="L4400" s="4">
        <f t="shared" si="343"/>
        <v>-9.5892362241313354</v>
      </c>
    </row>
    <row r="4401" spans="1:12">
      <c r="A4401" s="1">
        <v>46</v>
      </c>
      <c r="B4401" s="1" t="s">
        <v>5467</v>
      </c>
      <c r="C4401" s="1" t="s">
        <v>6959</v>
      </c>
      <c r="D4401" s="1" t="e">
        <v>#N/A</v>
      </c>
      <c r="E4401" s="2">
        <v>3652.395</v>
      </c>
      <c r="F4401" s="2">
        <v>1000.5549999999999</v>
      </c>
      <c r="G4401" s="2">
        <v>10.635</v>
      </c>
      <c r="H4401" s="3">
        <f t="shared" si="340"/>
        <v>0.27394490464476046</v>
      </c>
      <c r="I4401" s="3">
        <f t="shared" si="341"/>
        <v>2.9117880185467343E-3</v>
      </c>
      <c r="J4401" s="4">
        <f t="shared" si="344"/>
        <v>-2.2948455907212564</v>
      </c>
      <c r="K4401" s="4">
        <f t="shared" si="342"/>
        <v>-9.3764760264886036</v>
      </c>
      <c r="L4401" s="4">
        <f t="shared" si="343"/>
        <v>-9.5475728301127152</v>
      </c>
    </row>
    <row r="4402" spans="1:12">
      <c r="A4402" s="1">
        <v>46</v>
      </c>
      <c r="B4402" s="1" t="s">
        <v>5470</v>
      </c>
      <c r="C4402" s="1" t="s">
        <v>6960</v>
      </c>
      <c r="D4402" s="1" t="e">
        <v>#N/A</v>
      </c>
      <c r="E4402" s="2">
        <v>3892.1849999999999</v>
      </c>
      <c r="F4402" s="2">
        <v>3347.93</v>
      </c>
      <c r="G4402" s="2">
        <v>2527.94</v>
      </c>
      <c r="H4402" s="3">
        <f t="shared" si="340"/>
        <v>0.86016723254418792</v>
      </c>
      <c r="I4402" s="3">
        <f t="shared" si="341"/>
        <v>0.64949122408107529</v>
      </c>
      <c r="J4402" s="4">
        <f t="shared" si="344"/>
        <v>-1.3209898799814506</v>
      </c>
      <c r="K4402" s="4">
        <f t="shared" si="342"/>
        <v>0.15597231381675505</v>
      </c>
      <c r="L4402" s="4">
        <f t="shared" si="343"/>
        <v>0.54964182399683204</v>
      </c>
    </row>
    <row r="4403" spans="1:12">
      <c r="A4403" s="1">
        <v>46</v>
      </c>
      <c r="B4403" s="1" t="s">
        <v>5842</v>
      </c>
      <c r="C4403" s="1" t="s">
        <v>6961</v>
      </c>
      <c r="D4403" s="1" t="s">
        <v>6962</v>
      </c>
      <c r="E4403" s="2">
        <v>3978.8150000000001</v>
      </c>
      <c r="F4403" s="2">
        <v>3412.75</v>
      </c>
      <c r="G4403" s="2">
        <v>3206.69</v>
      </c>
      <c r="H4403" s="3">
        <f t="shared" si="340"/>
        <v>0.85773025385699009</v>
      </c>
      <c r="I4403" s="3">
        <f t="shared" si="341"/>
        <v>0.80594096483500743</v>
      </c>
      <c r="J4403" s="4">
        <f t="shared" si="344"/>
        <v>-0.96916069518896741</v>
      </c>
      <c r="K4403" s="4">
        <f t="shared" si="342"/>
        <v>0.11634507285959396</v>
      </c>
      <c r="L4403" s="4">
        <f t="shared" si="343"/>
        <v>2.9928166713012478</v>
      </c>
    </row>
    <row r="4404" spans="1:12">
      <c r="A4404" s="1">
        <v>46</v>
      </c>
      <c r="B4404" s="1" t="s">
        <v>5844</v>
      </c>
      <c r="C4404" s="1" t="s">
        <v>6963</v>
      </c>
      <c r="D4404" s="1" t="s">
        <v>6964</v>
      </c>
      <c r="E4404" s="2">
        <v>3697.19</v>
      </c>
      <c r="F4404" s="2">
        <v>3044.3249999999998</v>
      </c>
      <c r="G4404" s="2">
        <v>2129.29</v>
      </c>
      <c r="H4404" s="3">
        <f t="shared" si="340"/>
        <v>0.82341589152843098</v>
      </c>
      <c r="I4404" s="3">
        <f t="shared" si="341"/>
        <v>0.57592117256619213</v>
      </c>
      <c r="J4404" s="4">
        <f t="shared" si="344"/>
        <v>-2.1129202954104023</v>
      </c>
      <c r="K4404" s="4">
        <f t="shared" si="342"/>
        <v>-0.44163416242403286</v>
      </c>
      <c r="L4404" s="4">
        <f t="shared" si="343"/>
        <v>-0.59925429120197204</v>
      </c>
    </row>
    <row r="4405" spans="1:12">
      <c r="A4405" s="1">
        <v>46</v>
      </c>
      <c r="B4405" s="1" t="s">
        <v>5847</v>
      </c>
      <c r="C4405" s="1" t="s">
        <v>6965</v>
      </c>
      <c r="D4405" s="1" t="s">
        <v>6966</v>
      </c>
      <c r="E4405" s="2">
        <v>3920.8449999999998</v>
      </c>
      <c r="F4405" s="2">
        <v>3233.5349999999999</v>
      </c>
      <c r="G4405" s="2">
        <v>2159.125</v>
      </c>
      <c r="H4405" s="3">
        <f t="shared" si="340"/>
        <v>0.82470360343242333</v>
      </c>
      <c r="I4405" s="3">
        <f t="shared" si="341"/>
        <v>0.55067848894817317</v>
      </c>
      <c r="J4405" s="4">
        <f t="shared" si="344"/>
        <v>-1.2045934302971322</v>
      </c>
      <c r="K4405" s="4">
        <f t="shared" si="342"/>
        <v>-0.42069492722637719</v>
      </c>
      <c r="L4405" s="4">
        <f t="shared" si="343"/>
        <v>-0.99345302490909138</v>
      </c>
    </row>
    <row r="4406" spans="1:12">
      <c r="A4406" s="1">
        <v>46</v>
      </c>
      <c r="B4406" s="1" t="s">
        <v>247</v>
      </c>
      <c r="C4406" s="1" t="s">
        <v>6967</v>
      </c>
      <c r="D4406" s="1" t="s">
        <v>6968</v>
      </c>
      <c r="E4406" s="2">
        <v>1916.575</v>
      </c>
      <c r="F4406" s="2">
        <v>2772.26</v>
      </c>
      <c r="G4406" s="2">
        <v>1822.4649999999999</v>
      </c>
      <c r="H4406" s="3">
        <f t="shared" si="340"/>
        <v>1.4464657005335038</v>
      </c>
      <c r="I4406" s="3">
        <f t="shared" si="341"/>
        <v>0.9508967820200096</v>
      </c>
      <c r="J4406" s="4">
        <f t="shared" si="344"/>
        <v>-9.344506626695944</v>
      </c>
      <c r="K4406" s="4">
        <f t="shared" si="342"/>
        <v>9.6896587534556691</v>
      </c>
      <c r="L4406" s="4">
        <f t="shared" si="343"/>
        <v>5.2564983163470762</v>
      </c>
    </row>
    <row r="4407" spans="1:12">
      <c r="A4407" s="1">
        <v>46</v>
      </c>
      <c r="B4407" s="1" t="s">
        <v>250</v>
      </c>
      <c r="C4407" s="1" t="s">
        <v>5664</v>
      </c>
      <c r="D4407" s="1" t="e">
        <v>#N/A</v>
      </c>
      <c r="E4407" s="2">
        <v>0.27500000000000002</v>
      </c>
      <c r="F4407" s="2">
        <v>0</v>
      </c>
      <c r="G4407" s="2">
        <v>3.7349999999999999</v>
      </c>
      <c r="H4407" s="3" t="str">
        <f t="shared" si="340"/>
        <v>AUGC [0] &lt;600</v>
      </c>
      <c r="I4407" s="3" t="str">
        <f t="shared" si="341"/>
        <v>AUGC [0] &lt;600</v>
      </c>
      <c r="J4407" s="4" t="str">
        <f t="shared" si="344"/>
        <v>n/a</v>
      </c>
      <c r="K4407" s="4" t="str">
        <f t="shared" si="342"/>
        <v>AUGC [0] &lt;600</v>
      </c>
      <c r="L4407" s="4" t="str">
        <f t="shared" si="343"/>
        <v>AUGC [0] &lt;600</v>
      </c>
    </row>
    <row r="4408" spans="1:12">
      <c r="A4408" s="1">
        <v>46</v>
      </c>
      <c r="B4408" s="1" t="s">
        <v>251</v>
      </c>
      <c r="C4408" s="1" t="s">
        <v>6969</v>
      </c>
      <c r="D4408" s="1" t="s">
        <v>6970</v>
      </c>
      <c r="E4408" s="2">
        <v>3815.4549999999999</v>
      </c>
      <c r="F4408" s="2">
        <v>3282.61</v>
      </c>
      <c r="G4408" s="2">
        <v>2494.3649999999998</v>
      </c>
      <c r="H4408" s="3">
        <f t="shared" si="340"/>
        <v>0.86034562064026443</v>
      </c>
      <c r="I4408" s="3">
        <f t="shared" si="341"/>
        <v>0.6537529600008386</v>
      </c>
      <c r="J4408" s="4">
        <f t="shared" si="344"/>
        <v>-1.6326123358180797</v>
      </c>
      <c r="K4408" s="4">
        <f t="shared" si="342"/>
        <v>0.15887304828121662</v>
      </c>
      <c r="L4408" s="4">
        <f t="shared" si="343"/>
        <v>0.61619460928649239</v>
      </c>
    </row>
    <row r="4409" spans="1:12">
      <c r="A4409" s="1">
        <v>46</v>
      </c>
      <c r="B4409" s="1" t="s">
        <v>253</v>
      </c>
      <c r="C4409" s="1" t="s">
        <v>7343</v>
      </c>
      <c r="D4409" s="1">
        <v>0</v>
      </c>
      <c r="E4409" s="2">
        <v>3392.3449999999998</v>
      </c>
      <c r="F4409" s="2">
        <v>3181.62</v>
      </c>
      <c r="G4409" s="2">
        <v>2628.14</v>
      </c>
      <c r="H4409" s="3">
        <f t="shared" si="340"/>
        <v>0.93788220242929299</v>
      </c>
      <c r="I4409" s="3">
        <f t="shared" si="341"/>
        <v>0.77472662715614127</v>
      </c>
      <c r="J4409" s="4">
        <f t="shared" si="344"/>
        <v>-3.3509829508192035</v>
      </c>
      <c r="K4409" s="4">
        <f t="shared" si="342"/>
        <v>1.4196804676031545</v>
      </c>
      <c r="L4409" s="4">
        <f t="shared" si="343"/>
        <v>2.5053624618869978</v>
      </c>
    </row>
    <row r="4410" spans="1:12">
      <c r="A4410" s="1">
        <v>46</v>
      </c>
      <c r="B4410" s="1" t="s">
        <v>5857</v>
      </c>
      <c r="C4410" s="1" t="s">
        <v>7344</v>
      </c>
      <c r="D4410" s="1" t="s">
        <v>7345</v>
      </c>
      <c r="E4410" s="2">
        <v>3277.93</v>
      </c>
      <c r="F4410" s="2">
        <v>3237.2350000000001</v>
      </c>
      <c r="G4410" s="2">
        <v>2364.9050000000002</v>
      </c>
      <c r="H4410" s="3">
        <f t="shared" si="340"/>
        <v>0.98758515282510617</v>
      </c>
      <c r="I4410" s="3">
        <f t="shared" si="341"/>
        <v>0.72146293545011653</v>
      </c>
      <c r="J4410" s="4">
        <f t="shared" si="344"/>
        <v>-3.815654960262028</v>
      </c>
      <c r="K4410" s="4">
        <f t="shared" si="342"/>
        <v>2.2278905688910959</v>
      </c>
      <c r="L4410" s="4">
        <f t="shared" si="343"/>
        <v>1.6735776904733339</v>
      </c>
    </row>
    <row r="4411" spans="1:12">
      <c r="A4411" s="1">
        <v>46</v>
      </c>
      <c r="B4411" s="1" t="s">
        <v>259</v>
      </c>
      <c r="C4411" s="1" t="s">
        <v>7346</v>
      </c>
      <c r="D4411" s="1" t="e">
        <v>#N/A</v>
      </c>
      <c r="E4411" s="2">
        <v>3040.48</v>
      </c>
      <c r="F4411" s="2">
        <v>2999.2750000000001</v>
      </c>
      <c r="G4411" s="2">
        <v>1973.53</v>
      </c>
      <c r="H4411" s="3">
        <f t="shared" si="340"/>
        <v>0.98644786349523761</v>
      </c>
      <c r="I4411" s="3">
        <f t="shared" si="341"/>
        <v>0.64908501289270115</v>
      </c>
      <c r="J4411" s="4">
        <f t="shared" si="344"/>
        <v>-4.7800072623395407</v>
      </c>
      <c r="K4411" s="4">
        <f t="shared" si="342"/>
        <v>2.2093973261928879</v>
      </c>
      <c r="L4411" s="4">
        <f t="shared" si="343"/>
        <v>0.54329828546908032</v>
      </c>
    </row>
    <row r="4412" spans="1:12">
      <c r="A4412" s="1">
        <v>46</v>
      </c>
      <c r="B4412" s="1" t="s">
        <v>262</v>
      </c>
      <c r="C4412" s="1" t="s">
        <v>7347</v>
      </c>
      <c r="D4412" s="1" t="s">
        <v>7348</v>
      </c>
      <c r="E4412" s="2">
        <v>3880.1550000000002</v>
      </c>
      <c r="F4412" s="2">
        <v>3404.4050000000002</v>
      </c>
      <c r="G4412" s="2">
        <v>2663.2150000000001</v>
      </c>
      <c r="H4412" s="3">
        <f t="shared" si="340"/>
        <v>0.87738891874164826</v>
      </c>
      <c r="I4412" s="3">
        <f t="shared" si="341"/>
        <v>0.68636819920853676</v>
      </c>
      <c r="J4412" s="4">
        <f t="shared" si="344"/>
        <v>-1.3698471475914409</v>
      </c>
      <c r="K4412" s="4">
        <f t="shared" si="342"/>
        <v>0.43601083537645369</v>
      </c>
      <c r="L4412" s="4">
        <f t="shared" si="343"/>
        <v>1.1255257956921954</v>
      </c>
    </row>
    <row r="4413" spans="1:12">
      <c r="A4413" s="1">
        <v>46</v>
      </c>
      <c r="B4413" s="1" t="s">
        <v>265</v>
      </c>
      <c r="C4413" s="1" t="s">
        <v>7349</v>
      </c>
      <c r="D4413" s="1" t="s">
        <v>7350</v>
      </c>
      <c r="E4413" s="2">
        <v>3316.165</v>
      </c>
      <c r="F4413" s="2">
        <v>2948.5549999999998</v>
      </c>
      <c r="G4413" s="2">
        <v>2246.46</v>
      </c>
      <c r="H4413" s="3">
        <f t="shared" si="340"/>
        <v>0.88914604671359831</v>
      </c>
      <c r="I4413" s="3">
        <f t="shared" si="341"/>
        <v>0.67742708821786612</v>
      </c>
      <c r="J4413" s="4">
        <f t="shared" si="344"/>
        <v>-3.660371699491618</v>
      </c>
      <c r="K4413" s="4">
        <f t="shared" si="342"/>
        <v>0.62719122835902963</v>
      </c>
      <c r="L4413" s="4">
        <f t="shared" si="343"/>
        <v>0.98589822345018441</v>
      </c>
    </row>
    <row r="4414" spans="1:12">
      <c r="A4414" s="1">
        <v>46</v>
      </c>
      <c r="B4414" s="1" t="s">
        <v>267</v>
      </c>
      <c r="C4414" s="1" t="s">
        <v>7351</v>
      </c>
      <c r="D4414" s="1" t="e">
        <v>#N/A</v>
      </c>
      <c r="E4414" s="2">
        <v>3439.2</v>
      </c>
      <c r="F4414" s="2">
        <v>2955.57</v>
      </c>
      <c r="G4414" s="2">
        <v>2250.3649999999998</v>
      </c>
      <c r="H4414" s="3">
        <f t="shared" si="340"/>
        <v>0.85937718073970704</v>
      </c>
      <c r="I4414" s="3">
        <f t="shared" si="341"/>
        <v>0.65432804140497791</v>
      </c>
      <c r="J4414" s="4">
        <f t="shared" si="344"/>
        <v>-3.1606914068569298</v>
      </c>
      <c r="K4414" s="4">
        <f t="shared" si="342"/>
        <v>0.14312543362478955</v>
      </c>
      <c r="L4414" s="4">
        <f t="shared" si="343"/>
        <v>0.62517528522097998</v>
      </c>
    </row>
    <row r="4415" spans="1:12">
      <c r="A4415" s="1">
        <v>46</v>
      </c>
      <c r="B4415" s="1" t="s">
        <v>269</v>
      </c>
      <c r="C4415" s="1" t="s">
        <v>7352</v>
      </c>
      <c r="D4415" s="1" t="s">
        <v>7353</v>
      </c>
      <c r="E4415" s="2">
        <v>3919.9949999999999</v>
      </c>
      <c r="F4415" s="2">
        <v>3294.14</v>
      </c>
      <c r="G4415" s="2">
        <v>2537.665</v>
      </c>
      <c r="H4415" s="3">
        <f t="shared" si="340"/>
        <v>0.84034290860064875</v>
      </c>
      <c r="I4415" s="3">
        <f t="shared" si="341"/>
        <v>0.64736434612799254</v>
      </c>
      <c r="J4415" s="4">
        <f t="shared" si="344"/>
        <v>-1.2080455231872809</v>
      </c>
      <c r="K4415" s="4">
        <f t="shared" si="342"/>
        <v>-0.16638719874293417</v>
      </c>
      <c r="L4415" s="4">
        <f t="shared" si="343"/>
        <v>0.51642774071860531</v>
      </c>
    </row>
    <row r="4416" spans="1:12">
      <c r="A4416" s="1">
        <v>46</v>
      </c>
      <c r="B4416" s="1" t="s">
        <v>271</v>
      </c>
      <c r="C4416" s="1" t="s">
        <v>7354</v>
      </c>
      <c r="D4416" s="1" t="s">
        <v>7355</v>
      </c>
      <c r="E4416" s="2">
        <v>2969.23</v>
      </c>
      <c r="F4416" s="2">
        <v>2259.9650000000001</v>
      </c>
      <c r="G4416" s="2">
        <v>1901.385</v>
      </c>
      <c r="H4416" s="3">
        <f t="shared" si="340"/>
        <v>0.76112830599178916</v>
      </c>
      <c r="I4416" s="3">
        <f t="shared" si="341"/>
        <v>0.64036298973134453</v>
      </c>
      <c r="J4416" s="4">
        <f t="shared" si="344"/>
        <v>-5.0693738722490913</v>
      </c>
      <c r="K4416" s="4">
        <f t="shared" si="342"/>
        <v>-1.4544805913513423</v>
      </c>
      <c r="L4416" s="4">
        <f t="shared" si="343"/>
        <v>0.40709206676432069</v>
      </c>
    </row>
    <row r="4417" spans="1:12">
      <c r="A4417" s="1">
        <v>46</v>
      </c>
      <c r="B4417" s="1" t="s">
        <v>274</v>
      </c>
      <c r="C4417" s="1" t="s">
        <v>7356</v>
      </c>
      <c r="D4417" s="1" t="s">
        <v>7357</v>
      </c>
      <c r="E4417" s="2">
        <v>3576.02</v>
      </c>
      <c r="F4417" s="2">
        <v>2933.9850000000001</v>
      </c>
      <c r="G4417" s="2">
        <v>1730.86</v>
      </c>
      <c r="H4417" s="3">
        <f t="shared" si="340"/>
        <v>0.8204610153187063</v>
      </c>
      <c r="I4417" s="3">
        <f t="shared" si="341"/>
        <v>0.48401854575757403</v>
      </c>
      <c r="J4417" s="4">
        <f t="shared" si="344"/>
        <v>-2.6050262901155294</v>
      </c>
      <c r="K4417" s="4">
        <f t="shared" si="342"/>
        <v>-0.48968283522386891</v>
      </c>
      <c r="L4417" s="4">
        <f t="shared" si="343"/>
        <v>-2.0344384285357178</v>
      </c>
    </row>
    <row r="4418" spans="1:12">
      <c r="A4418" s="1">
        <v>47</v>
      </c>
      <c r="B4418" s="1" t="s">
        <v>5663</v>
      </c>
      <c r="C4418" s="1" t="s">
        <v>7358</v>
      </c>
      <c r="D4418" s="1" t="s">
        <v>7359</v>
      </c>
      <c r="E4418" s="2">
        <v>4047.38</v>
      </c>
      <c r="F4418" s="2">
        <v>3731.98</v>
      </c>
      <c r="G4418" s="2">
        <v>2898.0650000000001</v>
      </c>
      <c r="H4418" s="3">
        <f t="shared" ref="H4418:H4481" si="345">IF($E4418&lt;600,"AUGC [0] &lt;600",F4418/$E4418)</f>
        <v>0.92207304478452723</v>
      </c>
      <c r="I4418" s="3">
        <f t="shared" ref="I4418:I4481" si="346">IF($E4418&lt;600,"AUGC [0] &lt;600",G4418/$E4418)</f>
        <v>0.71603481758569743</v>
      </c>
      <c r="J4418" s="4">
        <f t="shared" si="344"/>
        <v>-0.69069863752653426</v>
      </c>
      <c r="K4418" s="4">
        <f t="shared" ref="K4418:K4481" si="347">IF(H4418="AUGC [0] &lt;600","AUGC [0] &lt;600",(H4418-H$5285)/H$5289)</f>
        <v>1.1626108007201708</v>
      </c>
      <c r="L4418" s="4">
        <f t="shared" ref="L4418:L4481" si="348">IF(I4418="AUGC [0] &lt;600","AUGC [0] &lt;600",(I4418-I$5285)/I$5289)</f>
        <v>1.5888102695070629</v>
      </c>
    </row>
    <row r="4419" spans="1:12">
      <c r="A4419" s="1">
        <v>47</v>
      </c>
      <c r="B4419" s="1" t="s">
        <v>5665</v>
      </c>
      <c r="C4419" s="1" t="s">
        <v>7360</v>
      </c>
      <c r="D4419" s="1" t="s">
        <v>7361</v>
      </c>
      <c r="E4419" s="2">
        <v>2512.0050000000001</v>
      </c>
      <c r="F4419" s="2">
        <v>2282.5749999999998</v>
      </c>
      <c r="G4419" s="2">
        <v>577.72500000000002</v>
      </c>
      <c r="H4419" s="3">
        <f t="shared" si="345"/>
        <v>0.90866658306810688</v>
      </c>
      <c r="I4419" s="3">
        <f t="shared" si="346"/>
        <v>0.22998560910507743</v>
      </c>
      <c r="J4419" s="4">
        <f t="shared" ref="J4419:J4482" si="349">IF(C4419="null","n/a",(E4419-E$5285)/E$5289)</f>
        <v>-6.926295250717784</v>
      </c>
      <c r="K4419" s="4">
        <f t="shared" si="347"/>
        <v>0.94461090945710147</v>
      </c>
      <c r="L4419" s="4">
        <f t="shared" si="348"/>
        <v>-6.0015072023499476</v>
      </c>
    </row>
    <row r="4420" spans="1:12">
      <c r="A4420" s="1">
        <v>47</v>
      </c>
      <c r="B4420" s="1" t="s">
        <v>5667</v>
      </c>
      <c r="C4420" s="1" t="s">
        <v>6990</v>
      </c>
      <c r="D4420" s="1" t="s">
        <v>8081</v>
      </c>
      <c r="E4420" s="2">
        <v>3575.3150000000001</v>
      </c>
      <c r="F4420" s="2">
        <v>3085.0549999999998</v>
      </c>
      <c r="G4420" s="2">
        <v>2201.7649999999999</v>
      </c>
      <c r="H4420" s="3">
        <f t="shared" si="345"/>
        <v>0.86287641788206071</v>
      </c>
      <c r="I4420" s="3">
        <f t="shared" si="346"/>
        <v>0.61582406025762759</v>
      </c>
      <c r="J4420" s="4">
        <f t="shared" si="349"/>
        <v>-2.6078894965714761</v>
      </c>
      <c r="K4420" s="4">
        <f t="shared" si="347"/>
        <v>0.20002585468088885</v>
      </c>
      <c r="L4420" s="4">
        <f t="shared" si="348"/>
        <v>2.3883408309222639E-2</v>
      </c>
    </row>
    <row r="4421" spans="1:12">
      <c r="A4421" s="1">
        <v>47</v>
      </c>
      <c r="B4421" s="1" t="s">
        <v>67</v>
      </c>
      <c r="C4421" s="1" t="s">
        <v>6991</v>
      </c>
      <c r="D4421" s="1" t="s">
        <v>6992</v>
      </c>
      <c r="E4421" s="2">
        <v>3558.0650000000001</v>
      </c>
      <c r="F4421" s="2">
        <v>3223.02</v>
      </c>
      <c r="G4421" s="2">
        <v>2504.5650000000001</v>
      </c>
      <c r="H4421" s="3">
        <f t="shared" si="345"/>
        <v>0.90583505360357386</v>
      </c>
      <c r="I4421" s="3">
        <f t="shared" si="346"/>
        <v>0.70391209828937917</v>
      </c>
      <c r="J4421" s="4">
        <f t="shared" si="349"/>
        <v>-2.6779466758127359</v>
      </c>
      <c r="K4421" s="4">
        <f t="shared" si="347"/>
        <v>0.89856795431851078</v>
      </c>
      <c r="L4421" s="4">
        <f t="shared" si="348"/>
        <v>1.399497569319976</v>
      </c>
    </row>
    <row r="4422" spans="1:12">
      <c r="A4422" s="1">
        <v>47</v>
      </c>
      <c r="B4422" s="1" t="s">
        <v>69</v>
      </c>
      <c r="C4422" s="1" t="s">
        <v>6993</v>
      </c>
      <c r="D4422" s="1" t="s">
        <v>6994</v>
      </c>
      <c r="E4422" s="2">
        <v>3554.37</v>
      </c>
      <c r="F4422" s="2">
        <v>3356.59</v>
      </c>
      <c r="G4422" s="2">
        <v>2401.8249999999998</v>
      </c>
      <c r="H4422" s="3">
        <f t="shared" si="345"/>
        <v>0.94435582114411276</v>
      </c>
      <c r="I4422" s="3">
        <f t="shared" si="346"/>
        <v>0.67573859783871681</v>
      </c>
      <c r="J4422" s="4">
        <f t="shared" si="349"/>
        <v>-2.6929531266705018</v>
      </c>
      <c r="K4422" s="4">
        <f t="shared" si="347"/>
        <v>1.5249467344049887</v>
      </c>
      <c r="L4422" s="4">
        <f t="shared" si="348"/>
        <v>0.95953015659131102</v>
      </c>
    </row>
    <row r="4423" spans="1:12">
      <c r="A4423" s="1">
        <v>47</v>
      </c>
      <c r="B4423" s="1" t="s">
        <v>71</v>
      </c>
      <c r="C4423" s="1" t="s">
        <v>6995</v>
      </c>
      <c r="D4423" s="1" t="s">
        <v>6996</v>
      </c>
      <c r="E4423" s="2">
        <v>340.14499999999998</v>
      </c>
      <c r="F4423" s="2">
        <v>2.375</v>
      </c>
      <c r="G4423" s="2">
        <v>6.65</v>
      </c>
      <c r="H4423" s="3" t="str">
        <f t="shared" si="345"/>
        <v>AUGC [0] &lt;600</v>
      </c>
      <c r="I4423" s="3" t="str">
        <f t="shared" si="346"/>
        <v>AUGC [0] &lt;600</v>
      </c>
      <c r="J4423" s="4">
        <f t="shared" si="349"/>
        <v>-15.746839326481391</v>
      </c>
      <c r="K4423" s="4" t="str">
        <f t="shared" si="347"/>
        <v>AUGC [0] &lt;600</v>
      </c>
      <c r="L4423" s="4" t="str">
        <f t="shared" si="348"/>
        <v>AUGC [0] &lt;600</v>
      </c>
    </row>
    <row r="4424" spans="1:12">
      <c r="A4424" s="1">
        <v>47</v>
      </c>
      <c r="B4424" s="1" t="s">
        <v>5676</v>
      </c>
      <c r="C4424" s="1" t="s">
        <v>6997</v>
      </c>
      <c r="D4424" s="1" t="s">
        <v>6998</v>
      </c>
      <c r="E4424" s="2">
        <v>3859.85</v>
      </c>
      <c r="F4424" s="2">
        <v>2894.08</v>
      </c>
      <c r="G4424" s="2">
        <v>1001.54</v>
      </c>
      <c r="H4424" s="3">
        <f t="shared" si="345"/>
        <v>0.74979079497907952</v>
      </c>
      <c r="I4424" s="3">
        <f t="shared" si="346"/>
        <v>0.25947640452349185</v>
      </c>
      <c r="J4424" s="4">
        <f t="shared" si="349"/>
        <v>-1.4523115548084728</v>
      </c>
      <c r="K4424" s="4">
        <f t="shared" si="347"/>
        <v>-1.6388376737974395</v>
      </c>
      <c r="L4424" s="4">
        <f t="shared" si="348"/>
        <v>-5.5409684424513657</v>
      </c>
    </row>
    <row r="4425" spans="1:12">
      <c r="A4425" s="1">
        <v>47</v>
      </c>
      <c r="B4425" s="1" t="s">
        <v>76</v>
      </c>
      <c r="C4425" s="1" t="s">
        <v>6999</v>
      </c>
      <c r="D4425" s="1" t="e">
        <v>#N/A</v>
      </c>
      <c r="E4425" s="2">
        <v>3608.0450000000001</v>
      </c>
      <c r="F4425" s="2">
        <v>2861.38</v>
      </c>
      <c r="G4425" s="2">
        <v>2517.3649999999998</v>
      </c>
      <c r="H4425" s="3">
        <f t="shared" si="345"/>
        <v>0.79305551898604365</v>
      </c>
      <c r="I4425" s="3">
        <f t="shared" si="346"/>
        <v>0.6977088700390377</v>
      </c>
      <c r="J4425" s="4">
        <f t="shared" si="349"/>
        <v>-2.4749636138719731</v>
      </c>
      <c r="K4425" s="4">
        <f t="shared" si="347"/>
        <v>-0.93531833151692956</v>
      </c>
      <c r="L4425" s="4">
        <f t="shared" si="348"/>
        <v>1.3026257486299084</v>
      </c>
    </row>
    <row r="4426" spans="1:12">
      <c r="A4426" s="1">
        <v>47</v>
      </c>
      <c r="B4426" s="1" t="s">
        <v>78</v>
      </c>
      <c r="C4426" s="1" t="s">
        <v>7000</v>
      </c>
      <c r="D4426" s="1">
        <v>0</v>
      </c>
      <c r="E4426" s="2">
        <v>3850.2350000000001</v>
      </c>
      <c r="F4426" s="2">
        <v>3372.05</v>
      </c>
      <c r="G4426" s="2">
        <v>2658.5549999999998</v>
      </c>
      <c r="H4426" s="3">
        <f t="shared" si="345"/>
        <v>0.87580368471015413</v>
      </c>
      <c r="I4426" s="3">
        <f t="shared" si="346"/>
        <v>0.69049161934271541</v>
      </c>
      <c r="J4426" s="4">
        <f t="shared" si="349"/>
        <v>-1.4913608173246871</v>
      </c>
      <c r="K4426" s="4">
        <f t="shared" si="347"/>
        <v>0.41023365018008173</v>
      </c>
      <c r="L4426" s="4">
        <f t="shared" si="348"/>
        <v>1.1899185924341145</v>
      </c>
    </row>
    <row r="4427" spans="1:12">
      <c r="A4427" s="1">
        <v>47</v>
      </c>
      <c r="B4427" s="1" t="s">
        <v>81</v>
      </c>
      <c r="C4427" s="1" t="s">
        <v>7001</v>
      </c>
      <c r="D4427" s="1">
        <v>0</v>
      </c>
      <c r="E4427" s="2">
        <v>3394.06</v>
      </c>
      <c r="F4427" s="2">
        <v>2869.53</v>
      </c>
      <c r="G4427" s="2">
        <v>2213.92</v>
      </c>
      <c r="H4427" s="3">
        <f t="shared" si="345"/>
        <v>0.84545647395744339</v>
      </c>
      <c r="I4427" s="3">
        <f t="shared" si="346"/>
        <v>0.65229253460457393</v>
      </c>
      <c r="J4427" s="4">
        <f t="shared" si="349"/>
        <v>-3.3440178457526084</v>
      </c>
      <c r="K4427" s="4">
        <f t="shared" si="347"/>
        <v>-8.3236497586456418E-2</v>
      </c>
      <c r="L4427" s="4">
        <f t="shared" si="348"/>
        <v>0.59338808639087193</v>
      </c>
    </row>
    <row r="4428" spans="1:12">
      <c r="A4428" s="1">
        <v>47</v>
      </c>
      <c r="B4428" s="1" t="s">
        <v>84</v>
      </c>
      <c r="C4428" s="1" t="s">
        <v>7002</v>
      </c>
      <c r="D4428" s="1">
        <v>0</v>
      </c>
      <c r="E4428" s="2">
        <v>3615.88</v>
      </c>
      <c r="F4428" s="2">
        <v>3181.79</v>
      </c>
      <c r="G4428" s="2">
        <v>2455.0700000000002</v>
      </c>
      <c r="H4428" s="3">
        <f t="shared" si="345"/>
        <v>0.87994900273239152</v>
      </c>
      <c r="I4428" s="3">
        <f t="shared" si="346"/>
        <v>0.67896888171067626</v>
      </c>
      <c r="J4428" s="4">
        <f t="shared" si="349"/>
        <v>-2.4431434399963052</v>
      </c>
      <c r="K4428" s="4">
        <f t="shared" si="347"/>
        <v>0.47763986795876368</v>
      </c>
      <c r="L4428" s="4">
        <f t="shared" si="348"/>
        <v>1.0099754195082846</v>
      </c>
    </row>
    <row r="4429" spans="1:12">
      <c r="A4429" s="1">
        <v>47</v>
      </c>
      <c r="B4429" s="1" t="s">
        <v>86</v>
      </c>
      <c r="C4429" s="1" t="s">
        <v>7003</v>
      </c>
      <c r="D4429" s="1">
        <v>0</v>
      </c>
      <c r="E4429" s="2">
        <v>4197.28</v>
      </c>
      <c r="F4429" s="2">
        <v>3681.855</v>
      </c>
      <c r="G4429" s="2">
        <v>2940.4850000000001</v>
      </c>
      <c r="H4429" s="3">
        <f t="shared" si="345"/>
        <v>0.87720023443754058</v>
      </c>
      <c r="I4429" s="3">
        <f t="shared" si="346"/>
        <v>0.70056917813441089</v>
      </c>
      <c r="J4429" s="4">
        <f t="shared" si="349"/>
        <v>-8.1911903134371994E-2</v>
      </c>
      <c r="K4429" s="4">
        <f t="shared" si="347"/>
        <v>0.4329426762567255</v>
      </c>
      <c r="L4429" s="4">
        <f t="shared" si="348"/>
        <v>1.3472933381093197</v>
      </c>
    </row>
    <row r="4430" spans="1:12">
      <c r="A4430" s="1">
        <v>47</v>
      </c>
      <c r="B4430" s="1" t="s">
        <v>89</v>
      </c>
      <c r="C4430" s="1" t="s">
        <v>7004</v>
      </c>
      <c r="D4430" s="1" t="e">
        <v>#N/A</v>
      </c>
      <c r="E4430" s="2">
        <v>4191.58</v>
      </c>
      <c r="F4430" s="2">
        <v>4079.5650000000001</v>
      </c>
      <c r="G4430" s="2">
        <v>3427.86</v>
      </c>
      <c r="H4430" s="3">
        <f t="shared" si="345"/>
        <v>0.97327618702255481</v>
      </c>
      <c r="I4430" s="3">
        <f t="shared" si="346"/>
        <v>0.81779663038758654</v>
      </c>
      <c r="J4430" s="4">
        <f t="shared" si="349"/>
        <v>-0.10506123192713532</v>
      </c>
      <c r="K4430" s="4">
        <f t="shared" si="347"/>
        <v>1.9952152325476844</v>
      </c>
      <c r="L4430" s="4">
        <f t="shared" si="348"/>
        <v>3.1779589651556828</v>
      </c>
    </row>
    <row r="4431" spans="1:12">
      <c r="A4431" s="1">
        <v>47</v>
      </c>
      <c r="B4431" s="1" t="s">
        <v>91</v>
      </c>
      <c r="C4431" s="1" t="s">
        <v>7005</v>
      </c>
      <c r="D4431" s="1" t="s">
        <v>6632</v>
      </c>
      <c r="E4431" s="2">
        <v>3674.69</v>
      </c>
      <c r="F4431" s="2">
        <v>3246.97</v>
      </c>
      <c r="G4431" s="2">
        <v>2330</v>
      </c>
      <c r="H4431" s="3">
        <f t="shared" si="345"/>
        <v>0.88360378698611308</v>
      </c>
      <c r="I4431" s="3">
        <f t="shared" si="346"/>
        <v>0.6340670913736941</v>
      </c>
      <c r="J4431" s="4">
        <f t="shared" si="349"/>
        <v>-2.2042992248555238</v>
      </c>
      <c r="K4431" s="4">
        <f t="shared" si="347"/>
        <v>0.53706961062721303</v>
      </c>
      <c r="L4431" s="4">
        <f t="shared" si="348"/>
        <v>0.30877307668820508</v>
      </c>
    </row>
    <row r="4432" spans="1:12">
      <c r="A4432" s="1">
        <v>47</v>
      </c>
      <c r="B4432" s="1" t="s">
        <v>464</v>
      </c>
      <c r="C4432" s="1" t="s">
        <v>6633</v>
      </c>
      <c r="D4432" s="1" t="s">
        <v>6634</v>
      </c>
      <c r="E4432" s="2">
        <v>3773.2750000000001</v>
      </c>
      <c r="F4432" s="2">
        <v>3097.59</v>
      </c>
      <c r="G4432" s="2">
        <v>2383.52</v>
      </c>
      <c r="H4432" s="3">
        <f t="shared" si="345"/>
        <v>0.82092876877513565</v>
      </c>
      <c r="I4432" s="3">
        <f t="shared" si="346"/>
        <v>0.63168467710410714</v>
      </c>
      <c r="J4432" s="4">
        <f t="shared" si="349"/>
        <v>-1.8039173688845331</v>
      </c>
      <c r="K4432" s="4">
        <f t="shared" si="347"/>
        <v>-0.48207678637992746</v>
      </c>
      <c r="L4432" s="4">
        <f t="shared" si="348"/>
        <v>0.27156844732120056</v>
      </c>
    </row>
    <row r="4433" spans="1:12">
      <c r="A4433" s="1">
        <v>47</v>
      </c>
      <c r="B4433" s="1" t="s">
        <v>466</v>
      </c>
      <c r="C4433" s="1" t="s">
        <v>6635</v>
      </c>
      <c r="D4433" s="1">
        <v>0</v>
      </c>
      <c r="E4433" s="2">
        <v>2133.17</v>
      </c>
      <c r="F4433" s="2">
        <v>1438.37</v>
      </c>
      <c r="G4433" s="2">
        <v>266.01499999999999</v>
      </c>
      <c r="H4433" s="3">
        <f t="shared" si="345"/>
        <v>0.67428756264151468</v>
      </c>
      <c r="I4433" s="3">
        <f t="shared" si="346"/>
        <v>0.12470407890604124</v>
      </c>
      <c r="J4433" s="4">
        <f t="shared" si="349"/>
        <v>-8.4648524389996744</v>
      </c>
      <c r="K4433" s="4">
        <f t="shared" si="347"/>
        <v>-2.8665811894067379</v>
      </c>
      <c r="L4433" s="4">
        <f t="shared" si="348"/>
        <v>-7.6456210578824342</v>
      </c>
    </row>
    <row r="4434" spans="1:12">
      <c r="A4434" s="1">
        <v>47</v>
      </c>
      <c r="B4434" s="1" t="s">
        <v>468</v>
      </c>
      <c r="C4434" s="1" t="s">
        <v>6636</v>
      </c>
      <c r="D4434" s="1" t="s">
        <v>6637</v>
      </c>
      <c r="E4434" s="2">
        <v>3693.2150000000001</v>
      </c>
      <c r="F4434" s="2">
        <v>3539.895</v>
      </c>
      <c r="G4434" s="2">
        <v>2742.93</v>
      </c>
      <c r="H4434" s="3">
        <f t="shared" si="345"/>
        <v>0.95848603452547443</v>
      </c>
      <c r="I4434" s="3">
        <f t="shared" si="346"/>
        <v>0.74269437333055344</v>
      </c>
      <c r="J4434" s="4">
        <f t="shared" si="349"/>
        <v>-2.1290639062790402</v>
      </c>
      <c r="K4434" s="4">
        <f t="shared" si="347"/>
        <v>1.7547154120634589</v>
      </c>
      <c r="L4434" s="4">
        <f t="shared" si="348"/>
        <v>2.005135382749573</v>
      </c>
    </row>
    <row r="4435" spans="1:12">
      <c r="A4435" s="1">
        <v>47</v>
      </c>
      <c r="B4435" s="1" t="s">
        <v>470</v>
      </c>
      <c r="C4435" s="1" t="s">
        <v>6638</v>
      </c>
      <c r="D4435" s="1" t="s">
        <v>6639</v>
      </c>
      <c r="E4435" s="2">
        <v>3860.83</v>
      </c>
      <c r="F4435" s="2">
        <v>3409.7550000000001</v>
      </c>
      <c r="G4435" s="2">
        <v>2712.5349999999999</v>
      </c>
      <c r="H4435" s="3">
        <f t="shared" si="345"/>
        <v>0.88316631397911849</v>
      </c>
      <c r="I4435" s="3">
        <f t="shared" si="346"/>
        <v>0.7025782020964404</v>
      </c>
      <c r="J4435" s="4">
        <f t="shared" si="349"/>
        <v>-1.4483314947704184</v>
      </c>
      <c r="K4435" s="4">
        <f t="shared" si="347"/>
        <v>0.52995594633810827</v>
      </c>
      <c r="L4435" s="4">
        <f t="shared" si="348"/>
        <v>1.3786669715075521</v>
      </c>
    </row>
    <row r="4436" spans="1:12">
      <c r="A4436" s="1">
        <v>47</v>
      </c>
      <c r="B4436" s="1" t="s">
        <v>472</v>
      </c>
      <c r="C4436" s="1" t="s">
        <v>6640</v>
      </c>
      <c r="D4436" s="1" t="s">
        <v>6641</v>
      </c>
      <c r="E4436" s="2">
        <v>3498.97</v>
      </c>
      <c r="F4436" s="2">
        <v>3158.3449999999998</v>
      </c>
      <c r="G4436" s="2">
        <v>1894.03</v>
      </c>
      <c r="H4436" s="3">
        <f t="shared" si="345"/>
        <v>0.90264992269153488</v>
      </c>
      <c r="I4436" s="3">
        <f t="shared" si="346"/>
        <v>0.54131072858584095</v>
      </c>
      <c r="J4436" s="4">
        <f t="shared" si="349"/>
        <v>-2.9179483573931564</v>
      </c>
      <c r="K4436" s="4">
        <f t="shared" si="347"/>
        <v>0.84677515416209947</v>
      </c>
      <c r="L4436" s="4">
        <f t="shared" si="348"/>
        <v>-1.1397433056250097</v>
      </c>
    </row>
    <row r="4437" spans="1:12">
      <c r="A4437" s="1">
        <v>47</v>
      </c>
      <c r="B4437" s="1" t="s">
        <v>475</v>
      </c>
      <c r="C4437" s="1" t="s">
        <v>6642</v>
      </c>
      <c r="D4437" s="1" t="s">
        <v>6643</v>
      </c>
      <c r="E4437" s="2">
        <v>3329.48</v>
      </c>
      <c r="F4437" s="2">
        <v>2788.85</v>
      </c>
      <c r="G4437" s="2">
        <v>2278.0050000000001</v>
      </c>
      <c r="H4437" s="3">
        <f t="shared" si="345"/>
        <v>0.83762329252616019</v>
      </c>
      <c r="I4437" s="3">
        <f t="shared" si="346"/>
        <v>0.68419242644497047</v>
      </c>
      <c r="J4437" s="4">
        <f t="shared" si="349"/>
        <v>-3.6062956796888717</v>
      </c>
      <c r="K4437" s="4">
        <f t="shared" si="347"/>
        <v>-0.2106103518057324</v>
      </c>
      <c r="L4437" s="4">
        <f t="shared" si="348"/>
        <v>1.0915481536470355</v>
      </c>
    </row>
    <row r="4438" spans="1:12">
      <c r="A4438" s="1">
        <v>47</v>
      </c>
      <c r="B4438" s="1" t="s">
        <v>106</v>
      </c>
      <c r="C4438" s="1" t="s">
        <v>6644</v>
      </c>
      <c r="D4438" s="1" t="s">
        <v>6645</v>
      </c>
      <c r="E4438" s="2">
        <v>3879.4450000000002</v>
      </c>
      <c r="F4438" s="2">
        <v>3274.645</v>
      </c>
      <c r="G4438" s="2">
        <v>2665.2550000000001</v>
      </c>
      <c r="H4438" s="3">
        <f t="shared" si="345"/>
        <v>0.84410141141323047</v>
      </c>
      <c r="I4438" s="3">
        <f t="shared" si="346"/>
        <v>0.68701966389522218</v>
      </c>
      <c r="J4438" s="4">
        <f t="shared" si="349"/>
        <v>-1.3727306604761538</v>
      </c>
      <c r="K4438" s="4">
        <f t="shared" si="347"/>
        <v>-0.105270908569875</v>
      </c>
      <c r="L4438" s="4">
        <f t="shared" si="348"/>
        <v>1.1356993001591682</v>
      </c>
    </row>
    <row r="4439" spans="1:12">
      <c r="A4439" s="1">
        <v>47</v>
      </c>
      <c r="B4439" s="1" t="s">
        <v>107</v>
      </c>
      <c r="C4439" s="1" t="s">
        <v>6646</v>
      </c>
      <c r="D4439" s="1" t="s">
        <v>8082</v>
      </c>
      <c r="E4439" s="2">
        <v>3770.29</v>
      </c>
      <c r="F4439" s="2">
        <v>3389.3249999999998</v>
      </c>
      <c r="G4439" s="2">
        <v>2765.875</v>
      </c>
      <c r="H4439" s="3">
        <f t="shared" si="345"/>
        <v>0.89895604847372479</v>
      </c>
      <c r="I4439" s="3">
        <f t="shared" si="346"/>
        <v>0.73359741558341662</v>
      </c>
      <c r="J4439" s="4">
        <f t="shared" si="349"/>
        <v>-1.8160403068575866</v>
      </c>
      <c r="K4439" s="4">
        <f t="shared" si="347"/>
        <v>0.7867097771181506</v>
      </c>
      <c r="L4439" s="4">
        <f t="shared" si="348"/>
        <v>1.8630740520775559</v>
      </c>
    </row>
    <row r="4440" spans="1:12">
      <c r="A4440" s="1">
        <v>47</v>
      </c>
      <c r="B4440" s="1" t="s">
        <v>110</v>
      </c>
      <c r="C4440" s="1" t="s">
        <v>6647</v>
      </c>
      <c r="D4440" s="1">
        <v>0</v>
      </c>
      <c r="E4440" s="2">
        <v>3674.05</v>
      </c>
      <c r="F4440" s="2">
        <v>3339.5250000000001</v>
      </c>
      <c r="G4440" s="2">
        <v>2676.47</v>
      </c>
      <c r="H4440" s="3">
        <f t="shared" si="345"/>
        <v>0.90894925218764033</v>
      </c>
      <c r="I4440" s="3">
        <f t="shared" si="346"/>
        <v>0.72847947088362974</v>
      </c>
      <c r="J4440" s="4">
        <f t="shared" si="349"/>
        <v>-2.206898447737518</v>
      </c>
      <c r="K4440" s="4">
        <f t="shared" si="347"/>
        <v>0.94920733755462439</v>
      </c>
      <c r="L4440" s="4">
        <f t="shared" si="348"/>
        <v>1.7831504056710024</v>
      </c>
    </row>
    <row r="4441" spans="1:12">
      <c r="A4441" s="1">
        <v>47</v>
      </c>
      <c r="B4441" s="1" t="s">
        <v>113</v>
      </c>
      <c r="C4441" s="1" t="s">
        <v>6280</v>
      </c>
      <c r="D4441" s="1" t="s">
        <v>8083</v>
      </c>
      <c r="E4441" s="2">
        <v>3928.13</v>
      </c>
      <c r="F4441" s="2">
        <v>3453.03</v>
      </c>
      <c r="G4441" s="2">
        <v>2844.915</v>
      </c>
      <c r="H4441" s="3">
        <f t="shared" si="345"/>
        <v>0.8790518643731241</v>
      </c>
      <c r="I4441" s="3">
        <f t="shared" si="346"/>
        <v>0.72424156023349529</v>
      </c>
      <c r="J4441" s="4">
        <f t="shared" si="349"/>
        <v>-1.1750069635856772</v>
      </c>
      <c r="K4441" s="4">
        <f t="shared" si="347"/>
        <v>0.46305167392926211</v>
      </c>
      <c r="L4441" s="4">
        <f t="shared" si="348"/>
        <v>1.7169696842735986</v>
      </c>
    </row>
    <row r="4442" spans="1:12">
      <c r="A4442" s="1">
        <v>47</v>
      </c>
      <c r="B4442" s="1" t="s">
        <v>115</v>
      </c>
      <c r="C4442" s="1" t="s">
        <v>6281</v>
      </c>
      <c r="D4442" s="1" t="s">
        <v>6282</v>
      </c>
      <c r="E4442" s="2">
        <v>4118.37</v>
      </c>
      <c r="F4442" s="2">
        <v>3670.8049999999998</v>
      </c>
      <c r="G4442" s="2">
        <v>2890.33</v>
      </c>
      <c r="H4442" s="3">
        <f t="shared" si="345"/>
        <v>0.89132472313075317</v>
      </c>
      <c r="I4442" s="3">
        <f t="shared" si="346"/>
        <v>0.70181406721591311</v>
      </c>
      <c r="J4442" s="4">
        <f t="shared" si="349"/>
        <v>-0.40238796191279463</v>
      </c>
      <c r="K4442" s="4">
        <f t="shared" si="347"/>
        <v>0.6626182658640446</v>
      </c>
      <c r="L4442" s="4">
        <f t="shared" si="348"/>
        <v>1.3667339691832558</v>
      </c>
    </row>
    <row r="4443" spans="1:12">
      <c r="A4443" s="1">
        <v>47</v>
      </c>
      <c r="B4443" s="1" t="s">
        <v>117</v>
      </c>
      <c r="C4443" s="1" t="s">
        <v>6283</v>
      </c>
      <c r="D4443" s="1" t="s">
        <v>6284</v>
      </c>
      <c r="E4443" s="2">
        <v>3907.2249999999999</v>
      </c>
      <c r="F4443" s="2">
        <v>3656.9050000000002</v>
      </c>
      <c r="G4443" s="2">
        <v>2850.9</v>
      </c>
      <c r="H4443" s="3">
        <f t="shared" si="345"/>
        <v>0.9359340708559144</v>
      </c>
      <c r="I4443" s="3">
        <f t="shared" si="346"/>
        <v>0.72964827978936464</v>
      </c>
      <c r="J4443" s="4">
        <f t="shared" si="349"/>
        <v>-1.2599081422545784</v>
      </c>
      <c r="K4443" s="4">
        <f t="shared" si="347"/>
        <v>1.388002275389133</v>
      </c>
      <c r="L4443" s="4">
        <f t="shared" si="348"/>
        <v>1.8014029416358159</v>
      </c>
    </row>
    <row r="4444" spans="1:12">
      <c r="A4444" s="1">
        <v>47</v>
      </c>
      <c r="B4444" s="1" t="s">
        <v>119</v>
      </c>
      <c r="C4444" s="1" t="s">
        <v>6287</v>
      </c>
      <c r="D4444" s="1" t="s">
        <v>6288</v>
      </c>
      <c r="E4444" s="2">
        <v>2834.26</v>
      </c>
      <c r="F4444" s="2">
        <v>2163.13</v>
      </c>
      <c r="G4444" s="2">
        <v>2060.3850000000002</v>
      </c>
      <c r="H4444" s="3">
        <f t="shared" si="345"/>
        <v>0.76320803313739738</v>
      </c>
      <c r="I4444" s="3">
        <f t="shared" si="346"/>
        <v>0.72695694819811874</v>
      </c>
      <c r="J4444" s="4">
        <f t="shared" si="349"/>
        <v>-5.6175256103472249</v>
      </c>
      <c r="K4444" s="4">
        <f t="shared" si="347"/>
        <v>-1.4206625488887186</v>
      </c>
      <c r="L4444" s="4">
        <f t="shared" si="348"/>
        <v>1.7593741494000417</v>
      </c>
    </row>
    <row r="4445" spans="1:12">
      <c r="A4445" s="1">
        <v>47</v>
      </c>
      <c r="B4445" s="1" t="s">
        <v>121</v>
      </c>
      <c r="C4445" s="1" t="s">
        <v>6660</v>
      </c>
      <c r="D4445" s="1" t="s">
        <v>6661</v>
      </c>
      <c r="E4445" s="2">
        <v>4338.08</v>
      </c>
      <c r="F4445" s="2">
        <v>3878.02</v>
      </c>
      <c r="G4445" s="2">
        <v>3172.1750000000002</v>
      </c>
      <c r="H4445" s="3">
        <f t="shared" si="345"/>
        <v>0.89394847490133889</v>
      </c>
      <c r="I4445" s="3">
        <f t="shared" si="346"/>
        <v>0.73123939623059053</v>
      </c>
      <c r="J4445" s="4">
        <f t="shared" si="349"/>
        <v>0.48991713090443229</v>
      </c>
      <c r="K4445" s="4">
        <f t="shared" si="347"/>
        <v>0.70528258794899923</v>
      </c>
      <c r="L4445" s="4">
        <f t="shared" si="348"/>
        <v>1.8262503824152145</v>
      </c>
    </row>
    <row r="4446" spans="1:12">
      <c r="A4446" s="1">
        <v>47</v>
      </c>
      <c r="B4446" s="1" t="s">
        <v>123</v>
      </c>
      <c r="C4446" s="1" t="s">
        <v>6662</v>
      </c>
      <c r="D4446" s="1" t="s">
        <v>6663</v>
      </c>
      <c r="E4446" s="2">
        <v>3697.6</v>
      </c>
      <c r="F4446" s="2">
        <v>3465.27</v>
      </c>
      <c r="G4446" s="2">
        <v>2507.96</v>
      </c>
      <c r="H4446" s="3">
        <f t="shared" si="345"/>
        <v>0.93716735179575938</v>
      </c>
      <c r="I4446" s="3">
        <f t="shared" si="346"/>
        <v>0.67826698398961494</v>
      </c>
      <c r="J4446" s="4">
        <f t="shared" si="349"/>
        <v>-2.1112551682516254</v>
      </c>
      <c r="K4446" s="4">
        <f t="shared" si="347"/>
        <v>1.408056419164722</v>
      </c>
      <c r="L4446" s="4">
        <f t="shared" si="348"/>
        <v>0.99901433482247159</v>
      </c>
    </row>
    <row r="4447" spans="1:12">
      <c r="A4447" s="1">
        <v>47</v>
      </c>
      <c r="B4447" s="1" t="s">
        <v>126</v>
      </c>
      <c r="C4447" s="1" t="s">
        <v>6664</v>
      </c>
      <c r="D4447" s="1" t="s">
        <v>7041</v>
      </c>
      <c r="E4447" s="2">
        <v>3720.53</v>
      </c>
      <c r="F4447" s="2">
        <v>3292.2449999999999</v>
      </c>
      <c r="G4447" s="2">
        <v>2555.84</v>
      </c>
      <c r="H4447" s="3">
        <f t="shared" si="345"/>
        <v>0.88488602430298902</v>
      </c>
      <c r="I4447" s="3">
        <f t="shared" si="346"/>
        <v>0.68695589069299268</v>
      </c>
      <c r="J4447" s="4">
        <f t="shared" si="349"/>
        <v>-2.0181298859326628</v>
      </c>
      <c r="K4447" s="4">
        <f t="shared" si="347"/>
        <v>0.55791982461842848</v>
      </c>
      <c r="L4447" s="4">
        <f t="shared" si="348"/>
        <v>1.1347033951300622</v>
      </c>
    </row>
    <row r="4448" spans="1:12">
      <c r="A4448" s="1">
        <v>47</v>
      </c>
      <c r="B4448" s="1" t="s">
        <v>129</v>
      </c>
      <c r="C4448" s="1" t="s">
        <v>7042</v>
      </c>
      <c r="D4448" s="1" t="s">
        <v>7043</v>
      </c>
      <c r="E4448" s="2">
        <v>3721.46</v>
      </c>
      <c r="F4448" s="2">
        <v>3422.585</v>
      </c>
      <c r="G4448" s="2">
        <v>2841.66</v>
      </c>
      <c r="H4448" s="3">
        <f t="shared" si="345"/>
        <v>0.91968877806022364</v>
      </c>
      <c r="I4448" s="3">
        <f t="shared" si="346"/>
        <v>0.76358740924260904</v>
      </c>
      <c r="J4448" s="4">
        <f t="shared" si="349"/>
        <v>-2.0143528901822649</v>
      </c>
      <c r="K4448" s="4">
        <f t="shared" si="347"/>
        <v>1.123840698836859</v>
      </c>
      <c r="L4448" s="4">
        <f t="shared" si="348"/>
        <v>2.3314084694173705</v>
      </c>
    </row>
    <row r="4449" spans="1:12">
      <c r="A4449" s="1">
        <v>47</v>
      </c>
      <c r="B4449" s="1" t="s">
        <v>5360</v>
      </c>
      <c r="C4449" s="1" t="s">
        <v>7044</v>
      </c>
      <c r="D4449" s="1" t="s">
        <v>7050</v>
      </c>
      <c r="E4449" s="2">
        <v>3527.05</v>
      </c>
      <c r="F4449" s="2">
        <v>3123.26</v>
      </c>
      <c r="G4449" s="2">
        <v>359.21499999999997</v>
      </c>
      <c r="H4449" s="3">
        <f t="shared" si="345"/>
        <v>0.88551622460696622</v>
      </c>
      <c r="I4449" s="3">
        <f t="shared" si="346"/>
        <v>0.10184573510440735</v>
      </c>
      <c r="J4449" s="4">
        <f t="shared" si="349"/>
        <v>-2.8039074534456438</v>
      </c>
      <c r="K4449" s="4">
        <f t="shared" si="347"/>
        <v>0.56816739035553232</v>
      </c>
      <c r="L4449" s="4">
        <f t="shared" si="348"/>
        <v>-8.0025850921982613</v>
      </c>
    </row>
    <row r="4450" spans="1:12">
      <c r="A4450" s="1">
        <v>47</v>
      </c>
      <c r="B4450" s="1" t="s">
        <v>5735</v>
      </c>
      <c r="C4450" s="1" t="s">
        <v>7051</v>
      </c>
      <c r="D4450" s="1" t="s">
        <v>7052</v>
      </c>
      <c r="E4450" s="2">
        <v>2591.2199999999998</v>
      </c>
      <c r="F4450" s="2">
        <v>2460.94</v>
      </c>
      <c r="G4450" s="2">
        <v>1408.47</v>
      </c>
      <c r="H4450" s="3">
        <f t="shared" si="345"/>
        <v>0.94972252452512729</v>
      </c>
      <c r="I4450" s="3">
        <f t="shared" si="346"/>
        <v>0.54355477342718883</v>
      </c>
      <c r="J4450" s="4">
        <f t="shared" si="349"/>
        <v>-6.604580499784662</v>
      </c>
      <c r="K4450" s="4">
        <f t="shared" si="347"/>
        <v>1.6122136642071572</v>
      </c>
      <c r="L4450" s="4">
        <f t="shared" si="348"/>
        <v>-1.1046995025085347</v>
      </c>
    </row>
    <row r="4451" spans="1:12">
      <c r="A4451" s="1">
        <v>47</v>
      </c>
      <c r="B4451" s="1" t="s">
        <v>5365</v>
      </c>
      <c r="C4451" s="1" t="s">
        <v>7053</v>
      </c>
      <c r="D4451" s="1" t="s">
        <v>8084</v>
      </c>
      <c r="E4451" s="2">
        <v>3468.74</v>
      </c>
      <c r="F4451" s="2">
        <v>2928.61</v>
      </c>
      <c r="G4451" s="2">
        <v>2366.4349999999999</v>
      </c>
      <c r="H4451" s="3">
        <f t="shared" si="345"/>
        <v>0.84428639794276894</v>
      </c>
      <c r="I4451" s="3">
        <f t="shared" si="346"/>
        <v>0.68221746224853985</v>
      </c>
      <c r="J4451" s="4">
        <f t="shared" si="349"/>
        <v>-3.0407210257098685</v>
      </c>
      <c r="K4451" s="4">
        <f t="shared" si="347"/>
        <v>-0.10226287825005352</v>
      </c>
      <c r="L4451" s="4">
        <f t="shared" si="348"/>
        <v>1.0607064096735814</v>
      </c>
    </row>
    <row r="4452" spans="1:12">
      <c r="A4452" s="1">
        <v>47</v>
      </c>
      <c r="B4452" s="1" t="s">
        <v>5368</v>
      </c>
      <c r="C4452" s="1" t="s">
        <v>7054</v>
      </c>
      <c r="D4452" s="1" t="s">
        <v>7055</v>
      </c>
      <c r="E4452" s="2">
        <v>3752.63</v>
      </c>
      <c r="F4452" s="2">
        <v>3467.3150000000001</v>
      </c>
      <c r="G4452" s="2">
        <v>2479.2550000000001</v>
      </c>
      <c r="H4452" s="3">
        <f t="shared" si="345"/>
        <v>0.9239693228482424</v>
      </c>
      <c r="I4452" s="3">
        <f t="shared" si="346"/>
        <v>0.66067131585048355</v>
      </c>
      <c r="J4452" s="4">
        <f t="shared" si="349"/>
        <v>-1.8877626132576233</v>
      </c>
      <c r="K4452" s="4">
        <f t="shared" si="347"/>
        <v>1.1934458130029515</v>
      </c>
      <c r="L4452" s="4">
        <f t="shared" si="348"/>
        <v>0.72423411715080366</v>
      </c>
    </row>
    <row r="4453" spans="1:12">
      <c r="A4453" s="1">
        <v>47</v>
      </c>
      <c r="B4453" s="1" t="s">
        <v>5370</v>
      </c>
      <c r="C4453" s="1" t="s">
        <v>7429</v>
      </c>
      <c r="D4453" s="1" t="s">
        <v>7430</v>
      </c>
      <c r="E4453" s="2">
        <v>2757.4549999999999</v>
      </c>
      <c r="F4453" s="2">
        <v>159.67500000000001</v>
      </c>
      <c r="G4453" s="2">
        <v>0</v>
      </c>
      <c r="H4453" s="3">
        <f t="shared" si="345"/>
        <v>5.790665668161403E-2</v>
      </c>
      <c r="I4453" s="3">
        <f t="shared" si="346"/>
        <v>0</v>
      </c>
      <c r="J4453" s="4">
        <f t="shared" si="349"/>
        <v>-5.929452662615339</v>
      </c>
      <c r="K4453" s="4">
        <f t="shared" si="347"/>
        <v>-12.889432357609586</v>
      </c>
      <c r="L4453" s="4">
        <f t="shared" si="348"/>
        <v>-9.5930443483991219</v>
      </c>
    </row>
    <row r="4454" spans="1:12">
      <c r="A4454" s="1">
        <v>47</v>
      </c>
      <c r="B4454" s="1" t="s">
        <v>514</v>
      </c>
      <c r="C4454" s="1" t="s">
        <v>7431</v>
      </c>
      <c r="D4454" s="1" t="e">
        <v>#N/A</v>
      </c>
      <c r="E4454" s="2">
        <v>3729.07</v>
      </c>
      <c r="F4454" s="2">
        <v>3586.5349999999999</v>
      </c>
      <c r="G4454" s="2">
        <v>2662.9949999999999</v>
      </c>
      <c r="H4454" s="3">
        <f t="shared" si="345"/>
        <v>0.96177733322249237</v>
      </c>
      <c r="I4454" s="3">
        <f t="shared" si="346"/>
        <v>0.71411772908526783</v>
      </c>
      <c r="J4454" s="4">
        <f t="shared" si="349"/>
        <v>-1.983446505601048</v>
      </c>
      <c r="K4454" s="4">
        <f t="shared" si="347"/>
        <v>1.8082345861185634</v>
      </c>
      <c r="L4454" s="4">
        <f t="shared" si="348"/>
        <v>1.5588723330059544</v>
      </c>
    </row>
    <row r="4455" spans="1:12">
      <c r="A4455" s="1">
        <v>47</v>
      </c>
      <c r="B4455" s="1" t="s">
        <v>517</v>
      </c>
      <c r="C4455" s="1" t="s">
        <v>7432</v>
      </c>
      <c r="D4455" s="1">
        <v>0</v>
      </c>
      <c r="E4455" s="2">
        <v>3806.33</v>
      </c>
      <c r="F4455" s="2">
        <v>3597.62</v>
      </c>
      <c r="G4455" s="2">
        <v>2927.79</v>
      </c>
      <c r="H4455" s="3">
        <f t="shared" si="345"/>
        <v>0.94516765493270416</v>
      </c>
      <c r="I4455" s="3">
        <f t="shared" si="346"/>
        <v>0.76918974445200494</v>
      </c>
      <c r="J4455" s="4">
        <f t="shared" si="349"/>
        <v>-1.6696715683152679</v>
      </c>
      <c r="K4455" s="4">
        <f t="shared" si="347"/>
        <v>1.5381478072443528</v>
      </c>
      <c r="L4455" s="4">
        <f t="shared" si="348"/>
        <v>2.4188965304637096</v>
      </c>
    </row>
    <row r="4456" spans="1:12">
      <c r="A4456" s="1">
        <v>47</v>
      </c>
      <c r="B4456" s="1" t="s">
        <v>519</v>
      </c>
      <c r="C4456" s="1" t="s">
        <v>7433</v>
      </c>
      <c r="D4456" s="1" t="e">
        <v>#N/A</v>
      </c>
      <c r="E4456" s="2">
        <v>4087.94</v>
      </c>
      <c r="F4456" s="2">
        <v>3616.37</v>
      </c>
      <c r="G4456" s="2">
        <v>2992.77</v>
      </c>
      <c r="H4456" s="3">
        <f t="shared" si="345"/>
        <v>0.88464361022911286</v>
      </c>
      <c r="I4456" s="3">
        <f t="shared" si="346"/>
        <v>0.73209733998052806</v>
      </c>
      <c r="J4456" s="4">
        <f t="shared" si="349"/>
        <v>-0.52597288738012915</v>
      </c>
      <c r="K4456" s="4">
        <f t="shared" si="347"/>
        <v>0.5539779760633462</v>
      </c>
      <c r="L4456" s="4">
        <f t="shared" si="348"/>
        <v>1.8396483374399288</v>
      </c>
    </row>
    <row r="4457" spans="1:12">
      <c r="A4457" s="1">
        <v>47</v>
      </c>
      <c r="B4457" s="1" t="s">
        <v>150</v>
      </c>
      <c r="C4457" s="1" t="s">
        <v>7434</v>
      </c>
      <c r="D4457" s="1">
        <v>0</v>
      </c>
      <c r="E4457" s="2">
        <v>3408.44</v>
      </c>
      <c r="F4457" s="2">
        <v>3225.2750000000001</v>
      </c>
      <c r="G4457" s="2">
        <v>2222.39</v>
      </c>
      <c r="H4457" s="3">
        <f t="shared" si="345"/>
        <v>0.94626133949842162</v>
      </c>
      <c r="I4457" s="3">
        <f t="shared" si="346"/>
        <v>0.65202556008027124</v>
      </c>
      <c r="J4457" s="4">
        <f t="shared" si="349"/>
        <v>-3.2856165566227924</v>
      </c>
      <c r="K4457" s="4">
        <f t="shared" si="347"/>
        <v>1.5559320012730038</v>
      </c>
      <c r="L4457" s="4">
        <f t="shared" si="348"/>
        <v>0.58921891717714159</v>
      </c>
    </row>
    <row r="4458" spans="1:12">
      <c r="A4458" s="1">
        <v>47</v>
      </c>
      <c r="B4458" s="1" t="s">
        <v>152</v>
      </c>
      <c r="C4458" s="1" t="s">
        <v>7435</v>
      </c>
      <c r="D4458" s="1" t="s">
        <v>7436</v>
      </c>
      <c r="E4458" s="2">
        <v>2716.99</v>
      </c>
      <c r="F4458" s="2">
        <v>1086.5350000000001</v>
      </c>
      <c r="G4458" s="2">
        <v>8.99</v>
      </c>
      <c r="H4458" s="3">
        <f t="shared" si="345"/>
        <v>0.39990393781353639</v>
      </c>
      <c r="I4458" s="3">
        <f t="shared" si="346"/>
        <v>3.3088086448606734E-3</v>
      </c>
      <c r="J4458" s="4">
        <f t="shared" si="349"/>
        <v>-6.0937925906151991</v>
      </c>
      <c r="K4458" s="4">
        <f t="shared" si="347"/>
        <v>-7.3282804536953448</v>
      </c>
      <c r="L4458" s="4">
        <f t="shared" si="348"/>
        <v>-9.5413728146739114</v>
      </c>
    </row>
    <row r="4459" spans="1:12">
      <c r="A4459" s="1">
        <v>47</v>
      </c>
      <c r="B4459" s="1" t="s">
        <v>155</v>
      </c>
      <c r="C4459" s="1" t="s">
        <v>7437</v>
      </c>
      <c r="D4459" s="1" t="s">
        <v>7438</v>
      </c>
      <c r="E4459" s="2">
        <v>3544.81</v>
      </c>
      <c r="F4459" s="2">
        <v>3281.5</v>
      </c>
      <c r="G4459" s="2">
        <v>2587.835</v>
      </c>
      <c r="H4459" s="3">
        <f t="shared" si="345"/>
        <v>0.92571957312239583</v>
      </c>
      <c r="I4459" s="3">
        <f t="shared" si="346"/>
        <v>0.73003489608751948</v>
      </c>
      <c r="J4459" s="4">
        <f t="shared" si="349"/>
        <v>-2.7317790184702955</v>
      </c>
      <c r="K4459" s="4">
        <f t="shared" si="347"/>
        <v>1.2219062955314082</v>
      </c>
      <c r="L4459" s="4">
        <f t="shared" si="348"/>
        <v>1.8074404793821743</v>
      </c>
    </row>
    <row r="4460" spans="1:12">
      <c r="A4460" s="1">
        <v>47</v>
      </c>
      <c r="B4460" s="1" t="s">
        <v>157</v>
      </c>
      <c r="C4460" s="1" t="s">
        <v>7439</v>
      </c>
      <c r="D4460" s="1" t="s">
        <v>7440</v>
      </c>
      <c r="E4460" s="2">
        <v>4028.7950000000001</v>
      </c>
      <c r="F4460" s="2">
        <v>3539.84</v>
      </c>
      <c r="G4460" s="2">
        <v>2682.94</v>
      </c>
      <c r="H4460" s="3">
        <f t="shared" si="345"/>
        <v>0.87863492682055055</v>
      </c>
      <c r="I4460" s="3">
        <f t="shared" si="346"/>
        <v>0.66594105681723692</v>
      </c>
      <c r="J4460" s="4">
        <f t="shared" si="349"/>
        <v>-0.76617763324820454</v>
      </c>
      <c r="K4460" s="4">
        <f t="shared" si="347"/>
        <v>0.45627193270841498</v>
      </c>
      <c r="L4460" s="4">
        <f t="shared" si="348"/>
        <v>0.80652826810137268</v>
      </c>
    </row>
    <row r="4461" spans="1:12">
      <c r="A4461" s="1">
        <v>47</v>
      </c>
      <c r="B4461" s="1" t="s">
        <v>160</v>
      </c>
      <c r="C4461" s="1" t="s">
        <v>7441</v>
      </c>
      <c r="D4461" s="1" t="s">
        <v>7442</v>
      </c>
      <c r="E4461" s="2">
        <v>2629.5450000000001</v>
      </c>
      <c r="F4461" s="2">
        <v>3283.33</v>
      </c>
      <c r="G4461" s="2">
        <v>2961.8850000000002</v>
      </c>
      <c r="H4461" s="3">
        <f t="shared" si="345"/>
        <v>1.2486304664875483</v>
      </c>
      <c r="I4461" s="3">
        <f t="shared" si="346"/>
        <v>1.1263868844229705</v>
      </c>
      <c r="J4461" s="4">
        <f t="shared" si="349"/>
        <v>-6.4489317232964707</v>
      </c>
      <c r="K4461" s="4">
        <f t="shared" si="347"/>
        <v>6.4726981248955973</v>
      </c>
      <c r="L4461" s="4">
        <f t="shared" si="348"/>
        <v>7.9970142294807589</v>
      </c>
    </row>
    <row r="4462" spans="1:12">
      <c r="A4462" s="1">
        <v>47</v>
      </c>
      <c r="B4462" s="1" t="s">
        <v>162</v>
      </c>
      <c r="C4462" s="1" t="s">
        <v>7069</v>
      </c>
      <c r="D4462" s="1" t="s">
        <v>7070</v>
      </c>
      <c r="E4462" s="2">
        <v>4446.3950000000004</v>
      </c>
      <c r="F4462" s="2">
        <v>3666.08</v>
      </c>
      <c r="G4462" s="2">
        <v>2191.7449999999999</v>
      </c>
      <c r="H4462" s="3">
        <f t="shared" si="345"/>
        <v>0.82450614486567197</v>
      </c>
      <c r="I4462" s="3">
        <f t="shared" si="346"/>
        <v>0.49292629197360999</v>
      </c>
      <c r="J4462" s="4">
        <f t="shared" si="349"/>
        <v>0.9298152972532483</v>
      </c>
      <c r="K4462" s="4">
        <f t="shared" si="347"/>
        <v>-0.42390576294062332</v>
      </c>
      <c r="L4462" s="4">
        <f t="shared" si="348"/>
        <v>-1.8953318924921725</v>
      </c>
    </row>
    <row r="4463" spans="1:12">
      <c r="A4463" s="1">
        <v>47</v>
      </c>
      <c r="B4463" s="1" t="s">
        <v>532</v>
      </c>
      <c r="C4463" s="1" t="s">
        <v>7071</v>
      </c>
      <c r="D4463" s="1" t="s">
        <v>7072</v>
      </c>
      <c r="E4463" s="2">
        <v>3594.38</v>
      </c>
      <c r="F4463" s="2">
        <v>3321.4</v>
      </c>
      <c r="G4463" s="2">
        <v>2532.1149999999998</v>
      </c>
      <c r="H4463" s="3">
        <f t="shared" si="345"/>
        <v>0.92405366154941881</v>
      </c>
      <c r="I4463" s="3">
        <f t="shared" si="346"/>
        <v>0.70446502595718863</v>
      </c>
      <c r="J4463" s="4">
        <f t="shared" si="349"/>
        <v>-2.5304610836883099</v>
      </c>
      <c r="K4463" s="4">
        <f t="shared" si="347"/>
        <v>1.1948172283752272</v>
      </c>
      <c r="L4463" s="4">
        <f t="shared" si="348"/>
        <v>1.4081322846212654</v>
      </c>
    </row>
    <row r="4464" spans="1:12">
      <c r="A4464" s="1">
        <v>47</v>
      </c>
      <c r="B4464" s="1" t="s">
        <v>908</v>
      </c>
      <c r="C4464" s="1" t="s">
        <v>5664</v>
      </c>
      <c r="D4464" s="1" t="e">
        <v>#N/A</v>
      </c>
      <c r="E4464" s="2">
        <v>3.86</v>
      </c>
      <c r="F4464" s="2">
        <v>0</v>
      </c>
      <c r="G4464" s="2">
        <v>0</v>
      </c>
      <c r="H4464" s="3" t="str">
        <f t="shared" si="345"/>
        <v>AUGC [0] &lt;600</v>
      </c>
      <c r="I4464" s="3" t="str">
        <f t="shared" si="346"/>
        <v>AUGC [0] &lt;600</v>
      </c>
      <c r="J4464" s="4" t="str">
        <f t="shared" si="349"/>
        <v>n/a</v>
      </c>
      <c r="K4464" s="4" t="str">
        <f t="shared" si="347"/>
        <v>AUGC [0] &lt;600</v>
      </c>
      <c r="L4464" s="4" t="str">
        <f t="shared" si="348"/>
        <v>AUGC [0] &lt;600</v>
      </c>
    </row>
    <row r="4465" spans="1:12">
      <c r="A4465" s="1">
        <v>47</v>
      </c>
      <c r="B4465" s="1" t="s">
        <v>910</v>
      </c>
      <c r="C4465" s="1" t="s">
        <v>7068</v>
      </c>
      <c r="D4465" s="1" t="s">
        <v>8085</v>
      </c>
      <c r="E4465" s="2">
        <v>3942.2249999999999</v>
      </c>
      <c r="F4465" s="2">
        <v>3586.1550000000002</v>
      </c>
      <c r="G4465" s="2">
        <v>2463.6</v>
      </c>
      <c r="H4465" s="3">
        <f t="shared" si="345"/>
        <v>0.90967791031714329</v>
      </c>
      <c r="I4465" s="3">
        <f t="shared" si="346"/>
        <v>0.62492627894146069</v>
      </c>
      <c r="J4465" s="4">
        <f t="shared" si="349"/>
        <v>-1.1177631408955009</v>
      </c>
      <c r="K4465" s="4">
        <f t="shared" si="347"/>
        <v>0.96105590702504917</v>
      </c>
      <c r="L4465" s="4">
        <f t="shared" si="348"/>
        <v>0.16602689564156836</v>
      </c>
    </row>
    <row r="4466" spans="1:12">
      <c r="A4466" s="1">
        <v>47</v>
      </c>
      <c r="B4466" s="1" t="s">
        <v>913</v>
      </c>
      <c r="C4466" s="1" t="s">
        <v>6697</v>
      </c>
      <c r="D4466" s="1" t="s">
        <v>6698</v>
      </c>
      <c r="E4466" s="2">
        <v>4282.1049999999996</v>
      </c>
      <c r="F4466" s="2">
        <v>3641.3</v>
      </c>
      <c r="G4466" s="2">
        <v>3040.7350000000001</v>
      </c>
      <c r="H4466" s="3">
        <f t="shared" si="345"/>
        <v>0.8503528054543269</v>
      </c>
      <c r="I4466" s="3">
        <f t="shared" si="346"/>
        <v>0.71010285829049036</v>
      </c>
      <c r="J4466" s="4">
        <f t="shared" si="349"/>
        <v>0.26258666087373456</v>
      </c>
      <c r="K4466" s="4">
        <f t="shared" si="347"/>
        <v>-3.6181943766552841E-3</v>
      </c>
      <c r="L4466" s="4">
        <f t="shared" si="348"/>
        <v>1.4961746813913999</v>
      </c>
    </row>
    <row r="4467" spans="1:12">
      <c r="A4467" s="1">
        <v>47</v>
      </c>
      <c r="B4467" s="1" t="s">
        <v>915</v>
      </c>
      <c r="C4467" s="1" t="s">
        <v>6699</v>
      </c>
      <c r="D4467" s="1">
        <v>0</v>
      </c>
      <c r="E4467" s="2">
        <v>3980.2849999999999</v>
      </c>
      <c r="F4467" s="2">
        <v>3621.12</v>
      </c>
      <c r="G4467" s="2">
        <v>2931.05</v>
      </c>
      <c r="H4467" s="3">
        <f t="shared" si="345"/>
        <v>0.90976399931160712</v>
      </c>
      <c r="I4467" s="3">
        <f t="shared" si="346"/>
        <v>0.73639199203072148</v>
      </c>
      <c r="J4467" s="4">
        <f t="shared" si="349"/>
        <v>-0.96319060513188703</v>
      </c>
      <c r="K4467" s="4">
        <f t="shared" si="347"/>
        <v>0.96245578357928385</v>
      </c>
      <c r="L4467" s="4">
        <f t="shared" si="348"/>
        <v>1.9067151527404405</v>
      </c>
    </row>
    <row r="4468" spans="1:12">
      <c r="A4468" s="1">
        <v>47</v>
      </c>
      <c r="B4468" s="1" t="s">
        <v>918</v>
      </c>
      <c r="C4468" s="1" t="s">
        <v>6695</v>
      </c>
      <c r="D4468" s="1" t="e">
        <v>#N/A</v>
      </c>
      <c r="E4468" s="2">
        <v>3667.7350000000001</v>
      </c>
      <c r="F4468" s="2">
        <v>3129.625</v>
      </c>
      <c r="G4468" s="2">
        <v>2425.75</v>
      </c>
      <c r="H4468" s="3">
        <f t="shared" si="345"/>
        <v>0.85328547455036963</v>
      </c>
      <c r="I4468" s="3">
        <f t="shared" si="346"/>
        <v>0.66137548105302046</v>
      </c>
      <c r="J4468" s="4">
        <f t="shared" si="349"/>
        <v>-2.2325454672684488</v>
      </c>
      <c r="K4468" s="4">
        <f t="shared" si="347"/>
        <v>4.4069372825720848E-2</v>
      </c>
      <c r="L4468" s="4">
        <f t="shared" si="348"/>
        <v>0.73523061163455672</v>
      </c>
    </row>
    <row r="4469" spans="1:12">
      <c r="A4469" s="1">
        <v>47</v>
      </c>
      <c r="B4469" s="1" t="s">
        <v>921</v>
      </c>
      <c r="C4469" s="1" t="s">
        <v>6696</v>
      </c>
      <c r="D4469" s="1">
        <v>0</v>
      </c>
      <c r="E4469" s="2">
        <v>4277.12</v>
      </c>
      <c r="F4469" s="2">
        <v>3776.84</v>
      </c>
      <c r="G4469" s="2">
        <v>3146.87</v>
      </c>
      <c r="H4469" s="3">
        <f t="shared" si="345"/>
        <v>0.88303344306449205</v>
      </c>
      <c r="I4469" s="3">
        <f t="shared" si="346"/>
        <v>0.73574508080203505</v>
      </c>
      <c r="J4469" s="4">
        <f t="shared" si="349"/>
        <v>0.24234115139445014</v>
      </c>
      <c r="K4469" s="4">
        <f t="shared" si="347"/>
        <v>0.52779535799248156</v>
      </c>
      <c r="L4469" s="4">
        <f t="shared" si="348"/>
        <v>1.8966127566945989</v>
      </c>
    </row>
    <row r="4470" spans="1:12">
      <c r="A4470" s="1">
        <v>47</v>
      </c>
      <c r="B4470" s="1" t="s">
        <v>549</v>
      </c>
      <c r="C4470" s="1" t="s">
        <v>6325</v>
      </c>
      <c r="D4470" s="1" t="e">
        <v>#N/A</v>
      </c>
      <c r="E4470" s="2">
        <v>1325.11</v>
      </c>
      <c r="F4470" s="2">
        <v>1591.98</v>
      </c>
      <c r="G4470" s="2">
        <v>1356.2550000000001</v>
      </c>
      <c r="H4470" s="3">
        <f t="shared" si="345"/>
        <v>1.2013946012029191</v>
      </c>
      <c r="I4470" s="3">
        <f t="shared" si="346"/>
        <v>1.0235037091260351</v>
      </c>
      <c r="J4470" s="4">
        <f t="shared" si="349"/>
        <v>-11.746615004662997</v>
      </c>
      <c r="K4470" s="4">
        <f t="shared" si="347"/>
        <v>5.7046048193253593</v>
      </c>
      <c r="L4470" s="4">
        <f t="shared" si="348"/>
        <v>6.3903539379074337</v>
      </c>
    </row>
    <row r="4471" spans="1:12">
      <c r="A4471" s="1">
        <v>47</v>
      </c>
      <c r="B4471" s="1" t="s">
        <v>551</v>
      </c>
      <c r="C4471" s="1" t="s">
        <v>6326</v>
      </c>
      <c r="D4471" s="1">
        <v>0</v>
      </c>
      <c r="E4471" s="2">
        <v>1787.835</v>
      </c>
      <c r="F4471" s="2">
        <v>1773.93</v>
      </c>
      <c r="G4471" s="2">
        <v>1552.34</v>
      </c>
      <c r="H4471" s="3">
        <f t="shared" si="345"/>
        <v>0.99222243663425314</v>
      </c>
      <c r="I4471" s="3">
        <f t="shared" si="346"/>
        <v>0.8682792315845701</v>
      </c>
      <c r="J4471" s="4">
        <f t="shared" si="349"/>
        <v>-9.8673565545521615</v>
      </c>
      <c r="K4471" s="4">
        <f t="shared" si="347"/>
        <v>2.303296547555238</v>
      </c>
      <c r="L4471" s="4">
        <f t="shared" si="348"/>
        <v>3.9663132371193459</v>
      </c>
    </row>
    <row r="4472" spans="1:12">
      <c r="A4472" s="1">
        <v>47</v>
      </c>
      <c r="B4472" s="1" t="s">
        <v>5410</v>
      </c>
      <c r="C4472" s="1" t="s">
        <v>6327</v>
      </c>
      <c r="D4472" s="1" t="e">
        <v>#N/A</v>
      </c>
      <c r="E4472" s="2">
        <v>4222.6149999999998</v>
      </c>
      <c r="F4472" s="2">
        <v>3590.81</v>
      </c>
      <c r="G4472" s="2">
        <v>3002.1849999999999</v>
      </c>
      <c r="H4472" s="3">
        <f t="shared" si="345"/>
        <v>0.85037589266366931</v>
      </c>
      <c r="I4472" s="3">
        <f t="shared" si="346"/>
        <v>0.71097767615565244</v>
      </c>
      <c r="J4472" s="4">
        <f t="shared" si="349"/>
        <v>2.0980771420834737E-2</v>
      </c>
      <c r="K4472" s="4">
        <f t="shared" si="347"/>
        <v>-3.2427777132079472E-3</v>
      </c>
      <c r="L4472" s="4">
        <f t="shared" si="348"/>
        <v>1.5098361486066008</v>
      </c>
    </row>
    <row r="4473" spans="1:12">
      <c r="A4473" s="1">
        <v>47</v>
      </c>
      <c r="B4473" s="1" t="s">
        <v>5413</v>
      </c>
      <c r="C4473" s="1" t="s">
        <v>6328</v>
      </c>
      <c r="D4473" s="1" t="s">
        <v>6329</v>
      </c>
      <c r="E4473" s="2">
        <v>3824.74</v>
      </c>
      <c r="F4473" s="2">
        <v>3245.7550000000001</v>
      </c>
      <c r="G4473" s="2">
        <v>2481.0949999999998</v>
      </c>
      <c r="H4473" s="3">
        <f t="shared" si="345"/>
        <v>0.84862108274026482</v>
      </c>
      <c r="I4473" s="3">
        <f t="shared" si="346"/>
        <v>0.6486963819762912</v>
      </c>
      <c r="J4473" s="4">
        <f t="shared" si="349"/>
        <v>-1.5949032976003936</v>
      </c>
      <c r="K4473" s="4">
        <f t="shared" si="347"/>
        <v>-3.1777403819735719E-2</v>
      </c>
      <c r="L4473" s="4">
        <f t="shared" si="348"/>
        <v>0.53722928672685144</v>
      </c>
    </row>
    <row r="4474" spans="1:12">
      <c r="A4474" s="1">
        <v>47</v>
      </c>
      <c r="B4474" s="1" t="s">
        <v>193</v>
      </c>
      <c r="C4474" s="1" t="s">
        <v>6330</v>
      </c>
      <c r="D4474" s="1">
        <v>0</v>
      </c>
      <c r="E4474" s="2">
        <v>3914.4749999999999</v>
      </c>
      <c r="F4474" s="2">
        <v>3335.93</v>
      </c>
      <c r="G4474" s="2">
        <v>2852.33</v>
      </c>
      <c r="H4474" s="3">
        <f t="shared" si="345"/>
        <v>0.85220367993153612</v>
      </c>
      <c r="I4474" s="3">
        <f t="shared" si="346"/>
        <v>0.72866220885303901</v>
      </c>
      <c r="J4474" s="4">
        <f t="shared" si="349"/>
        <v>-1.2304638205444838</v>
      </c>
      <c r="K4474" s="4">
        <f t="shared" si="347"/>
        <v>2.6478518932793196E-2</v>
      </c>
      <c r="L4474" s="4">
        <f t="shared" si="348"/>
        <v>1.7860041068555277</v>
      </c>
    </row>
    <row r="4475" spans="1:12">
      <c r="A4475" s="1">
        <v>47</v>
      </c>
      <c r="B4475" s="1" t="s">
        <v>5423</v>
      </c>
      <c r="C4475" s="1" t="s">
        <v>6331</v>
      </c>
      <c r="D4475" s="1" t="s">
        <v>8086</v>
      </c>
      <c r="E4475" s="2">
        <v>3554.78</v>
      </c>
      <c r="F4475" s="2">
        <v>2999.69</v>
      </c>
      <c r="G4475" s="2">
        <v>2340.3150000000001</v>
      </c>
      <c r="H4475" s="3">
        <f t="shared" si="345"/>
        <v>0.84384687659995838</v>
      </c>
      <c r="I4475" s="3">
        <f t="shared" si="346"/>
        <v>0.65835719791379488</v>
      </c>
      <c r="J4475" s="4">
        <f t="shared" si="349"/>
        <v>-2.6912879995117232</v>
      </c>
      <c r="K4475" s="4">
        <f t="shared" si="347"/>
        <v>-0.10940985013325695</v>
      </c>
      <c r="L4475" s="4">
        <f t="shared" si="348"/>
        <v>0.68809602763165145</v>
      </c>
    </row>
    <row r="4476" spans="1:12">
      <c r="A4476" s="1">
        <v>47</v>
      </c>
      <c r="B4476" s="1" t="s">
        <v>5425</v>
      </c>
      <c r="C4476" s="1" t="s">
        <v>6332</v>
      </c>
      <c r="D4476" s="1">
        <v>0</v>
      </c>
      <c r="E4476" s="2">
        <v>3880.7449999999999</v>
      </c>
      <c r="F4476" s="2">
        <v>3422.22</v>
      </c>
      <c r="G4476" s="2">
        <v>2432.5100000000002</v>
      </c>
      <c r="H4476" s="3">
        <f t="shared" si="345"/>
        <v>0.88184614036737785</v>
      </c>
      <c r="I4476" s="3">
        <f t="shared" si="346"/>
        <v>0.62681521202758761</v>
      </c>
      <c r="J4476" s="4">
        <f t="shared" si="349"/>
        <v>-1.3674509889971036</v>
      </c>
      <c r="K4476" s="4">
        <f t="shared" si="347"/>
        <v>0.50848885756439133</v>
      </c>
      <c r="L4476" s="4">
        <f t="shared" si="348"/>
        <v>0.19552514716967392</v>
      </c>
    </row>
    <row r="4477" spans="1:12">
      <c r="A4477" s="1">
        <v>47</v>
      </c>
      <c r="B4477" s="1" t="s">
        <v>5427</v>
      </c>
      <c r="C4477" s="1" t="s">
        <v>6333</v>
      </c>
      <c r="D4477" s="1" t="s">
        <v>6334</v>
      </c>
      <c r="E4477" s="2">
        <v>4010.73</v>
      </c>
      <c r="F4477" s="2">
        <v>3470.415</v>
      </c>
      <c r="G4477" s="2">
        <v>2507.3249999999998</v>
      </c>
      <c r="H4477" s="3">
        <f t="shared" si="345"/>
        <v>0.86528262934677724</v>
      </c>
      <c r="I4477" s="3">
        <f t="shared" si="346"/>
        <v>0.62515427366090459</v>
      </c>
      <c r="J4477" s="4">
        <f t="shared" si="349"/>
        <v>-0.83954476037825443</v>
      </c>
      <c r="K4477" s="4">
        <f t="shared" si="347"/>
        <v>0.23915279576047863</v>
      </c>
      <c r="L4477" s="4">
        <f t="shared" si="348"/>
        <v>0.16958734234591721</v>
      </c>
    </row>
    <row r="4478" spans="1:12">
      <c r="A4478" s="1">
        <v>47</v>
      </c>
      <c r="B4478" s="1" t="s">
        <v>5057</v>
      </c>
      <c r="C4478" s="1" t="s">
        <v>6335</v>
      </c>
      <c r="D4478" s="1" t="e">
        <v>#N/A</v>
      </c>
      <c r="E4478" s="2">
        <v>3863.12</v>
      </c>
      <c r="F4478" s="2">
        <v>3602.4</v>
      </c>
      <c r="G4478" s="2">
        <v>2770.0250000000001</v>
      </c>
      <c r="H4478" s="3">
        <f t="shared" si="345"/>
        <v>0.93251050963987658</v>
      </c>
      <c r="I4478" s="3">
        <f t="shared" si="346"/>
        <v>0.71704347781068156</v>
      </c>
      <c r="J4478" s="4">
        <f t="shared" si="349"/>
        <v>-1.4390311503957818</v>
      </c>
      <c r="K4478" s="4">
        <f t="shared" si="347"/>
        <v>1.3323324059921551</v>
      </c>
      <c r="L4478" s="4">
        <f t="shared" si="348"/>
        <v>1.6045618666607688</v>
      </c>
    </row>
    <row r="4479" spans="1:12">
      <c r="A4479" s="1">
        <v>47</v>
      </c>
      <c r="B4479" s="1" t="s">
        <v>5059</v>
      </c>
      <c r="C4479" s="1" t="s">
        <v>6336</v>
      </c>
      <c r="D4479" s="1" t="s">
        <v>6337</v>
      </c>
      <c r="E4479" s="2">
        <v>3863.25</v>
      </c>
      <c r="F4479" s="2">
        <v>3552.53</v>
      </c>
      <c r="G4479" s="2">
        <v>3058.9650000000001</v>
      </c>
      <c r="H4479" s="3">
        <f t="shared" si="345"/>
        <v>0.91957030997217371</v>
      </c>
      <c r="I4479" s="3">
        <f t="shared" si="346"/>
        <v>0.79181129877693657</v>
      </c>
      <c r="J4479" s="4">
        <f t="shared" si="349"/>
        <v>-1.4385031832478763</v>
      </c>
      <c r="K4479" s="4">
        <f t="shared" si="347"/>
        <v>1.121914312079539</v>
      </c>
      <c r="L4479" s="4">
        <f t="shared" si="348"/>
        <v>2.7721627760149303</v>
      </c>
    </row>
    <row r="4480" spans="1:12">
      <c r="A4480" s="1">
        <v>47</v>
      </c>
      <c r="B4480" s="1" t="s">
        <v>5062</v>
      </c>
      <c r="C4480" s="1" t="s">
        <v>6715</v>
      </c>
      <c r="D4480" s="1" t="s">
        <v>6716</v>
      </c>
      <c r="E4480" s="2">
        <v>3323.15</v>
      </c>
      <c r="F4480" s="2">
        <v>3384.605</v>
      </c>
      <c r="G4480" s="2">
        <v>3100.105</v>
      </c>
      <c r="H4480" s="3">
        <f t="shared" si="345"/>
        <v>1.0184929961030948</v>
      </c>
      <c r="I4480" s="3">
        <f t="shared" si="346"/>
        <v>0.93288145283842139</v>
      </c>
      <c r="J4480" s="4">
        <f t="shared" si="349"/>
        <v>-3.6320036185060989</v>
      </c>
      <c r="K4480" s="4">
        <f t="shared" si="347"/>
        <v>2.7304770541472965</v>
      </c>
      <c r="L4480" s="4">
        <f t="shared" si="348"/>
        <v>4.9751645224381891</v>
      </c>
    </row>
    <row r="4481" spans="1:12">
      <c r="A4481" s="1">
        <v>47</v>
      </c>
      <c r="B4481" s="1" t="s">
        <v>5064</v>
      </c>
      <c r="C4481" s="1" t="s">
        <v>6717</v>
      </c>
      <c r="D4481" s="1" t="s">
        <v>6718</v>
      </c>
      <c r="E4481" s="2">
        <v>3641.14</v>
      </c>
      <c r="F4481" s="2">
        <v>3344.27</v>
      </c>
      <c r="G4481" s="2">
        <v>3109.4250000000002</v>
      </c>
      <c r="H4481" s="3">
        <f t="shared" si="345"/>
        <v>0.91846784248889091</v>
      </c>
      <c r="I4481" s="3">
        <f t="shared" si="346"/>
        <v>0.85397018516179002</v>
      </c>
      <c r="J4481" s="4">
        <f t="shared" si="349"/>
        <v>-2.3405553618725832</v>
      </c>
      <c r="K4481" s="4">
        <f t="shared" si="347"/>
        <v>1.1039873007203558</v>
      </c>
      <c r="L4481" s="4">
        <f t="shared" si="348"/>
        <v>3.7428580741987973</v>
      </c>
    </row>
    <row r="4482" spans="1:12">
      <c r="A4482" s="1">
        <v>47</v>
      </c>
      <c r="B4482" s="1" t="s">
        <v>5432</v>
      </c>
      <c r="C4482" s="1" t="s">
        <v>6719</v>
      </c>
      <c r="D4482" s="1" t="s">
        <v>8087</v>
      </c>
      <c r="E4482" s="2">
        <v>4275</v>
      </c>
      <c r="F4482" s="2">
        <v>3846.28</v>
      </c>
      <c r="G4482" s="2">
        <v>2974.36</v>
      </c>
      <c r="H4482" s="3">
        <f t="shared" ref="H4482:H4545" si="350">IF($E4482&lt;600,"AUGC [0] &lt;600",F4482/$E4482)</f>
        <v>0.89971461988304102</v>
      </c>
      <c r="I4482" s="3">
        <f t="shared" ref="I4482:I4545" si="351">IF($E4482&lt;600,"AUGC [0] &lt;600",G4482/$E4482)</f>
        <v>0.69575672514619891</v>
      </c>
      <c r="J4482" s="4">
        <f t="shared" si="349"/>
        <v>0.23373122559784359</v>
      </c>
      <c r="K4482" s="4">
        <f t="shared" ref="K4482:K4545" si="352">IF(H4482="AUGC [0] &lt;600","AUGC [0] &lt;600",(H4482-H$5285)/H$5289)</f>
        <v>0.79904476066893104</v>
      </c>
      <c r="L4482" s="4">
        <f t="shared" ref="L4482:L4545" si="353">IF(I4482="AUGC [0] &lt;600","AUGC [0] &lt;600",(I4482-I$5285)/I$5289)</f>
        <v>1.2721403590249554</v>
      </c>
    </row>
    <row r="4483" spans="1:12">
      <c r="A4483" s="1">
        <v>47</v>
      </c>
      <c r="B4483" s="1" t="s">
        <v>5434</v>
      </c>
      <c r="C4483" s="1" t="s">
        <v>6720</v>
      </c>
      <c r="D4483" s="1" t="s">
        <v>6721</v>
      </c>
      <c r="E4483" s="2">
        <v>4392.25</v>
      </c>
      <c r="F4483" s="2">
        <v>3856.18</v>
      </c>
      <c r="G4483" s="2">
        <v>3229.3649999999998</v>
      </c>
      <c r="H4483" s="3">
        <f t="shared" si="350"/>
        <v>0.87795093630827026</v>
      </c>
      <c r="I4483" s="3">
        <f t="shared" si="351"/>
        <v>0.73524161876031646</v>
      </c>
      <c r="J4483" s="4">
        <f t="shared" ref="J4483:J4546" si="354">IF(C4483="null","n/a",(E4483-E$5285)/E$5289)</f>
        <v>0.70991698015075355</v>
      </c>
      <c r="K4483" s="4">
        <f t="shared" si="352"/>
        <v>0.44514969475658878</v>
      </c>
      <c r="L4483" s="4">
        <f t="shared" si="353"/>
        <v>1.8887505142199756</v>
      </c>
    </row>
    <row r="4484" spans="1:12">
      <c r="A4484" s="1">
        <v>47</v>
      </c>
      <c r="B4484" s="1" t="s">
        <v>5436</v>
      </c>
      <c r="C4484" s="1" t="s">
        <v>6722</v>
      </c>
      <c r="D4484" s="1" t="s">
        <v>6723</v>
      </c>
      <c r="E4484" s="2">
        <v>3638.41</v>
      </c>
      <c r="F4484" s="2">
        <v>3522.62</v>
      </c>
      <c r="G4484" s="2">
        <v>3128.0149999999999</v>
      </c>
      <c r="H4484" s="3">
        <f t="shared" si="350"/>
        <v>0.96817565914781456</v>
      </c>
      <c r="I4484" s="3">
        <f t="shared" si="351"/>
        <v>0.85972031739138799</v>
      </c>
      <c r="J4484" s="4">
        <f t="shared" si="354"/>
        <v>-2.3516426719785914</v>
      </c>
      <c r="K4484" s="4">
        <f t="shared" si="352"/>
        <v>1.9122765313752681</v>
      </c>
      <c r="L4484" s="4">
        <f t="shared" si="353"/>
        <v>3.8326541861279577</v>
      </c>
    </row>
    <row r="4485" spans="1:12">
      <c r="A4485" s="1">
        <v>47</v>
      </c>
      <c r="B4485" s="1" t="s">
        <v>5439</v>
      </c>
      <c r="C4485" s="1" t="s">
        <v>6724</v>
      </c>
      <c r="D4485" s="1" t="e">
        <v>#N/A</v>
      </c>
      <c r="E4485" s="2">
        <v>3482.395</v>
      </c>
      <c r="F4485" s="2">
        <v>3108.63</v>
      </c>
      <c r="G4485" s="2">
        <v>2170.7750000000001</v>
      </c>
      <c r="H4485" s="3">
        <f t="shared" si="350"/>
        <v>0.89267013075771129</v>
      </c>
      <c r="I4485" s="3">
        <f t="shared" si="351"/>
        <v>0.62335691384808445</v>
      </c>
      <c r="J4485" s="4">
        <f t="shared" si="354"/>
        <v>-2.9852641687510619</v>
      </c>
      <c r="K4485" s="4">
        <f t="shared" si="352"/>
        <v>0.68449568009796879</v>
      </c>
      <c r="L4485" s="4">
        <f t="shared" si="353"/>
        <v>0.14151913165361169</v>
      </c>
    </row>
    <row r="4486" spans="1:12">
      <c r="A4486" s="1">
        <v>47</v>
      </c>
      <c r="B4486" s="1" t="s">
        <v>5441</v>
      </c>
      <c r="C4486" s="1" t="s">
        <v>6725</v>
      </c>
      <c r="D4486" s="1" t="s">
        <v>6726</v>
      </c>
      <c r="E4486" s="2">
        <v>3600.75</v>
      </c>
      <c r="F4486" s="2">
        <v>3244.3850000000002</v>
      </c>
      <c r="G4486" s="2">
        <v>2324.2350000000001</v>
      </c>
      <c r="H4486" s="3">
        <f t="shared" si="350"/>
        <v>0.90103034090120115</v>
      </c>
      <c r="I4486" s="3">
        <f t="shared" si="351"/>
        <v>0.64548635700895651</v>
      </c>
      <c r="J4486" s="4">
        <f t="shared" si="354"/>
        <v>-2.5045906934409583</v>
      </c>
      <c r="K4486" s="4">
        <f t="shared" si="352"/>
        <v>0.82043944667621171</v>
      </c>
      <c r="L4486" s="4">
        <f t="shared" si="353"/>
        <v>0.48710039407661432</v>
      </c>
    </row>
    <row r="4487" spans="1:12">
      <c r="A4487" s="1">
        <v>47</v>
      </c>
      <c r="B4487" s="1" t="s">
        <v>588</v>
      </c>
      <c r="C4487" s="1" t="s">
        <v>6727</v>
      </c>
      <c r="D4487" s="1" t="s">
        <v>6728</v>
      </c>
      <c r="E4487" s="2">
        <v>3533.21</v>
      </c>
      <c r="F4487" s="2">
        <v>2797.5749999999998</v>
      </c>
      <c r="G4487" s="2">
        <v>1791.14</v>
      </c>
      <c r="H4487" s="3">
        <f t="shared" si="350"/>
        <v>0.79179414753156474</v>
      </c>
      <c r="I4487" s="3">
        <f t="shared" si="351"/>
        <v>0.50694411031328457</v>
      </c>
      <c r="J4487" s="4">
        <f t="shared" si="354"/>
        <v>-2.7788899332064467</v>
      </c>
      <c r="K4487" s="4">
        <f t="shared" si="352"/>
        <v>-0.95582924973944194</v>
      </c>
      <c r="L4487" s="4">
        <f t="shared" si="353"/>
        <v>-1.6764246509938212</v>
      </c>
    </row>
    <row r="4488" spans="1:12">
      <c r="A4488" s="1">
        <v>47</v>
      </c>
      <c r="B4488" s="1" t="s">
        <v>216</v>
      </c>
      <c r="C4488" s="1" t="s">
        <v>6735</v>
      </c>
      <c r="D4488" s="1" t="s">
        <v>8088</v>
      </c>
      <c r="E4488" s="2">
        <v>3155.41</v>
      </c>
      <c r="F4488" s="2">
        <v>2910.54</v>
      </c>
      <c r="G4488" s="2">
        <v>1879.2349999999999</v>
      </c>
      <c r="H4488" s="3">
        <f t="shared" si="350"/>
        <v>0.92239677252718355</v>
      </c>
      <c r="I4488" s="3">
        <f t="shared" si="351"/>
        <v>0.59555968954906013</v>
      </c>
      <c r="J4488" s="4">
        <f t="shared" si="354"/>
        <v>-4.313243690733862</v>
      </c>
      <c r="K4488" s="4">
        <f t="shared" si="352"/>
        <v>1.1678748751784955</v>
      </c>
      <c r="L4488" s="4">
        <f t="shared" si="353"/>
        <v>-0.29257221873776579</v>
      </c>
    </row>
    <row r="4489" spans="1:12">
      <c r="A4489" s="1">
        <v>47</v>
      </c>
      <c r="B4489" s="1" t="s">
        <v>219</v>
      </c>
      <c r="C4489" s="1" t="s">
        <v>6736</v>
      </c>
      <c r="D4489" s="1" t="s">
        <v>8089</v>
      </c>
      <c r="E4489" s="2">
        <v>4189.3500000000004</v>
      </c>
      <c r="F4489" s="2">
        <v>3576.7950000000001</v>
      </c>
      <c r="G4489" s="2">
        <v>2583.67</v>
      </c>
      <c r="H4489" s="3">
        <f t="shared" si="350"/>
        <v>0.8537828064019477</v>
      </c>
      <c r="I4489" s="3">
        <f t="shared" si="351"/>
        <v>0.61672335803883649</v>
      </c>
      <c r="J4489" s="4">
        <f t="shared" si="354"/>
        <v>-0.11411789915658335</v>
      </c>
      <c r="K4489" s="4">
        <f t="shared" si="352"/>
        <v>5.2156390255001961E-2</v>
      </c>
      <c r="L4489" s="4">
        <f t="shared" si="353"/>
        <v>3.792716260819564E-2</v>
      </c>
    </row>
    <row r="4490" spans="1:12">
      <c r="A4490" s="1">
        <v>47</v>
      </c>
      <c r="B4490" s="1" t="s">
        <v>221</v>
      </c>
      <c r="C4490" s="1" t="s">
        <v>6737</v>
      </c>
      <c r="D4490" s="1" t="s">
        <v>6738</v>
      </c>
      <c r="E4490" s="2">
        <v>4266.8149999999996</v>
      </c>
      <c r="F4490" s="2">
        <v>3904.64</v>
      </c>
      <c r="G4490" s="2">
        <v>3370.2350000000001</v>
      </c>
      <c r="H4490" s="3">
        <f t="shared" si="350"/>
        <v>0.91511818534433764</v>
      </c>
      <c r="I4490" s="3">
        <f t="shared" si="351"/>
        <v>0.78987136775323052</v>
      </c>
      <c r="J4490" s="4">
        <f t="shared" si="354"/>
        <v>0.2004896017085834</v>
      </c>
      <c r="K4490" s="4">
        <f t="shared" si="352"/>
        <v>1.0495191711924292</v>
      </c>
      <c r="L4490" s="4">
        <f t="shared" si="353"/>
        <v>2.7418681225384591</v>
      </c>
    </row>
    <row r="4491" spans="1:12">
      <c r="A4491" s="1">
        <v>47</v>
      </c>
      <c r="B4491" s="1" t="s">
        <v>224</v>
      </c>
      <c r="C4491" s="1" t="s">
        <v>6739</v>
      </c>
      <c r="D4491" s="1">
        <v>0</v>
      </c>
      <c r="E4491" s="2">
        <v>3441.645</v>
      </c>
      <c r="F4491" s="2">
        <v>3410.94</v>
      </c>
      <c r="G4491" s="2">
        <v>3164.4749999999999</v>
      </c>
      <c r="H4491" s="3">
        <f t="shared" si="350"/>
        <v>0.99107839419812327</v>
      </c>
      <c r="I4491" s="3">
        <f t="shared" si="351"/>
        <v>0.91946583683093397</v>
      </c>
      <c r="J4491" s="4">
        <f t="shared" si="354"/>
        <v>-3.1507615631905592</v>
      </c>
      <c r="K4491" s="4">
        <f t="shared" si="352"/>
        <v>2.2846934938970769</v>
      </c>
      <c r="L4491" s="4">
        <f t="shared" si="353"/>
        <v>4.7656614869416982</v>
      </c>
    </row>
    <row r="4492" spans="1:12">
      <c r="A4492" s="1">
        <v>47</v>
      </c>
      <c r="B4492" s="1" t="s">
        <v>15</v>
      </c>
      <c r="C4492" s="1" t="s">
        <v>6740</v>
      </c>
      <c r="D4492" s="1" t="s">
        <v>6741</v>
      </c>
      <c r="E4492" s="2">
        <v>4246.71</v>
      </c>
      <c r="F4492" s="2">
        <v>2509.25</v>
      </c>
      <c r="G4492" s="2">
        <v>784.85</v>
      </c>
      <c r="H4492" s="3">
        <f t="shared" si="350"/>
        <v>0.59086916695512526</v>
      </c>
      <c r="I4492" s="3">
        <f t="shared" si="351"/>
        <v>0.18481365574762582</v>
      </c>
      <c r="J4492" s="4">
        <f t="shared" si="354"/>
        <v>0.11883745164217789</v>
      </c>
      <c r="K4492" s="4">
        <f t="shared" si="352"/>
        <v>-4.2230316514029251</v>
      </c>
      <c r="L4492" s="4">
        <f t="shared" si="353"/>
        <v>-6.7069285070749931</v>
      </c>
    </row>
    <row r="4493" spans="1:12">
      <c r="A4493" s="1">
        <v>47</v>
      </c>
      <c r="B4493" s="1" t="s">
        <v>5827</v>
      </c>
      <c r="C4493" s="1" t="s">
        <v>6742</v>
      </c>
      <c r="D4493" s="1" t="s">
        <v>6361</v>
      </c>
      <c r="E4493" s="2">
        <v>3340.1950000000002</v>
      </c>
      <c r="F4493" s="2">
        <v>3081.06</v>
      </c>
      <c r="G4493" s="2">
        <v>2737.86</v>
      </c>
      <c r="H4493" s="3">
        <f t="shared" si="350"/>
        <v>0.92241920007664213</v>
      </c>
      <c r="I4493" s="3">
        <f t="shared" si="351"/>
        <v>0.81967070784789509</v>
      </c>
      <c r="J4493" s="4">
        <f t="shared" si="354"/>
        <v>-3.5627790028442279</v>
      </c>
      <c r="K4493" s="4">
        <f t="shared" si="352"/>
        <v>1.1682395652396531</v>
      </c>
      <c r="L4493" s="4">
        <f t="shared" si="353"/>
        <v>3.2072252259424454</v>
      </c>
    </row>
    <row r="4494" spans="1:12">
      <c r="A4494" s="1">
        <v>47</v>
      </c>
      <c r="B4494" s="1" t="s">
        <v>5830</v>
      </c>
      <c r="C4494" s="1" t="s">
        <v>6362</v>
      </c>
      <c r="D4494" s="1" t="e">
        <v>#N/A</v>
      </c>
      <c r="E4494" s="2">
        <v>3147.83</v>
      </c>
      <c r="F4494" s="2">
        <v>2856.395</v>
      </c>
      <c r="G4494" s="2">
        <v>2570.4549999999999</v>
      </c>
      <c r="H4494" s="3">
        <f t="shared" si="350"/>
        <v>0.9074171731001992</v>
      </c>
      <c r="I4494" s="3">
        <f t="shared" si="351"/>
        <v>0.81657999320166585</v>
      </c>
      <c r="J4494" s="4">
        <f t="shared" si="354"/>
        <v>-4.3440282367424849</v>
      </c>
      <c r="K4494" s="4">
        <f t="shared" si="352"/>
        <v>0.92429449466338554</v>
      </c>
      <c r="L4494" s="4">
        <f t="shared" si="353"/>
        <v>3.1589595257407477</v>
      </c>
    </row>
    <row r="4495" spans="1:12">
      <c r="A4495" s="1">
        <v>47</v>
      </c>
      <c r="B4495" s="1" t="s">
        <v>5463</v>
      </c>
      <c r="C4495" s="1" t="s">
        <v>6363</v>
      </c>
      <c r="D4495" s="1">
        <v>0</v>
      </c>
      <c r="E4495" s="2">
        <v>3445.0349999999999</v>
      </c>
      <c r="F4495" s="2">
        <v>3131</v>
      </c>
      <c r="G4495" s="2">
        <v>2661.4650000000001</v>
      </c>
      <c r="H4495" s="3">
        <f t="shared" si="350"/>
        <v>0.90884417719994137</v>
      </c>
      <c r="I4495" s="3">
        <f t="shared" si="351"/>
        <v>0.77255093199343405</v>
      </c>
      <c r="J4495" s="4">
        <f t="shared" si="354"/>
        <v>-3.1369938044874948</v>
      </c>
      <c r="K4495" s="4">
        <f t="shared" si="352"/>
        <v>0.94749873342197799</v>
      </c>
      <c r="L4495" s="4">
        <f t="shared" si="353"/>
        <v>2.4713860316844789</v>
      </c>
    </row>
    <row r="4496" spans="1:12">
      <c r="A4496" s="1">
        <v>47</v>
      </c>
      <c r="B4496" s="1" t="s">
        <v>5465</v>
      </c>
      <c r="C4496" s="1" t="s">
        <v>6364</v>
      </c>
      <c r="D4496" s="1" t="s">
        <v>6365</v>
      </c>
      <c r="E4496" s="2">
        <v>3695.92</v>
      </c>
      <c r="F4496" s="2">
        <v>2919.16</v>
      </c>
      <c r="G4496" s="2">
        <v>1899.8</v>
      </c>
      <c r="H4496" s="3">
        <f t="shared" si="350"/>
        <v>0.78983311327084993</v>
      </c>
      <c r="I4496" s="3">
        <f t="shared" si="351"/>
        <v>0.51402627762505682</v>
      </c>
      <c r="J4496" s="4">
        <f t="shared" si="354"/>
        <v>-2.1180781283168604</v>
      </c>
      <c r="K4496" s="4">
        <f t="shared" si="352"/>
        <v>-0.98771725006658051</v>
      </c>
      <c r="L4496" s="4">
        <f t="shared" si="353"/>
        <v>-1.5658270050204859</v>
      </c>
    </row>
    <row r="4497" spans="1:12">
      <c r="A4497" s="1">
        <v>47</v>
      </c>
      <c r="B4497" s="1" t="s">
        <v>5467</v>
      </c>
      <c r="C4497" s="1" t="s">
        <v>6366</v>
      </c>
      <c r="D4497" s="1" t="s">
        <v>6367</v>
      </c>
      <c r="E4497" s="2">
        <v>3624.2449999999999</v>
      </c>
      <c r="F4497" s="2">
        <v>3314.07</v>
      </c>
      <c r="G4497" s="2">
        <v>2393.67</v>
      </c>
      <c r="H4497" s="3">
        <f t="shared" si="350"/>
        <v>0.9144166578142483</v>
      </c>
      <c r="I4497" s="3">
        <f t="shared" si="351"/>
        <v>0.66046031656248405</v>
      </c>
      <c r="J4497" s="4">
        <f t="shared" si="354"/>
        <v>-2.4091707846714865</v>
      </c>
      <c r="K4497" s="4">
        <f t="shared" si="352"/>
        <v>1.0381117671724547</v>
      </c>
      <c r="L4497" s="4">
        <f t="shared" si="353"/>
        <v>0.7209390771542189</v>
      </c>
    </row>
    <row r="4498" spans="1:12">
      <c r="A4498" s="1">
        <v>47</v>
      </c>
      <c r="B4498" s="1" t="s">
        <v>5470</v>
      </c>
      <c r="C4498" s="1" t="s">
        <v>6368</v>
      </c>
      <c r="D4498" s="1" t="e">
        <v>#N/A</v>
      </c>
      <c r="E4498" s="2">
        <v>3039.2</v>
      </c>
      <c r="F4498" s="2">
        <v>2541.14</v>
      </c>
      <c r="G4498" s="2">
        <v>1870.73</v>
      </c>
      <c r="H4498" s="3">
        <f t="shared" si="350"/>
        <v>0.836121347723085</v>
      </c>
      <c r="I4498" s="3">
        <f t="shared" si="351"/>
        <v>0.61553369307712558</v>
      </c>
      <c r="J4498" s="4">
        <f t="shared" si="354"/>
        <v>-4.7852057081035309</v>
      </c>
      <c r="K4498" s="4">
        <f t="shared" si="352"/>
        <v>-0.23503318690416056</v>
      </c>
      <c r="L4498" s="4">
        <f t="shared" si="353"/>
        <v>1.9348931048560284E-2</v>
      </c>
    </row>
    <row r="4499" spans="1:12">
      <c r="A4499" s="1">
        <v>47</v>
      </c>
      <c r="B4499" s="1" t="s">
        <v>5842</v>
      </c>
      <c r="C4499" s="1" t="s">
        <v>6369</v>
      </c>
      <c r="D4499" s="1" t="s">
        <v>6370</v>
      </c>
      <c r="E4499" s="2">
        <v>3215.34</v>
      </c>
      <c r="F4499" s="2">
        <v>2718.8249999999998</v>
      </c>
      <c r="G4499" s="2">
        <v>2187.12</v>
      </c>
      <c r="H4499" s="3">
        <f t="shared" si="350"/>
        <v>0.8455793166508051</v>
      </c>
      <c r="I4499" s="3">
        <f t="shared" si="351"/>
        <v>0.68021422306816692</v>
      </c>
      <c r="J4499" s="4">
        <f t="shared" si="354"/>
        <v>-4.0698508355495884</v>
      </c>
      <c r="K4499" s="4">
        <f t="shared" si="352"/>
        <v>-8.1238976214913911E-2</v>
      </c>
      <c r="L4499" s="4">
        <f t="shared" si="353"/>
        <v>1.0294231134850651</v>
      </c>
    </row>
    <row r="4500" spans="1:12">
      <c r="A4500" s="1">
        <v>47</v>
      </c>
      <c r="B4500" s="1" t="s">
        <v>5844</v>
      </c>
      <c r="C4500" s="1" t="s">
        <v>6745</v>
      </c>
      <c r="D4500" s="1" t="s">
        <v>6746</v>
      </c>
      <c r="E4500" s="2">
        <v>3640.415</v>
      </c>
      <c r="F4500" s="2">
        <v>3153.6149999999998</v>
      </c>
      <c r="G4500" s="2">
        <v>2136.9899999999998</v>
      </c>
      <c r="H4500" s="3">
        <f t="shared" si="350"/>
        <v>0.86627898192925801</v>
      </c>
      <c r="I4500" s="3">
        <f t="shared" si="351"/>
        <v>0.58701823830524813</v>
      </c>
      <c r="J4500" s="4">
        <f t="shared" si="354"/>
        <v>-2.3434997940435922</v>
      </c>
      <c r="K4500" s="4">
        <f t="shared" si="352"/>
        <v>0.25535429316038172</v>
      </c>
      <c r="L4500" s="4">
        <f t="shared" si="353"/>
        <v>-0.42595856209502703</v>
      </c>
    </row>
    <row r="4501" spans="1:12">
      <c r="A4501" s="1">
        <v>47</v>
      </c>
      <c r="B4501" s="1" t="s">
        <v>5847</v>
      </c>
      <c r="C4501" s="1" t="s">
        <v>6747</v>
      </c>
      <c r="D4501" s="1" t="e">
        <v>#N/A</v>
      </c>
      <c r="E4501" s="2">
        <v>3778.2950000000001</v>
      </c>
      <c r="F4501" s="2">
        <v>3402.1</v>
      </c>
      <c r="G4501" s="2">
        <v>2299.0100000000002</v>
      </c>
      <c r="H4501" s="3">
        <f t="shared" si="350"/>
        <v>0.90043260253632917</v>
      </c>
      <c r="I4501" s="3">
        <f t="shared" si="351"/>
        <v>0.60847816276918565</v>
      </c>
      <c r="J4501" s="4">
        <f t="shared" si="354"/>
        <v>-1.7835297144038884</v>
      </c>
      <c r="K4501" s="4">
        <f t="shared" si="352"/>
        <v>0.81071973827721966</v>
      </c>
      <c r="L4501" s="4">
        <f t="shared" si="353"/>
        <v>-9.0832741990227159E-2</v>
      </c>
    </row>
    <row r="4502" spans="1:12">
      <c r="A4502" s="1">
        <v>47</v>
      </c>
      <c r="B4502" s="1" t="s">
        <v>247</v>
      </c>
      <c r="C4502" s="1" t="s">
        <v>6748</v>
      </c>
      <c r="D4502" s="1">
        <v>0</v>
      </c>
      <c r="E4502" s="2">
        <v>3968.835</v>
      </c>
      <c r="F4502" s="2">
        <v>3489.35</v>
      </c>
      <c r="G4502" s="2">
        <v>2437.5100000000002</v>
      </c>
      <c r="H4502" s="3">
        <f t="shared" si="350"/>
        <v>0.87918746937073466</v>
      </c>
      <c r="I4502" s="3">
        <f t="shared" si="351"/>
        <v>0.61416259431294074</v>
      </c>
      <c r="J4502" s="4">
        <f t="shared" si="354"/>
        <v>-1.0096923270050702</v>
      </c>
      <c r="K4502" s="4">
        <f t="shared" si="352"/>
        <v>0.46525672067158214</v>
      </c>
      <c r="L4502" s="4">
        <f t="shared" si="353"/>
        <v>-2.0626353604583907E-3</v>
      </c>
    </row>
    <row r="4503" spans="1:12">
      <c r="A4503" s="1">
        <v>47</v>
      </c>
      <c r="B4503" s="1" t="s">
        <v>250</v>
      </c>
      <c r="C4503" s="1" t="s">
        <v>5664</v>
      </c>
      <c r="D4503" s="1" t="e">
        <v>#N/A</v>
      </c>
      <c r="E4503" s="2">
        <v>0</v>
      </c>
      <c r="F4503" s="2">
        <v>0</v>
      </c>
      <c r="G4503" s="2">
        <v>0</v>
      </c>
      <c r="H4503" s="3" t="str">
        <f t="shared" si="350"/>
        <v>AUGC [0] &lt;600</v>
      </c>
      <c r="I4503" s="3" t="str">
        <f t="shared" si="351"/>
        <v>AUGC [0] &lt;600</v>
      </c>
      <c r="J4503" s="4" t="str">
        <f t="shared" si="354"/>
        <v>n/a</v>
      </c>
      <c r="K4503" s="4" t="str">
        <f t="shared" si="352"/>
        <v>AUGC [0] &lt;600</v>
      </c>
      <c r="L4503" s="4" t="str">
        <f t="shared" si="353"/>
        <v>AUGC [0] &lt;600</v>
      </c>
    </row>
    <row r="4504" spans="1:12">
      <c r="A4504" s="1">
        <v>47</v>
      </c>
      <c r="B4504" s="1" t="s">
        <v>251</v>
      </c>
      <c r="C4504" s="1" t="s">
        <v>6749</v>
      </c>
      <c r="D4504" s="1" t="s">
        <v>8090</v>
      </c>
      <c r="E4504" s="2">
        <v>3719.6950000000002</v>
      </c>
      <c r="F4504" s="2">
        <v>3621.98</v>
      </c>
      <c r="G4504" s="2">
        <v>2664.69</v>
      </c>
      <c r="H4504" s="3">
        <f t="shared" si="350"/>
        <v>0.97373037305477994</v>
      </c>
      <c r="I4504" s="3">
        <f t="shared" si="351"/>
        <v>0.71637325103267879</v>
      </c>
      <c r="J4504" s="4">
        <f t="shared" si="354"/>
        <v>-2.0215210595365152</v>
      </c>
      <c r="K4504" s="4">
        <f t="shared" si="352"/>
        <v>2.0026006641203575</v>
      </c>
      <c r="L4504" s="4">
        <f t="shared" si="353"/>
        <v>1.5940953666965296</v>
      </c>
    </row>
    <row r="4505" spans="1:12">
      <c r="A4505" s="1">
        <v>47</v>
      </c>
      <c r="B4505" s="1" t="s">
        <v>253</v>
      </c>
      <c r="C4505" s="1" t="s">
        <v>6750</v>
      </c>
      <c r="D4505" s="1" t="s">
        <v>6751</v>
      </c>
      <c r="E4505" s="2">
        <v>3627.665</v>
      </c>
      <c r="F4505" s="2">
        <v>3198.8649999999998</v>
      </c>
      <c r="G4505" s="2">
        <v>1834.3</v>
      </c>
      <c r="H4505" s="3">
        <f t="shared" si="350"/>
        <v>0.88179724423286043</v>
      </c>
      <c r="I4505" s="3">
        <f t="shared" si="351"/>
        <v>0.50564205901041026</v>
      </c>
      <c r="J4505" s="4">
        <f t="shared" si="354"/>
        <v>-2.3952811873958275</v>
      </c>
      <c r="K4505" s="4">
        <f t="shared" si="352"/>
        <v>0.50769376694067181</v>
      </c>
      <c r="L4505" s="4">
        <f t="shared" si="353"/>
        <v>-1.6967579476663022</v>
      </c>
    </row>
    <row r="4506" spans="1:12">
      <c r="A4506" s="1">
        <v>47</v>
      </c>
      <c r="B4506" s="1" t="s">
        <v>5857</v>
      </c>
      <c r="C4506" s="1" t="s">
        <v>6753</v>
      </c>
      <c r="D4506" s="1" t="s">
        <v>6754</v>
      </c>
      <c r="E4506" s="2">
        <v>3455.5349999999999</v>
      </c>
      <c r="F4506" s="2">
        <v>3232.8150000000001</v>
      </c>
      <c r="G4506" s="2">
        <v>2487.2049999999999</v>
      </c>
      <c r="H4506" s="3">
        <f t="shared" si="350"/>
        <v>0.93554688347824577</v>
      </c>
      <c r="I4506" s="3">
        <f t="shared" si="351"/>
        <v>0.71977421730643731</v>
      </c>
      <c r="J4506" s="4">
        <f t="shared" si="354"/>
        <v>-3.0943503040797715</v>
      </c>
      <c r="K4506" s="4">
        <f t="shared" si="352"/>
        <v>1.3817062960311484</v>
      </c>
      <c r="L4506" s="4">
        <f t="shared" si="353"/>
        <v>1.6472060667624779</v>
      </c>
    </row>
    <row r="4507" spans="1:12">
      <c r="A4507" s="1">
        <v>47</v>
      </c>
      <c r="B4507" s="1" t="s">
        <v>259</v>
      </c>
      <c r="C4507" s="1" t="s">
        <v>6755</v>
      </c>
      <c r="D4507" s="1" t="s">
        <v>6756</v>
      </c>
      <c r="E4507" s="2">
        <v>3534.875</v>
      </c>
      <c r="F4507" s="2">
        <v>3247.4850000000001</v>
      </c>
      <c r="G4507" s="2">
        <v>2286.585</v>
      </c>
      <c r="H4507" s="3">
        <f t="shared" si="350"/>
        <v>0.91869868100003538</v>
      </c>
      <c r="I4507" s="3">
        <f t="shared" si="351"/>
        <v>0.64686445772481349</v>
      </c>
      <c r="J4507" s="4">
        <f t="shared" si="354"/>
        <v>-2.7721278924275077</v>
      </c>
      <c r="K4507" s="4">
        <f t="shared" si="352"/>
        <v>1.1077409212798497</v>
      </c>
      <c r="L4507" s="4">
        <f t="shared" si="353"/>
        <v>0.50862130545562123</v>
      </c>
    </row>
    <row r="4508" spans="1:12">
      <c r="A4508" s="1">
        <v>47</v>
      </c>
      <c r="B4508" s="1" t="s">
        <v>262</v>
      </c>
      <c r="C4508" s="1" t="s">
        <v>6757</v>
      </c>
      <c r="D4508" s="1" t="s">
        <v>6380</v>
      </c>
      <c r="E4508" s="2">
        <v>3412.1849999999999</v>
      </c>
      <c r="F4508" s="2">
        <v>2846.0050000000001</v>
      </c>
      <c r="G4508" s="2">
        <v>2001.5350000000001</v>
      </c>
      <c r="H4508" s="3">
        <f t="shared" si="350"/>
        <v>0.8340711303754047</v>
      </c>
      <c r="I4508" s="3">
        <f t="shared" si="351"/>
        <v>0.58658454919648262</v>
      </c>
      <c r="J4508" s="4">
        <f t="shared" si="354"/>
        <v>-3.2704070414773718</v>
      </c>
      <c r="K4508" s="4">
        <f t="shared" si="352"/>
        <v>-0.26837137622763713</v>
      </c>
      <c r="L4508" s="4">
        <f t="shared" si="353"/>
        <v>-0.43273120560967687</v>
      </c>
    </row>
    <row r="4509" spans="1:12">
      <c r="A4509" s="1">
        <v>47</v>
      </c>
      <c r="B4509" s="1" t="s">
        <v>265</v>
      </c>
      <c r="C4509" s="1" t="s">
        <v>6381</v>
      </c>
      <c r="D4509" s="1" t="s">
        <v>6382</v>
      </c>
      <c r="E4509" s="2">
        <v>2670.1849999999999</v>
      </c>
      <c r="F4509" s="2">
        <v>2686.35</v>
      </c>
      <c r="G4509" s="2">
        <v>1150.825</v>
      </c>
      <c r="H4509" s="3">
        <f t="shared" si="350"/>
        <v>1.0060538876519791</v>
      </c>
      <c r="I4509" s="3">
        <f t="shared" si="351"/>
        <v>0.43099073659690251</v>
      </c>
      <c r="J4509" s="4">
        <f t="shared" si="354"/>
        <v>-6.2838810702898167</v>
      </c>
      <c r="K4509" s="4">
        <f t="shared" si="352"/>
        <v>2.5282071079741457</v>
      </c>
      <c r="L4509" s="4">
        <f t="shared" si="353"/>
        <v>-2.8625395741475881</v>
      </c>
    </row>
    <row r="4510" spans="1:12">
      <c r="A4510" s="1">
        <v>47</v>
      </c>
      <c r="B4510" s="1" t="s">
        <v>267</v>
      </c>
      <c r="C4510" s="1" t="s">
        <v>6389</v>
      </c>
      <c r="D4510" s="1" t="s">
        <v>6764</v>
      </c>
      <c r="E4510" s="2">
        <v>3661.43</v>
      </c>
      <c r="F4510" s="2">
        <v>3246.28</v>
      </c>
      <c r="G4510" s="2">
        <v>2503.395</v>
      </c>
      <c r="H4510" s="3">
        <f t="shared" si="350"/>
        <v>0.88661533881570875</v>
      </c>
      <c r="I4510" s="3">
        <f t="shared" si="351"/>
        <v>0.68372056819330151</v>
      </c>
      <c r="J4510" s="4">
        <f t="shared" si="354"/>
        <v>-2.2581518739418494</v>
      </c>
      <c r="K4510" s="4">
        <f t="shared" si="352"/>
        <v>0.58603987476341268</v>
      </c>
      <c r="L4510" s="4">
        <f t="shared" si="353"/>
        <v>1.0841794472086923</v>
      </c>
    </row>
    <row r="4511" spans="1:12">
      <c r="A4511" s="1">
        <v>47</v>
      </c>
      <c r="B4511" s="1" t="s">
        <v>269</v>
      </c>
      <c r="C4511" s="1" t="s">
        <v>6765</v>
      </c>
      <c r="D4511" s="1" t="s">
        <v>7133</v>
      </c>
      <c r="E4511" s="2">
        <v>3086.6849999999999</v>
      </c>
      <c r="F4511" s="2">
        <v>2951.1</v>
      </c>
      <c r="G4511" s="2">
        <v>2174.87</v>
      </c>
      <c r="H4511" s="3">
        <f t="shared" si="350"/>
        <v>0.9560742349802458</v>
      </c>
      <c r="I4511" s="3">
        <f t="shared" si="351"/>
        <v>0.70459732690572574</v>
      </c>
      <c r="J4511" s="4">
        <f t="shared" si="354"/>
        <v>-4.5923555541167929</v>
      </c>
      <c r="K4511" s="4">
        <f t="shared" si="352"/>
        <v>1.715497604283186</v>
      </c>
      <c r="L4511" s="4">
        <f t="shared" si="353"/>
        <v>1.4101983433324063</v>
      </c>
    </row>
    <row r="4512" spans="1:12">
      <c r="A4512" s="1">
        <v>47</v>
      </c>
      <c r="B4512" s="1" t="s">
        <v>271</v>
      </c>
      <c r="C4512" s="1" t="s">
        <v>7134</v>
      </c>
      <c r="D4512" s="1" t="s">
        <v>8091</v>
      </c>
      <c r="E4512" s="2">
        <v>3556.24</v>
      </c>
      <c r="F4512" s="2">
        <v>3152.3249999999998</v>
      </c>
      <c r="G4512" s="2">
        <v>2059.9299999999998</v>
      </c>
      <c r="H4512" s="3">
        <f t="shared" si="350"/>
        <v>0.8864207702517265</v>
      </c>
      <c r="I4512" s="3">
        <f t="shared" si="351"/>
        <v>0.57924380806694709</v>
      </c>
      <c r="J4512" s="4">
        <f t="shared" si="354"/>
        <v>-2.6853585223121748</v>
      </c>
      <c r="K4512" s="4">
        <f t="shared" si="352"/>
        <v>0.58287603282744593</v>
      </c>
      <c r="L4512" s="4">
        <f t="shared" si="353"/>
        <v>-0.54736683237279415</v>
      </c>
    </row>
    <row r="4513" spans="1:12">
      <c r="A4513" s="1">
        <v>47</v>
      </c>
      <c r="B4513" s="1" t="s">
        <v>274</v>
      </c>
      <c r="C4513" s="1" t="s">
        <v>7135</v>
      </c>
      <c r="D4513" s="1">
        <v>0</v>
      </c>
      <c r="E4513" s="2">
        <v>3848.4949999999999</v>
      </c>
      <c r="F4513" s="2">
        <v>3463.7849999999999</v>
      </c>
      <c r="G4513" s="2">
        <v>2340.9749999999999</v>
      </c>
      <c r="H4513" s="3">
        <f t="shared" si="350"/>
        <v>0.90003624793588144</v>
      </c>
      <c r="I4513" s="3">
        <f t="shared" si="351"/>
        <v>0.60828323799303363</v>
      </c>
      <c r="J4513" s="4">
        <f t="shared" si="354"/>
        <v>-1.4984274545351106</v>
      </c>
      <c r="K4513" s="4">
        <f t="shared" si="352"/>
        <v>0.80427469247565719</v>
      </c>
      <c r="L4513" s="4">
        <f t="shared" si="353"/>
        <v>-9.3876756687318194E-2</v>
      </c>
    </row>
    <row r="4514" spans="1:12">
      <c r="A4514" s="1">
        <v>48</v>
      </c>
      <c r="B4514" s="1" t="s">
        <v>5663</v>
      </c>
      <c r="C4514" s="1" t="s">
        <v>7136</v>
      </c>
      <c r="D4514" s="1" t="s">
        <v>6768</v>
      </c>
      <c r="E4514" s="2">
        <v>4565.6750000000002</v>
      </c>
      <c r="F4514" s="2">
        <v>3873.605</v>
      </c>
      <c r="G4514" s="2">
        <v>2790.5</v>
      </c>
      <c r="H4514" s="3">
        <f t="shared" si="350"/>
        <v>0.84841890848560175</v>
      </c>
      <c r="I4514" s="3">
        <f t="shared" si="351"/>
        <v>0.61119111631905465</v>
      </c>
      <c r="J4514" s="4">
        <f t="shared" si="354"/>
        <v>1.4142454618849836</v>
      </c>
      <c r="K4514" s="4">
        <f t="shared" si="352"/>
        <v>-3.5064920426653608E-2</v>
      </c>
      <c r="L4514" s="4">
        <f t="shared" si="353"/>
        <v>-4.8466293551234912E-2</v>
      </c>
    </row>
    <row r="4515" spans="1:12">
      <c r="A4515" s="1">
        <v>48</v>
      </c>
      <c r="B4515" s="1" t="s">
        <v>5665</v>
      </c>
      <c r="C4515" s="1" t="s">
        <v>6769</v>
      </c>
      <c r="D4515" s="1">
        <v>0</v>
      </c>
      <c r="E4515" s="2">
        <v>4263.3500000000004</v>
      </c>
      <c r="F4515" s="2">
        <v>3738.875</v>
      </c>
      <c r="G4515" s="2">
        <v>2671.6350000000002</v>
      </c>
      <c r="H4515" s="3">
        <f t="shared" si="350"/>
        <v>0.8769805434693374</v>
      </c>
      <c r="I4515" s="3">
        <f t="shared" si="351"/>
        <v>0.62665157681166217</v>
      </c>
      <c r="J4515" s="4">
        <f t="shared" si="354"/>
        <v>0.18641724657403783</v>
      </c>
      <c r="K4515" s="4">
        <f t="shared" si="352"/>
        <v>0.42937032374546502</v>
      </c>
      <c r="L4515" s="4">
        <f t="shared" si="353"/>
        <v>0.19296976138408123</v>
      </c>
    </row>
    <row r="4516" spans="1:12">
      <c r="A4516" s="1">
        <v>48</v>
      </c>
      <c r="B4516" s="1" t="s">
        <v>5667</v>
      </c>
      <c r="C4516" s="1" t="s">
        <v>6770</v>
      </c>
      <c r="D4516" s="1" t="s">
        <v>6771</v>
      </c>
      <c r="E4516" s="2">
        <v>3303.03</v>
      </c>
      <c r="F4516" s="2">
        <v>2866.375</v>
      </c>
      <c r="G4516" s="2">
        <v>1669.2249999999999</v>
      </c>
      <c r="H4516" s="3">
        <f t="shared" si="350"/>
        <v>0.86780168511942057</v>
      </c>
      <c r="I4516" s="3">
        <f t="shared" si="351"/>
        <v>0.50536174361116903</v>
      </c>
      <c r="J4516" s="4">
        <f t="shared" si="354"/>
        <v>-3.7137166878588026</v>
      </c>
      <c r="K4516" s="4">
        <f t="shared" si="352"/>
        <v>0.2801146763922075</v>
      </c>
      <c r="L4516" s="4">
        <f t="shared" si="353"/>
        <v>-1.7011354527323888</v>
      </c>
    </row>
    <row r="4517" spans="1:12">
      <c r="A4517" s="1">
        <v>48</v>
      </c>
      <c r="B4517" s="1" t="s">
        <v>67</v>
      </c>
      <c r="C4517" s="1" t="s">
        <v>7141</v>
      </c>
      <c r="D4517" s="1" t="s">
        <v>8092</v>
      </c>
      <c r="E4517" s="2">
        <v>4460.33</v>
      </c>
      <c r="F4517" s="2">
        <v>3862.25</v>
      </c>
      <c r="G4517" s="2">
        <v>3001.41</v>
      </c>
      <c r="H4517" s="3">
        <f t="shared" si="350"/>
        <v>0.86591126665515783</v>
      </c>
      <c r="I4517" s="3">
        <f t="shared" si="351"/>
        <v>0.67291209394820561</v>
      </c>
      <c r="J4517" s="4">
        <f t="shared" si="354"/>
        <v>0.98640931422292466</v>
      </c>
      <c r="K4517" s="4">
        <f t="shared" si="352"/>
        <v>0.24937494592729148</v>
      </c>
      <c r="L4517" s="4">
        <f t="shared" si="353"/>
        <v>0.91539046560923143</v>
      </c>
    </row>
    <row r="4518" spans="1:12">
      <c r="A4518" s="1">
        <v>48</v>
      </c>
      <c r="B4518" s="1" t="s">
        <v>69</v>
      </c>
      <c r="C4518" s="1" t="s">
        <v>7142</v>
      </c>
      <c r="D4518" s="1" t="s">
        <v>7143</v>
      </c>
      <c r="E4518" s="2">
        <v>4187.125</v>
      </c>
      <c r="F4518" s="2">
        <v>3776.01</v>
      </c>
      <c r="G4518" s="2">
        <v>2719.34</v>
      </c>
      <c r="H4518" s="3">
        <f t="shared" si="350"/>
        <v>0.90181449084992693</v>
      </c>
      <c r="I4518" s="3">
        <f t="shared" si="351"/>
        <v>0.64945278681672991</v>
      </c>
      <c r="J4518" s="4">
        <f t="shared" si="354"/>
        <v>-0.12315425995726904</v>
      </c>
      <c r="K4518" s="4">
        <f t="shared" si="352"/>
        <v>0.83319035792871521</v>
      </c>
      <c r="L4518" s="4">
        <f t="shared" si="353"/>
        <v>0.54904157399325082</v>
      </c>
    </row>
    <row r="4519" spans="1:12">
      <c r="A4519" s="1">
        <v>48</v>
      </c>
      <c r="B4519" s="1" t="s">
        <v>71</v>
      </c>
      <c r="C4519" s="1" t="s">
        <v>7144</v>
      </c>
      <c r="D4519" s="1" t="e">
        <v>#N/A</v>
      </c>
      <c r="E4519" s="2">
        <v>3921.7449999999999</v>
      </c>
      <c r="F4519" s="2">
        <v>3534.59</v>
      </c>
      <c r="G4519" s="2">
        <v>2496.35</v>
      </c>
      <c r="H4519" s="3">
        <f t="shared" si="350"/>
        <v>0.90127991493582582</v>
      </c>
      <c r="I4519" s="3">
        <f t="shared" si="351"/>
        <v>0.63654062158554414</v>
      </c>
      <c r="J4519" s="4">
        <f t="shared" si="354"/>
        <v>-1.200938273119327</v>
      </c>
      <c r="K4519" s="4">
        <f t="shared" si="352"/>
        <v>0.82449772197368454</v>
      </c>
      <c r="L4519" s="4">
        <f t="shared" si="353"/>
        <v>0.34740060504662257</v>
      </c>
    </row>
    <row r="4520" spans="1:12">
      <c r="A4520" s="1">
        <v>48</v>
      </c>
      <c r="B4520" s="1" t="s">
        <v>5676</v>
      </c>
      <c r="C4520" s="1" t="s">
        <v>7145</v>
      </c>
      <c r="D4520" s="1" t="s">
        <v>7146</v>
      </c>
      <c r="E4520" s="2">
        <v>3783.17</v>
      </c>
      <c r="F4520" s="2">
        <v>3178.28</v>
      </c>
      <c r="G4520" s="2">
        <v>2396.9050000000002</v>
      </c>
      <c r="H4520" s="3">
        <f t="shared" si="350"/>
        <v>0.840110277888649</v>
      </c>
      <c r="I4520" s="3">
        <f t="shared" si="351"/>
        <v>0.63357052419003113</v>
      </c>
      <c r="J4520" s="4">
        <f t="shared" si="354"/>
        <v>-1.7637309463574455</v>
      </c>
      <c r="K4520" s="4">
        <f t="shared" si="352"/>
        <v>-0.17016996193527456</v>
      </c>
      <c r="L4520" s="4">
        <f t="shared" si="353"/>
        <v>0.30101850677152925</v>
      </c>
    </row>
    <row r="4521" spans="1:12">
      <c r="A4521" s="1">
        <v>48</v>
      </c>
      <c r="B4521" s="1" t="s">
        <v>76</v>
      </c>
      <c r="C4521" s="1" t="s">
        <v>7147</v>
      </c>
      <c r="D4521" s="1">
        <v>0</v>
      </c>
      <c r="E4521" s="2">
        <v>4167.2950000000001</v>
      </c>
      <c r="F4521" s="2">
        <v>3452.7950000000001</v>
      </c>
      <c r="G4521" s="2">
        <v>2426.7750000000001</v>
      </c>
      <c r="H4521" s="3">
        <f t="shared" si="350"/>
        <v>0.828545855285023</v>
      </c>
      <c r="I4521" s="3">
        <f t="shared" si="351"/>
        <v>0.58233818340194299</v>
      </c>
      <c r="J4521" s="4">
        <f t="shared" si="354"/>
        <v>-0.203689556441569</v>
      </c>
      <c r="K4521" s="4">
        <f t="shared" si="352"/>
        <v>-0.35821681004754369</v>
      </c>
      <c r="L4521" s="4">
        <f t="shared" si="353"/>
        <v>-0.49904396555212061</v>
      </c>
    </row>
    <row r="4522" spans="1:12">
      <c r="A4522" s="1">
        <v>48</v>
      </c>
      <c r="B4522" s="1" t="s">
        <v>78</v>
      </c>
      <c r="C4522" s="1" t="s">
        <v>7148</v>
      </c>
      <c r="D4522" s="1" t="s">
        <v>7149</v>
      </c>
      <c r="E4522" s="2">
        <v>3066.34</v>
      </c>
      <c r="F4522" s="2">
        <v>2780.4349999999999</v>
      </c>
      <c r="G4522" s="2">
        <v>1648.9449999999999</v>
      </c>
      <c r="H4522" s="3">
        <f t="shared" si="350"/>
        <v>0.90676017662751029</v>
      </c>
      <c r="I4522" s="3">
        <f t="shared" si="351"/>
        <v>0.53775673930483892</v>
      </c>
      <c r="J4522" s="4">
        <f t="shared" si="354"/>
        <v>-4.6749824127639474</v>
      </c>
      <c r="K4522" s="4">
        <f t="shared" si="352"/>
        <v>0.91361120158904829</v>
      </c>
      <c r="L4522" s="4">
        <f t="shared" si="353"/>
        <v>-1.1952436674478557</v>
      </c>
    </row>
    <row r="4523" spans="1:12">
      <c r="A4523" s="1">
        <v>48</v>
      </c>
      <c r="B4523" s="1" t="s">
        <v>81</v>
      </c>
      <c r="C4523" s="1" t="s">
        <v>7150</v>
      </c>
      <c r="D4523" s="1" t="s">
        <v>7151</v>
      </c>
      <c r="E4523" s="2">
        <v>4202.835</v>
      </c>
      <c r="F4523" s="2">
        <v>3541.87</v>
      </c>
      <c r="G4523" s="2">
        <v>2515.9</v>
      </c>
      <c r="H4523" s="3">
        <f t="shared" si="350"/>
        <v>0.84273353581570531</v>
      </c>
      <c r="I4523" s="3">
        <f t="shared" si="351"/>
        <v>0.59861974119850059</v>
      </c>
      <c r="J4523" s="4">
        <f t="shared" si="354"/>
        <v>-5.9351460775808648E-2</v>
      </c>
      <c r="K4523" s="4">
        <f t="shared" si="352"/>
        <v>-0.12751367014481438</v>
      </c>
      <c r="L4523" s="4">
        <f t="shared" si="353"/>
        <v>-0.24478536280986676</v>
      </c>
    </row>
    <row r="4524" spans="1:12">
      <c r="A4524" s="1">
        <v>48</v>
      </c>
      <c r="B4524" s="1" t="s">
        <v>84</v>
      </c>
      <c r="C4524" s="1" t="s">
        <v>7152</v>
      </c>
      <c r="D4524" s="1" t="s">
        <v>7153</v>
      </c>
      <c r="E4524" s="2">
        <v>4063.7449999999999</v>
      </c>
      <c r="F4524" s="2">
        <v>3449.3449999999998</v>
      </c>
      <c r="G4524" s="2">
        <v>2293.7399999999998</v>
      </c>
      <c r="H4524" s="3">
        <f t="shared" si="350"/>
        <v>0.84880941102357554</v>
      </c>
      <c r="I4524" s="3">
        <f t="shared" si="351"/>
        <v>0.56443994394333297</v>
      </c>
      <c r="J4524" s="4">
        <f t="shared" si="354"/>
        <v>-0.62423569617678354</v>
      </c>
      <c r="K4524" s="4">
        <f t="shared" si="352"/>
        <v>-2.8715033885600667E-2</v>
      </c>
      <c r="L4524" s="4">
        <f t="shared" si="353"/>
        <v>-0.77854924466335074</v>
      </c>
    </row>
    <row r="4525" spans="1:12">
      <c r="A4525" s="1">
        <v>48</v>
      </c>
      <c r="B4525" s="1" t="s">
        <v>86</v>
      </c>
      <c r="C4525" s="1" t="s">
        <v>7533</v>
      </c>
      <c r="D4525" s="1" t="e">
        <v>#N/A</v>
      </c>
      <c r="E4525" s="2">
        <v>4405.8450000000003</v>
      </c>
      <c r="F4525" s="2">
        <v>3615.8649999999998</v>
      </c>
      <c r="G4525" s="2">
        <v>1947.885</v>
      </c>
      <c r="H4525" s="3">
        <f t="shared" si="350"/>
        <v>0.82069727827465555</v>
      </c>
      <c r="I4525" s="3">
        <f t="shared" si="351"/>
        <v>0.44211382833485968</v>
      </c>
      <c r="J4525" s="4">
        <f t="shared" si="354"/>
        <v>0.76513015996437339</v>
      </c>
      <c r="K4525" s="4">
        <f t="shared" si="352"/>
        <v>-0.48584100881240466</v>
      </c>
      <c r="L4525" s="4">
        <f t="shared" si="353"/>
        <v>-2.688837413776616</v>
      </c>
    </row>
    <row r="4526" spans="1:12">
      <c r="A4526" s="1">
        <v>48</v>
      </c>
      <c r="B4526" s="1" t="s">
        <v>89</v>
      </c>
      <c r="C4526" s="1" t="s">
        <v>7534</v>
      </c>
      <c r="D4526" s="1" t="s">
        <v>8093</v>
      </c>
      <c r="E4526" s="2">
        <v>4514.9399999999996</v>
      </c>
      <c r="F4526" s="2">
        <v>4224.9049999999997</v>
      </c>
      <c r="G4526" s="2">
        <v>3341.3049999999998</v>
      </c>
      <c r="H4526" s="3">
        <f t="shared" si="350"/>
        <v>0.9357610510881651</v>
      </c>
      <c r="I4526" s="3">
        <f t="shared" si="351"/>
        <v>0.7400552388293089</v>
      </c>
      <c r="J4526" s="4">
        <f t="shared" si="354"/>
        <v>1.2081961292006156</v>
      </c>
      <c r="K4526" s="4">
        <f t="shared" si="352"/>
        <v>1.3851888342774106</v>
      </c>
      <c r="L4526" s="4">
        <f t="shared" si="353"/>
        <v>1.9639217188532851</v>
      </c>
    </row>
    <row r="4527" spans="1:12">
      <c r="A4527" s="1">
        <v>48</v>
      </c>
      <c r="B4527" s="1" t="s">
        <v>91</v>
      </c>
      <c r="C4527" s="1" t="s">
        <v>7535</v>
      </c>
      <c r="D4527" s="1" t="s">
        <v>7536</v>
      </c>
      <c r="E4527" s="2">
        <v>4150.5450000000001</v>
      </c>
      <c r="F4527" s="2">
        <v>3754.9</v>
      </c>
      <c r="G4527" s="2">
        <v>2651.84</v>
      </c>
      <c r="H4527" s="3">
        <f t="shared" si="350"/>
        <v>0.90467637382560606</v>
      </c>
      <c r="I4527" s="3">
        <f t="shared" si="351"/>
        <v>0.63891368482934174</v>
      </c>
      <c r="J4527" s="4">
        <f t="shared" si="354"/>
        <v>-0.2717160928062704</v>
      </c>
      <c r="K4527" s="4">
        <f t="shared" si="352"/>
        <v>0.8797268856645557</v>
      </c>
      <c r="L4527" s="4">
        <f t="shared" si="353"/>
        <v>0.38445920546596013</v>
      </c>
    </row>
    <row r="4528" spans="1:12">
      <c r="A4528" s="1">
        <v>48</v>
      </c>
      <c r="B4528" s="1" t="s">
        <v>464</v>
      </c>
      <c r="C4528" s="1" t="s">
        <v>7537</v>
      </c>
      <c r="D4528" s="1" t="s">
        <v>7538</v>
      </c>
      <c r="E4528" s="2">
        <v>3680.6149999999998</v>
      </c>
      <c r="F4528" s="2">
        <v>3453.8649999999998</v>
      </c>
      <c r="G4528" s="2">
        <v>2596.7350000000001</v>
      </c>
      <c r="H4528" s="3">
        <f t="shared" si="350"/>
        <v>0.93839344783412559</v>
      </c>
      <c r="I4528" s="3">
        <f t="shared" si="351"/>
        <v>0.70551660524124371</v>
      </c>
      <c r="J4528" s="4">
        <f t="shared" si="354"/>
        <v>-2.1802361067683096</v>
      </c>
      <c r="K4528" s="4">
        <f t="shared" si="352"/>
        <v>1.4279937306415105</v>
      </c>
      <c r="L4528" s="4">
        <f t="shared" si="353"/>
        <v>1.424554121080494</v>
      </c>
    </row>
    <row r="4529" spans="1:12">
      <c r="A4529" s="1">
        <v>48</v>
      </c>
      <c r="B4529" s="1" t="s">
        <v>466</v>
      </c>
      <c r="C4529" s="1" t="s">
        <v>7539</v>
      </c>
      <c r="D4529" s="1" t="s">
        <v>7540</v>
      </c>
      <c r="E4529" s="2">
        <v>2441.1999999999998</v>
      </c>
      <c r="F4529" s="2">
        <v>1856.885</v>
      </c>
      <c r="G4529" s="2">
        <v>654.48500000000001</v>
      </c>
      <c r="H4529" s="3">
        <f t="shared" si="350"/>
        <v>0.7606443552351303</v>
      </c>
      <c r="I4529" s="3">
        <f t="shared" si="351"/>
        <v>0.26809970506308378</v>
      </c>
      <c r="J4529" s="4">
        <f t="shared" si="354"/>
        <v>-7.213854588467199</v>
      </c>
      <c r="K4529" s="4">
        <f t="shared" si="352"/>
        <v>-1.4623500213739629</v>
      </c>
      <c r="L4529" s="4">
        <f t="shared" si="353"/>
        <v>-5.4063039113530742</v>
      </c>
    </row>
    <row r="4530" spans="1:12">
      <c r="A4530" s="1">
        <v>48</v>
      </c>
      <c r="B4530" s="1" t="s">
        <v>468</v>
      </c>
      <c r="C4530" s="1" t="s">
        <v>7541</v>
      </c>
      <c r="D4530" s="1" t="s">
        <v>7542</v>
      </c>
      <c r="E4530" s="2">
        <v>3264.5450000000001</v>
      </c>
      <c r="F4530" s="2">
        <v>3286.375</v>
      </c>
      <c r="G4530" s="2">
        <v>2415.6350000000002</v>
      </c>
      <c r="H4530" s="3">
        <f t="shared" si="350"/>
        <v>1.0066869961970197</v>
      </c>
      <c r="I4530" s="3">
        <f t="shared" si="351"/>
        <v>0.73996069896417427</v>
      </c>
      <c r="J4530" s="4">
        <f t="shared" si="354"/>
        <v>-3.8700152700674915</v>
      </c>
      <c r="K4530" s="4">
        <f t="shared" si="352"/>
        <v>2.538501964058919</v>
      </c>
      <c r="L4530" s="4">
        <f t="shared" si="353"/>
        <v>1.9624453506634025</v>
      </c>
    </row>
    <row r="4531" spans="1:12">
      <c r="A4531" s="1">
        <v>48</v>
      </c>
      <c r="B4531" s="1" t="s">
        <v>470</v>
      </c>
      <c r="C4531" s="1" t="s">
        <v>7543</v>
      </c>
      <c r="D4531" s="1" t="s">
        <v>7544</v>
      </c>
      <c r="E4531" s="2">
        <v>3857.7550000000001</v>
      </c>
      <c r="F4531" s="2">
        <v>3753.5949999999998</v>
      </c>
      <c r="G4531" s="2">
        <v>2799.625</v>
      </c>
      <c r="H4531" s="3">
        <f t="shared" si="350"/>
        <v>0.97299984058085587</v>
      </c>
      <c r="I4531" s="3">
        <f t="shared" si="351"/>
        <v>0.72571353027862062</v>
      </c>
      <c r="J4531" s="4">
        <f t="shared" si="354"/>
        <v>-1.460819948461251</v>
      </c>
      <c r="K4531" s="4">
        <f t="shared" si="352"/>
        <v>1.9907216162963868</v>
      </c>
      <c r="L4531" s="4">
        <f t="shared" si="353"/>
        <v>1.7399564925156914</v>
      </c>
    </row>
    <row r="4532" spans="1:12">
      <c r="A4532" s="1">
        <v>48</v>
      </c>
      <c r="B4532" s="1" t="s">
        <v>472</v>
      </c>
      <c r="C4532" s="1" t="s">
        <v>7545</v>
      </c>
      <c r="D4532" s="1" t="s">
        <v>8094</v>
      </c>
      <c r="E4532" s="2">
        <v>4157.0150000000003</v>
      </c>
      <c r="F4532" s="2">
        <v>3612.0949999999998</v>
      </c>
      <c r="G4532" s="2">
        <v>2634.7</v>
      </c>
      <c r="H4532" s="3">
        <f t="shared" si="350"/>
        <v>0.86891555599390413</v>
      </c>
      <c r="I4532" s="3">
        <f t="shared" si="351"/>
        <v>0.6337961253447485</v>
      </c>
      <c r="J4532" s="4">
        <f t="shared" si="354"/>
        <v>-0.24543957398360561</v>
      </c>
      <c r="K4532" s="4">
        <f t="shared" si="352"/>
        <v>0.29822711609888286</v>
      </c>
      <c r="L4532" s="4">
        <f t="shared" si="353"/>
        <v>0.30454157471700588</v>
      </c>
    </row>
    <row r="4533" spans="1:12">
      <c r="A4533" s="1">
        <v>48</v>
      </c>
      <c r="B4533" s="1" t="s">
        <v>475</v>
      </c>
      <c r="C4533" s="1" t="s">
        <v>7546</v>
      </c>
      <c r="D4533" s="1" t="s">
        <v>8095</v>
      </c>
      <c r="E4533" s="2">
        <v>3895.99</v>
      </c>
      <c r="F4533" s="2">
        <v>3533.605</v>
      </c>
      <c r="G4533" s="2">
        <v>2543.54</v>
      </c>
      <c r="H4533" s="3">
        <f t="shared" si="350"/>
        <v>0.90698513086532573</v>
      </c>
      <c r="I4533" s="3">
        <f t="shared" si="351"/>
        <v>0.65286101863711155</v>
      </c>
      <c r="J4533" s="4">
        <f t="shared" si="354"/>
        <v>-1.305536687690843</v>
      </c>
      <c r="K4533" s="4">
        <f t="shared" si="352"/>
        <v>0.91726913911352326</v>
      </c>
      <c r="L4533" s="4">
        <f t="shared" si="353"/>
        <v>0.60226573542178086</v>
      </c>
    </row>
    <row r="4534" spans="1:12">
      <c r="A4534" s="1">
        <v>48</v>
      </c>
      <c r="B4534" s="1" t="s">
        <v>106</v>
      </c>
      <c r="C4534" s="1" t="s">
        <v>7547</v>
      </c>
      <c r="D4534" s="1" t="e">
        <v>#N/A</v>
      </c>
      <c r="E4534" s="2">
        <v>4412.1949999999997</v>
      </c>
      <c r="F4534" s="2">
        <v>3801.66</v>
      </c>
      <c r="G4534" s="2">
        <v>2107.08</v>
      </c>
      <c r="H4534" s="3">
        <f t="shared" si="350"/>
        <v>0.86162556278677627</v>
      </c>
      <c r="I4534" s="3">
        <f t="shared" si="351"/>
        <v>0.47755822215473254</v>
      </c>
      <c r="J4534" s="4">
        <f t="shared" si="354"/>
        <v>0.79091932449666091</v>
      </c>
      <c r="K4534" s="4">
        <f t="shared" si="352"/>
        <v>0.17968594094929807</v>
      </c>
      <c r="L4534" s="4">
        <f t="shared" si="353"/>
        <v>-2.1353251417756862</v>
      </c>
    </row>
    <row r="4535" spans="1:12">
      <c r="A4535" s="1">
        <v>48</v>
      </c>
      <c r="B4535" s="1" t="s">
        <v>107</v>
      </c>
      <c r="C4535" s="1" t="s">
        <v>7548</v>
      </c>
      <c r="D4535" s="1" t="s">
        <v>7173</v>
      </c>
      <c r="E4535" s="2">
        <v>3781.915</v>
      </c>
      <c r="F4535" s="2">
        <v>2802.1950000000002</v>
      </c>
      <c r="G4535" s="2">
        <v>1058.5350000000001</v>
      </c>
      <c r="H4535" s="3">
        <f t="shared" si="350"/>
        <v>0.74094605510700273</v>
      </c>
      <c r="I4535" s="3">
        <f t="shared" si="351"/>
        <v>0.27989391617738635</v>
      </c>
      <c r="J4535" s="4">
        <f t="shared" si="354"/>
        <v>-1.7688278599776071</v>
      </c>
      <c r="K4535" s="4">
        <f t="shared" si="352"/>
        <v>-1.7826602849492883</v>
      </c>
      <c r="L4535" s="4">
        <f t="shared" si="353"/>
        <v>-5.2221213118843819</v>
      </c>
    </row>
    <row r="4536" spans="1:12">
      <c r="A4536" s="1">
        <v>48</v>
      </c>
      <c r="B4536" s="1" t="s">
        <v>110</v>
      </c>
      <c r="C4536" s="1" t="s">
        <v>7174</v>
      </c>
      <c r="D4536" s="1" t="s">
        <v>7175</v>
      </c>
      <c r="E4536" s="2">
        <v>3545.4250000000002</v>
      </c>
      <c r="F4536" s="2">
        <v>3219.4</v>
      </c>
      <c r="G4536" s="2">
        <v>2404.0650000000001</v>
      </c>
      <c r="H4536" s="3">
        <f t="shared" si="350"/>
        <v>0.90804346446476791</v>
      </c>
      <c r="I4536" s="3">
        <f t="shared" si="351"/>
        <v>0.6780752660118321</v>
      </c>
      <c r="J4536" s="4">
        <f t="shared" si="354"/>
        <v>-2.7292813277321279</v>
      </c>
      <c r="K4536" s="4">
        <f t="shared" si="352"/>
        <v>0.9344784978898113</v>
      </c>
      <c r="L4536" s="4">
        <f t="shared" si="353"/>
        <v>0.99602039863032532</v>
      </c>
    </row>
    <row r="4537" spans="1:12">
      <c r="A4537" s="1">
        <v>48</v>
      </c>
      <c r="B4537" s="1" t="s">
        <v>113</v>
      </c>
      <c r="C4537" s="1" t="s">
        <v>7176</v>
      </c>
      <c r="D4537" s="1">
        <v>0</v>
      </c>
      <c r="E4537" s="2">
        <v>4308.46</v>
      </c>
      <c r="F4537" s="2">
        <v>3761.145</v>
      </c>
      <c r="G4537" s="2">
        <v>2713.94</v>
      </c>
      <c r="H4537" s="3">
        <f t="shared" si="350"/>
        <v>0.87296737117206613</v>
      </c>
      <c r="I4537" s="3">
        <f t="shared" si="351"/>
        <v>0.62990952683789569</v>
      </c>
      <c r="J4537" s="4">
        <f t="shared" si="354"/>
        <v>0.36962184689712191</v>
      </c>
      <c r="K4537" s="4">
        <f t="shared" si="352"/>
        <v>0.36411290214304853</v>
      </c>
      <c r="L4537" s="4">
        <f t="shared" si="353"/>
        <v>0.24384706881527587</v>
      </c>
    </row>
    <row r="4538" spans="1:12">
      <c r="A4538" s="1">
        <v>48</v>
      </c>
      <c r="B4538" s="1" t="s">
        <v>115</v>
      </c>
      <c r="C4538" s="1" t="s">
        <v>7177</v>
      </c>
      <c r="D4538" s="1">
        <v>0</v>
      </c>
      <c r="E4538" s="2">
        <v>4101.4750000000004</v>
      </c>
      <c r="F4538" s="2">
        <v>3869.9749999999999</v>
      </c>
      <c r="G4538" s="2">
        <v>2713.63</v>
      </c>
      <c r="H4538" s="3">
        <f t="shared" si="350"/>
        <v>0.94355689111843899</v>
      </c>
      <c r="I4538" s="3">
        <f t="shared" si="351"/>
        <v>0.66162295271822935</v>
      </c>
      <c r="J4538" s="4">
        <f t="shared" si="354"/>
        <v>-0.471003384711696</v>
      </c>
      <c r="K4538" s="4">
        <f t="shared" si="352"/>
        <v>1.5119554871685636</v>
      </c>
      <c r="L4538" s="4">
        <f t="shared" si="353"/>
        <v>0.73909521725771232</v>
      </c>
    </row>
    <row r="4539" spans="1:12">
      <c r="A4539" s="1">
        <v>48</v>
      </c>
      <c r="B4539" s="1" t="s">
        <v>117</v>
      </c>
      <c r="C4539" s="1" t="s">
        <v>7178</v>
      </c>
      <c r="D4539" s="1" t="s">
        <v>7179</v>
      </c>
      <c r="E4539" s="2">
        <v>4655.335</v>
      </c>
      <c r="F4539" s="2">
        <v>4171.3450000000003</v>
      </c>
      <c r="G4539" s="2">
        <v>2919.5349999999999</v>
      </c>
      <c r="H4539" s="3">
        <f t="shared" si="350"/>
        <v>0.89603540883738764</v>
      </c>
      <c r="I4539" s="3">
        <f t="shared" si="351"/>
        <v>0.62713746701365203</v>
      </c>
      <c r="J4539" s="4">
        <f t="shared" si="354"/>
        <v>1.7783803425094087</v>
      </c>
      <c r="K4539" s="4">
        <f t="shared" si="352"/>
        <v>0.73921781864261382</v>
      </c>
      <c r="L4539" s="4">
        <f t="shared" si="353"/>
        <v>0.20055759575397261</v>
      </c>
    </row>
    <row r="4540" spans="1:12">
      <c r="A4540" s="1">
        <v>48</v>
      </c>
      <c r="B4540" s="1" t="s">
        <v>119</v>
      </c>
      <c r="C4540" s="1" t="s">
        <v>7180</v>
      </c>
      <c r="D4540" s="1" t="s">
        <v>7181</v>
      </c>
      <c r="E4540" s="2">
        <v>4316.1000000000004</v>
      </c>
      <c r="F4540" s="2">
        <v>3637.2350000000001</v>
      </c>
      <c r="G4540" s="2">
        <v>1503.8150000000001</v>
      </c>
      <c r="H4540" s="3">
        <f t="shared" si="350"/>
        <v>0.84271332916290165</v>
      </c>
      <c r="I4540" s="3">
        <f t="shared" si="351"/>
        <v>0.34841986978985656</v>
      </c>
      <c r="J4540" s="4">
        <f t="shared" si="354"/>
        <v>0.40065007005093334</v>
      </c>
      <c r="K4540" s="4">
        <f t="shared" si="352"/>
        <v>-0.12784224663331431</v>
      </c>
      <c r="L4540" s="4">
        <f t="shared" si="353"/>
        <v>-4.1519956252150765</v>
      </c>
    </row>
    <row r="4541" spans="1:12">
      <c r="A4541" s="1">
        <v>48</v>
      </c>
      <c r="B4541" s="1" t="s">
        <v>121</v>
      </c>
      <c r="C4541" s="1" t="s">
        <v>7182</v>
      </c>
      <c r="D4541" s="1" t="s">
        <v>7183</v>
      </c>
      <c r="E4541" s="2">
        <v>3771.105</v>
      </c>
      <c r="F4541" s="2">
        <v>3809.9749999999999</v>
      </c>
      <c r="G4541" s="2">
        <v>2715.35</v>
      </c>
      <c r="H4541" s="3">
        <f t="shared" si="350"/>
        <v>1.0103073237154627</v>
      </c>
      <c r="I4541" s="3">
        <f t="shared" si="351"/>
        <v>0.72004094290665466</v>
      </c>
      <c r="J4541" s="4">
        <f t="shared" si="354"/>
        <v>-1.8127303589687962</v>
      </c>
      <c r="K4541" s="4">
        <f t="shared" si="352"/>
        <v>2.5973714123929721</v>
      </c>
      <c r="L4541" s="4">
        <f t="shared" si="353"/>
        <v>1.6513713486890753</v>
      </c>
    </row>
    <row r="4542" spans="1:12">
      <c r="A4542" s="1">
        <v>48</v>
      </c>
      <c r="B4542" s="1" t="s">
        <v>123</v>
      </c>
      <c r="C4542" s="1" t="s">
        <v>7184</v>
      </c>
      <c r="D4542" s="1" t="s">
        <v>8096</v>
      </c>
      <c r="E4542" s="2">
        <v>4130.47</v>
      </c>
      <c r="F4542" s="2">
        <v>3782.24</v>
      </c>
      <c r="G4542" s="2">
        <v>2566.5050000000001</v>
      </c>
      <c r="H4542" s="3">
        <f t="shared" si="350"/>
        <v>0.91569240304372135</v>
      </c>
      <c r="I4542" s="3">
        <f t="shared" si="351"/>
        <v>0.62135907051739869</v>
      </c>
      <c r="J4542" s="4">
        <f t="shared" si="354"/>
        <v>-0.35324640430008347</v>
      </c>
      <c r="K4542" s="4">
        <f t="shared" si="352"/>
        <v>1.0588564145810897</v>
      </c>
      <c r="L4542" s="4">
        <f t="shared" si="353"/>
        <v>0.11032009897471837</v>
      </c>
    </row>
    <row r="4543" spans="1:12">
      <c r="A4543" s="1">
        <v>48</v>
      </c>
      <c r="B4543" s="1" t="s">
        <v>126</v>
      </c>
      <c r="C4543" s="1" t="s">
        <v>7185</v>
      </c>
      <c r="D4543" s="1" t="e">
        <v>#N/A</v>
      </c>
      <c r="E4543" s="2">
        <v>4140.0649999999996</v>
      </c>
      <c r="F4543" s="2">
        <v>3702.95</v>
      </c>
      <c r="G4543" s="2">
        <v>2775.1849999999999</v>
      </c>
      <c r="H4543" s="3">
        <f t="shared" si="350"/>
        <v>0.89441832434998003</v>
      </c>
      <c r="I4543" s="3">
        <f t="shared" si="351"/>
        <v>0.67032401665191255</v>
      </c>
      <c r="J4543" s="4">
        <f t="shared" si="354"/>
        <v>-0.31427836749893329</v>
      </c>
      <c r="K4543" s="4">
        <f t="shared" si="352"/>
        <v>0.71292271931851103</v>
      </c>
      <c r="L4543" s="4">
        <f t="shared" si="353"/>
        <v>0.87497412920169459</v>
      </c>
    </row>
    <row r="4544" spans="1:12">
      <c r="A4544" s="1">
        <v>48</v>
      </c>
      <c r="B4544" s="1" t="s">
        <v>129</v>
      </c>
      <c r="C4544" s="1" t="s">
        <v>7186</v>
      </c>
      <c r="D4544" s="1" t="s">
        <v>8097</v>
      </c>
      <c r="E4544" s="2">
        <v>3718.8</v>
      </c>
      <c r="F4544" s="2">
        <v>3184.4250000000002</v>
      </c>
      <c r="G4544" s="2">
        <v>1279.2</v>
      </c>
      <c r="H4544" s="3">
        <f t="shared" si="350"/>
        <v>0.85630445304937075</v>
      </c>
      <c r="I4544" s="3">
        <f t="shared" si="351"/>
        <v>0.34398192965472735</v>
      </c>
      <c r="J4544" s="4">
        <f t="shared" si="354"/>
        <v>-2.0251559102855543</v>
      </c>
      <c r="K4544" s="4">
        <f t="shared" si="352"/>
        <v>9.3160400602400883E-2</v>
      </c>
      <c r="L4544" s="4">
        <f t="shared" si="353"/>
        <v>-4.2213000782601222</v>
      </c>
    </row>
    <row r="4545" spans="1:12">
      <c r="A4545" s="1">
        <v>48</v>
      </c>
      <c r="B4545" s="1" t="s">
        <v>5360</v>
      </c>
      <c r="C4545" s="1" t="s">
        <v>7187</v>
      </c>
      <c r="D4545" s="1" t="s">
        <v>7188</v>
      </c>
      <c r="E4545" s="2">
        <v>1170.97</v>
      </c>
      <c r="F4545" s="2">
        <v>720.48</v>
      </c>
      <c r="G4545" s="2">
        <v>371.95</v>
      </c>
      <c r="H4545" s="3">
        <f t="shared" si="350"/>
        <v>0.61528476391367837</v>
      </c>
      <c r="I4545" s="3">
        <f t="shared" si="351"/>
        <v>0.31764263815469224</v>
      </c>
      <c r="J4545" s="4">
        <f t="shared" si="354"/>
        <v>-12.372621590648372</v>
      </c>
      <c r="K4545" s="4">
        <f t="shared" si="352"/>
        <v>-3.8260143328386733</v>
      </c>
      <c r="L4545" s="4">
        <f t="shared" si="353"/>
        <v>-4.6326238310422916</v>
      </c>
    </row>
    <row r="4546" spans="1:12">
      <c r="A4546" s="1">
        <v>48</v>
      </c>
      <c r="B4546" s="1" t="s">
        <v>5735</v>
      </c>
      <c r="C4546" s="1" t="s">
        <v>7189</v>
      </c>
      <c r="D4546" s="1" t="s">
        <v>7190</v>
      </c>
      <c r="E4546" s="2">
        <v>3642.89</v>
      </c>
      <c r="F4546" s="2">
        <v>3542.355</v>
      </c>
      <c r="G4546" s="2">
        <v>2505.27</v>
      </c>
      <c r="H4546" s="3">
        <f t="shared" ref="H4546:H4609" si="355">IF($E4546&lt;600,"AUGC [0] &lt;600",F4546/$E4546)</f>
        <v>0.97240240578222237</v>
      </c>
      <c r="I4546" s="3">
        <f t="shared" ref="I4546:I4609" si="356">IF($E4546&lt;600,"AUGC [0] &lt;600",G4546/$E4546)</f>
        <v>0.68771497355121902</v>
      </c>
      <c r="J4546" s="4">
        <f t="shared" si="354"/>
        <v>-2.3334481118046293</v>
      </c>
      <c r="K4546" s="4">
        <f t="shared" ref="K4546:K4609" si="357">IF(H4546="AUGC [0] &lt;600","AUGC [0] &lt;600",(H4546-H$5285)/H$5289)</f>
        <v>1.9810068441295177</v>
      </c>
      <c r="L4546" s="4">
        <f t="shared" ref="L4546:L4609" si="358">IF(I4546="AUGC [0] &lt;600","AUGC [0] &lt;600",(I4546-I$5285)/I$5289)</f>
        <v>1.1465575032756006</v>
      </c>
    </row>
    <row r="4547" spans="1:12">
      <c r="A4547" s="1">
        <v>48</v>
      </c>
      <c r="B4547" s="1" t="s">
        <v>5365</v>
      </c>
      <c r="C4547" s="1" t="s">
        <v>6822</v>
      </c>
      <c r="D4547" s="1" t="e">
        <v>#N/A</v>
      </c>
      <c r="E4547" s="2">
        <v>3917.2249999999999</v>
      </c>
      <c r="F4547" s="2">
        <v>3647.4850000000001</v>
      </c>
      <c r="G4547" s="2">
        <v>2695.3850000000002</v>
      </c>
      <c r="H4547" s="3">
        <f t="shared" si="355"/>
        <v>0.93114002897459303</v>
      </c>
      <c r="I4547" s="3">
        <f t="shared" si="356"/>
        <v>0.68808531549757812</v>
      </c>
      <c r="J4547" s="4">
        <f t="shared" ref="J4547:J4610" si="359">IF(C4547="null","n/a",(E4547-E$5285)/E$5289)</f>
        <v>-1.2192952847234133</v>
      </c>
      <c r="K4547" s="4">
        <f t="shared" si="357"/>
        <v>1.3100472839122537</v>
      </c>
      <c r="L4547" s="4">
        <f t="shared" si="358"/>
        <v>1.1523408949506908</v>
      </c>
    </row>
    <row r="4548" spans="1:12">
      <c r="A4548" s="1">
        <v>48</v>
      </c>
      <c r="B4548" s="1" t="s">
        <v>5368</v>
      </c>
      <c r="C4548" s="1" t="s">
        <v>6823</v>
      </c>
      <c r="D4548" s="1" t="s">
        <v>8098</v>
      </c>
      <c r="E4548" s="2">
        <v>4141.0600000000004</v>
      </c>
      <c r="F4548" s="2">
        <v>3630.52</v>
      </c>
      <c r="G4548" s="2">
        <v>2625.22</v>
      </c>
      <c r="H4548" s="3">
        <f t="shared" si="355"/>
        <v>0.87671272572722914</v>
      </c>
      <c r="I4548" s="3">
        <f t="shared" si="356"/>
        <v>0.63394879571897045</v>
      </c>
      <c r="J4548" s="4">
        <f t="shared" si="359"/>
        <v>-0.31023738817457908</v>
      </c>
      <c r="K4548" s="4">
        <f t="shared" si="357"/>
        <v>0.42501539103518748</v>
      </c>
      <c r="L4548" s="4">
        <f t="shared" si="358"/>
        <v>0.30692572963110248</v>
      </c>
    </row>
    <row r="4549" spans="1:12">
      <c r="A4549" s="1">
        <v>48</v>
      </c>
      <c r="B4549" s="1" t="s">
        <v>5370</v>
      </c>
      <c r="C4549" s="1" t="s">
        <v>6824</v>
      </c>
      <c r="D4549" s="1">
        <v>0</v>
      </c>
      <c r="E4549" s="2">
        <v>4632.05</v>
      </c>
      <c r="F4549" s="2">
        <v>3863.4749999999999</v>
      </c>
      <c r="G4549" s="2">
        <v>2869.27</v>
      </c>
      <c r="H4549" s="3">
        <f t="shared" si="355"/>
        <v>0.83407454582744134</v>
      </c>
      <c r="I4549" s="3">
        <f t="shared" si="356"/>
        <v>0.61943847756392956</v>
      </c>
      <c r="J4549" s="4">
        <f t="shared" si="359"/>
        <v>1.6838133037480916</v>
      </c>
      <c r="K4549" s="4">
        <f t="shared" si="357"/>
        <v>-0.26831583822004418</v>
      </c>
      <c r="L4549" s="4">
        <f t="shared" si="358"/>
        <v>8.0327435687368318E-2</v>
      </c>
    </row>
    <row r="4550" spans="1:12">
      <c r="A4550" s="1">
        <v>48</v>
      </c>
      <c r="B4550" s="1" t="s">
        <v>514</v>
      </c>
      <c r="C4550" s="1" t="s">
        <v>6825</v>
      </c>
      <c r="D4550" s="1" t="s">
        <v>8099</v>
      </c>
      <c r="E4550" s="2">
        <v>4224.7449999999999</v>
      </c>
      <c r="F4550" s="2">
        <v>3397.74</v>
      </c>
      <c r="G4550" s="2">
        <v>2054.4450000000002</v>
      </c>
      <c r="H4550" s="3">
        <f t="shared" si="355"/>
        <v>0.80424735694106975</v>
      </c>
      <c r="I4550" s="3">
        <f t="shared" si="356"/>
        <v>0.48628852155573893</v>
      </c>
      <c r="J4550" s="4">
        <f t="shared" si="359"/>
        <v>2.9631310074973331E-2</v>
      </c>
      <c r="K4550" s="4">
        <f t="shared" si="357"/>
        <v>-0.75333001059842286</v>
      </c>
      <c r="L4550" s="4">
        <f t="shared" si="358"/>
        <v>-1.9989896783662364</v>
      </c>
    </row>
    <row r="4551" spans="1:12">
      <c r="A4551" s="1">
        <v>48</v>
      </c>
      <c r="B4551" s="1" t="s">
        <v>517</v>
      </c>
      <c r="C4551" s="1" t="s">
        <v>6826</v>
      </c>
      <c r="D4551" s="1" t="s">
        <v>6827</v>
      </c>
      <c r="E4551" s="2">
        <v>4012.2649999999999</v>
      </c>
      <c r="F4551" s="2">
        <v>3468.2649999999999</v>
      </c>
      <c r="G4551" s="2">
        <v>2328.46</v>
      </c>
      <c r="H4551" s="3">
        <f t="shared" si="355"/>
        <v>0.86441573525178417</v>
      </c>
      <c r="I4551" s="3">
        <f t="shared" si="356"/>
        <v>0.58033554613167382</v>
      </c>
      <c r="J4551" s="4">
        <f t="shared" si="359"/>
        <v>-0.8333106867472212</v>
      </c>
      <c r="K4551" s="4">
        <f t="shared" si="357"/>
        <v>0.22505639788589107</v>
      </c>
      <c r="L4551" s="4">
        <f t="shared" si="358"/>
        <v>-0.53031786209817822</v>
      </c>
    </row>
    <row r="4552" spans="1:12">
      <c r="A4552" s="1">
        <v>48</v>
      </c>
      <c r="B4552" s="1" t="s">
        <v>519</v>
      </c>
      <c r="C4552" s="1" t="s">
        <v>6828</v>
      </c>
      <c r="D4552" s="1" t="s">
        <v>6829</v>
      </c>
      <c r="E4552" s="2">
        <v>3515.34</v>
      </c>
      <c r="F4552" s="2">
        <v>3127.0349999999999</v>
      </c>
      <c r="G4552" s="2">
        <v>2459.105</v>
      </c>
      <c r="H4552" s="3">
        <f t="shared" si="355"/>
        <v>0.88953984536346409</v>
      </c>
      <c r="I4552" s="3">
        <f t="shared" si="356"/>
        <v>0.69953546456388283</v>
      </c>
      <c r="J4552" s="4">
        <f t="shared" si="359"/>
        <v>-2.8514651096146379</v>
      </c>
      <c r="K4552" s="4">
        <f t="shared" si="357"/>
        <v>0.63359471234057363</v>
      </c>
      <c r="L4552" s="4">
        <f t="shared" si="358"/>
        <v>1.3311504989926757</v>
      </c>
    </row>
    <row r="4553" spans="1:12">
      <c r="A4553" s="1">
        <v>48</v>
      </c>
      <c r="B4553" s="1" t="s">
        <v>150</v>
      </c>
      <c r="C4553" s="1" t="s">
        <v>6830</v>
      </c>
      <c r="D4553" s="1" t="s">
        <v>8100</v>
      </c>
      <c r="E4553" s="2">
        <v>4343.0749999999998</v>
      </c>
      <c r="F4553" s="2">
        <v>3642.99</v>
      </c>
      <c r="G4553" s="2">
        <v>2913.43</v>
      </c>
      <c r="H4553" s="3">
        <f t="shared" si="355"/>
        <v>0.83880430340254308</v>
      </c>
      <c r="I4553" s="3">
        <f t="shared" si="356"/>
        <v>0.67082194067567336</v>
      </c>
      <c r="J4553" s="4">
        <f t="shared" si="359"/>
        <v>0.51020325324124871</v>
      </c>
      <c r="K4553" s="4">
        <f t="shared" si="357"/>
        <v>-0.19140616146245687</v>
      </c>
      <c r="L4553" s="4">
        <f t="shared" si="358"/>
        <v>0.88274988801636967</v>
      </c>
    </row>
    <row r="4554" spans="1:12">
      <c r="A4554" s="1">
        <v>48</v>
      </c>
      <c r="B4554" s="1" t="s">
        <v>152</v>
      </c>
      <c r="C4554" s="1" t="s">
        <v>6831</v>
      </c>
      <c r="D4554" s="1" t="s">
        <v>8101</v>
      </c>
      <c r="E4554" s="2">
        <v>3867.355</v>
      </c>
      <c r="F4554" s="2">
        <v>3103.2750000000001</v>
      </c>
      <c r="G4554" s="2">
        <v>1946.3150000000001</v>
      </c>
      <c r="H4554" s="3">
        <f t="shared" si="355"/>
        <v>0.80242827462180222</v>
      </c>
      <c r="I4554" s="3">
        <f t="shared" si="356"/>
        <v>0.50326773725194607</v>
      </c>
      <c r="J4554" s="4">
        <f t="shared" si="359"/>
        <v>-1.4218316052313329</v>
      </c>
      <c r="K4554" s="4">
        <f t="shared" si="357"/>
        <v>-0.78290975775222882</v>
      </c>
      <c r="L4554" s="4">
        <f t="shared" si="358"/>
        <v>-1.7338362014987012</v>
      </c>
    </row>
    <row r="4555" spans="1:12">
      <c r="A4555" s="1">
        <v>48</v>
      </c>
      <c r="B4555" s="1" t="s">
        <v>155</v>
      </c>
      <c r="C4555" s="1" t="s">
        <v>6464</v>
      </c>
      <c r="D4555" s="1" t="s">
        <v>8102</v>
      </c>
      <c r="E4555" s="2">
        <v>3747.085</v>
      </c>
      <c r="F4555" s="2">
        <v>3262.24</v>
      </c>
      <c r="G4555" s="2">
        <v>1993.5250000000001</v>
      </c>
      <c r="H4555" s="3">
        <f t="shared" si="355"/>
        <v>0.87060741883357318</v>
      </c>
      <c r="I4555" s="3">
        <f t="shared" si="356"/>
        <v>0.53202022372057212</v>
      </c>
      <c r="J4555" s="4">
        <f t="shared" si="359"/>
        <v>-1.9102824427586547</v>
      </c>
      <c r="K4555" s="4">
        <f t="shared" si="357"/>
        <v>0.3257381718033226</v>
      </c>
      <c r="L4555" s="4">
        <f t="shared" si="358"/>
        <v>-1.2848271369960349</v>
      </c>
    </row>
    <row r="4556" spans="1:12">
      <c r="A4556" s="1">
        <v>48</v>
      </c>
      <c r="B4556" s="1" t="s">
        <v>157</v>
      </c>
      <c r="C4556" s="1" t="s">
        <v>6465</v>
      </c>
      <c r="D4556" s="1" t="s">
        <v>6466</v>
      </c>
      <c r="E4556" s="2">
        <v>3842.97</v>
      </c>
      <c r="F4556" s="2">
        <v>3488.04</v>
      </c>
      <c r="G4556" s="2">
        <v>2619.6799999999998</v>
      </c>
      <c r="H4556" s="3">
        <f t="shared" si="355"/>
        <v>0.90764174583720403</v>
      </c>
      <c r="I4556" s="3">
        <f t="shared" si="356"/>
        <v>0.6816810956109467</v>
      </c>
      <c r="J4556" s="4">
        <f t="shared" si="359"/>
        <v>-1.5208660583210798</v>
      </c>
      <c r="K4556" s="4">
        <f t="shared" si="357"/>
        <v>0.92794622867667398</v>
      </c>
      <c r="L4556" s="4">
        <f t="shared" si="358"/>
        <v>1.0523303173158323</v>
      </c>
    </row>
    <row r="4557" spans="1:12">
      <c r="A4557" s="1">
        <v>48</v>
      </c>
      <c r="B4557" s="1" t="s">
        <v>160</v>
      </c>
      <c r="C4557" s="1" t="s">
        <v>6467</v>
      </c>
      <c r="D4557" s="1" t="s">
        <v>6468</v>
      </c>
      <c r="E4557" s="2">
        <v>4220.6400000000003</v>
      </c>
      <c r="F4557" s="2">
        <v>3147.125</v>
      </c>
      <c r="G4557" s="2">
        <v>2505.6750000000002</v>
      </c>
      <c r="H4557" s="3">
        <f t="shared" si="355"/>
        <v>0.74565113347738721</v>
      </c>
      <c r="I4557" s="3">
        <f t="shared" si="356"/>
        <v>0.59367181280564085</v>
      </c>
      <c r="J4557" s="4">
        <f t="shared" si="359"/>
        <v>1.2959732058431862E-2</v>
      </c>
      <c r="K4557" s="4">
        <f t="shared" si="357"/>
        <v>-1.7061519119852466</v>
      </c>
      <c r="L4557" s="4">
        <f t="shared" si="358"/>
        <v>-0.32205397404209363</v>
      </c>
    </row>
    <row r="4558" spans="1:12">
      <c r="A4558" s="1">
        <v>48</v>
      </c>
      <c r="B4558" s="1" t="s">
        <v>162</v>
      </c>
      <c r="C4558" s="1" t="s">
        <v>6469</v>
      </c>
      <c r="D4558" s="1" t="s">
        <v>6470</v>
      </c>
      <c r="E4558" s="2">
        <v>4271.2049999999999</v>
      </c>
      <c r="F4558" s="2">
        <v>3642.37</v>
      </c>
      <c r="G4558" s="2">
        <v>2827.5349999999999</v>
      </c>
      <c r="H4558" s="3">
        <f t="shared" si="355"/>
        <v>0.85277339767114901</v>
      </c>
      <c r="I4558" s="3">
        <f t="shared" si="356"/>
        <v>0.66199936551862992</v>
      </c>
      <c r="J4558" s="4">
        <f t="shared" si="359"/>
        <v>0.21831864616476618</v>
      </c>
      <c r="K4558" s="4">
        <f t="shared" si="357"/>
        <v>3.5742589342522085E-2</v>
      </c>
      <c r="L4558" s="4">
        <f t="shared" si="358"/>
        <v>0.744973413550722</v>
      </c>
    </row>
    <row r="4559" spans="1:12">
      <c r="A4559" s="1">
        <v>48</v>
      </c>
      <c r="B4559" s="1" t="s">
        <v>532</v>
      </c>
      <c r="C4559" s="1" t="s">
        <v>6471</v>
      </c>
      <c r="D4559" s="1" t="e">
        <v>#N/A</v>
      </c>
      <c r="E4559" s="2">
        <v>3908.5949999999998</v>
      </c>
      <c r="F4559" s="2">
        <v>3012.625</v>
      </c>
      <c r="G4559" s="2">
        <v>2091.8850000000002</v>
      </c>
      <c r="H4559" s="3">
        <f t="shared" si="355"/>
        <v>0.77076929177875941</v>
      </c>
      <c r="I4559" s="3">
        <f t="shared" si="356"/>
        <v>0.53520126797480949</v>
      </c>
      <c r="J4559" s="4">
        <f t="shared" si="359"/>
        <v>-1.2543441807728093</v>
      </c>
      <c r="K4559" s="4">
        <f t="shared" si="357"/>
        <v>-1.2977103787713826</v>
      </c>
      <c r="L4559" s="4">
        <f t="shared" si="358"/>
        <v>-1.2351508174785821</v>
      </c>
    </row>
    <row r="4560" spans="1:12">
      <c r="A4560" s="1">
        <v>48</v>
      </c>
      <c r="B4560" s="1" t="s">
        <v>908</v>
      </c>
      <c r="C4560" s="1" t="s">
        <v>6101</v>
      </c>
      <c r="D4560" s="1">
        <v>0</v>
      </c>
      <c r="E4560" s="2">
        <v>4161.625</v>
      </c>
      <c r="F4560" s="2">
        <v>3498.5149999999999</v>
      </c>
      <c r="G4560" s="2">
        <v>2269.35</v>
      </c>
      <c r="H4560" s="3">
        <f t="shared" si="355"/>
        <v>0.84066079956747664</v>
      </c>
      <c r="I4560" s="3">
        <f t="shared" si="356"/>
        <v>0.54530381761931934</v>
      </c>
      <c r="J4560" s="4">
        <f t="shared" si="359"/>
        <v>-0.22671704666173986</v>
      </c>
      <c r="K4560" s="4">
        <f t="shared" si="357"/>
        <v>-0.16121803497192136</v>
      </c>
      <c r="L4560" s="4">
        <f t="shared" si="358"/>
        <v>-1.0773858057491505</v>
      </c>
    </row>
    <row r="4561" spans="1:12">
      <c r="A4561" s="1">
        <v>48</v>
      </c>
      <c r="B4561" s="1" t="s">
        <v>910</v>
      </c>
      <c r="C4561" s="1" t="s">
        <v>5664</v>
      </c>
      <c r="D4561" s="1" t="e">
        <v>#N/A</v>
      </c>
      <c r="E4561" s="2">
        <v>6.46</v>
      </c>
      <c r="F4561" s="2">
        <v>0</v>
      </c>
      <c r="G4561" s="2">
        <v>0</v>
      </c>
      <c r="H4561" s="3" t="str">
        <f t="shared" si="355"/>
        <v>AUGC [0] &lt;600</v>
      </c>
      <c r="I4561" s="3" t="str">
        <f t="shared" si="356"/>
        <v>AUGC [0] &lt;600</v>
      </c>
      <c r="J4561" s="4" t="str">
        <f t="shared" si="359"/>
        <v>n/a</v>
      </c>
      <c r="K4561" s="4" t="str">
        <f t="shared" si="357"/>
        <v>AUGC [0] &lt;600</v>
      </c>
      <c r="L4561" s="4" t="str">
        <f t="shared" si="358"/>
        <v>AUGC [0] &lt;600</v>
      </c>
    </row>
    <row r="4562" spans="1:12">
      <c r="A4562" s="1">
        <v>48</v>
      </c>
      <c r="B4562" s="1" t="s">
        <v>913</v>
      </c>
      <c r="C4562" s="1" t="s">
        <v>6475</v>
      </c>
      <c r="D4562" s="1" t="s">
        <v>8103</v>
      </c>
      <c r="E4562" s="2">
        <v>4500.6099999999997</v>
      </c>
      <c r="F4562" s="2">
        <v>3878.88</v>
      </c>
      <c r="G4562" s="2">
        <v>2943.8</v>
      </c>
      <c r="H4562" s="3">
        <f t="shared" si="355"/>
        <v>0.86185650389613866</v>
      </c>
      <c r="I4562" s="3">
        <f t="shared" si="356"/>
        <v>0.65408911236476841</v>
      </c>
      <c r="J4562" s="4">
        <f t="shared" si="359"/>
        <v>1.1499979043584563</v>
      </c>
      <c r="K4562" s="4">
        <f t="shared" si="357"/>
        <v>0.18344122983864841</v>
      </c>
      <c r="L4562" s="4">
        <f t="shared" si="358"/>
        <v>0.62144408427096653</v>
      </c>
    </row>
    <row r="4563" spans="1:12">
      <c r="A4563" s="1">
        <v>48</v>
      </c>
      <c r="B4563" s="1" t="s">
        <v>915</v>
      </c>
      <c r="C4563" s="1" t="s">
        <v>6847</v>
      </c>
      <c r="D4563" s="1" t="s">
        <v>6848</v>
      </c>
      <c r="E4563" s="2">
        <v>3387.2849999999999</v>
      </c>
      <c r="F4563" s="2">
        <v>1922.8050000000001</v>
      </c>
      <c r="G4563" s="2">
        <v>354.05500000000001</v>
      </c>
      <c r="H4563" s="3">
        <f t="shared" si="355"/>
        <v>0.56765374038499861</v>
      </c>
      <c r="I4563" s="3">
        <f t="shared" si="356"/>
        <v>0.10452471522177792</v>
      </c>
      <c r="J4563" s="4">
        <f t="shared" si="359"/>
        <v>-3.3715330567299731</v>
      </c>
      <c r="K4563" s="4">
        <f t="shared" si="357"/>
        <v>-4.6005332304895727</v>
      </c>
      <c r="L4563" s="4">
        <f t="shared" si="358"/>
        <v>-7.9607491849756142</v>
      </c>
    </row>
    <row r="4564" spans="1:12">
      <c r="A4564" s="1">
        <v>48</v>
      </c>
      <c r="B4564" s="1" t="s">
        <v>918</v>
      </c>
      <c r="C4564" s="1" t="s">
        <v>6849</v>
      </c>
      <c r="D4564" s="1" t="s">
        <v>8104</v>
      </c>
      <c r="E4564" s="2">
        <v>3843.94</v>
      </c>
      <c r="F4564" s="2">
        <v>3445.665</v>
      </c>
      <c r="G4564" s="2">
        <v>2351.6950000000002</v>
      </c>
      <c r="H4564" s="3">
        <f t="shared" si="355"/>
        <v>0.89638886142863827</v>
      </c>
      <c r="I4564" s="3">
        <f t="shared" si="356"/>
        <v>0.6117928479632877</v>
      </c>
      <c r="J4564" s="4">
        <f t="shared" si="359"/>
        <v>-1.5169266111405557</v>
      </c>
      <c r="K4564" s="4">
        <f t="shared" si="357"/>
        <v>0.74496524313754331</v>
      </c>
      <c r="L4564" s="4">
        <f t="shared" si="358"/>
        <v>-3.9069437980028938E-2</v>
      </c>
    </row>
    <row r="4565" spans="1:12">
      <c r="A4565" s="1">
        <v>48</v>
      </c>
      <c r="B4565" s="1" t="s">
        <v>921</v>
      </c>
      <c r="C4565" s="1" t="s">
        <v>6850</v>
      </c>
      <c r="D4565" s="1" t="s">
        <v>6851</v>
      </c>
      <c r="E4565" s="2">
        <v>4081.01</v>
      </c>
      <c r="F4565" s="2">
        <v>3661.7649999999999</v>
      </c>
      <c r="G4565" s="2">
        <v>2578.1999999999998</v>
      </c>
      <c r="H4565" s="3">
        <f t="shared" si="355"/>
        <v>0.89726930343223854</v>
      </c>
      <c r="I4565" s="3">
        <f t="shared" si="356"/>
        <v>0.63175537428234674</v>
      </c>
      <c r="J4565" s="4">
        <f t="shared" si="359"/>
        <v>-0.55411759764922586</v>
      </c>
      <c r="K4565" s="4">
        <f t="shared" si="357"/>
        <v>0.75928194094403556</v>
      </c>
      <c r="L4565" s="4">
        <f t="shared" si="358"/>
        <v>0.27267247962459723</v>
      </c>
    </row>
    <row r="4566" spans="1:12">
      <c r="A4566" s="1">
        <v>48</v>
      </c>
      <c r="B4566" s="1" t="s">
        <v>549</v>
      </c>
      <c r="C4566" s="1" t="s">
        <v>7224</v>
      </c>
      <c r="D4566" s="1" t="s">
        <v>7225</v>
      </c>
      <c r="E4566" s="2">
        <v>2774.2049999999999</v>
      </c>
      <c r="F4566" s="2">
        <v>3200.63</v>
      </c>
      <c r="G4566" s="2">
        <v>2094.9349999999999</v>
      </c>
      <c r="H4566" s="3">
        <f t="shared" si="355"/>
        <v>1.1537107027058202</v>
      </c>
      <c r="I4566" s="3">
        <f t="shared" si="356"/>
        <v>0.75514787119192706</v>
      </c>
      <c r="J4566" s="4">
        <f t="shared" si="359"/>
        <v>-5.8614261262506382</v>
      </c>
      <c r="K4566" s="4">
        <f t="shared" si="357"/>
        <v>4.9292261319991733</v>
      </c>
      <c r="L4566" s="4">
        <f t="shared" si="358"/>
        <v>2.1996136387648528</v>
      </c>
    </row>
    <row r="4567" spans="1:12">
      <c r="A4567" s="1">
        <v>48</v>
      </c>
      <c r="B4567" s="1" t="s">
        <v>551</v>
      </c>
      <c r="C4567" s="1" t="s">
        <v>7226</v>
      </c>
      <c r="D4567" s="1" t="s">
        <v>7227</v>
      </c>
      <c r="E4567" s="2">
        <v>4107.2</v>
      </c>
      <c r="F4567" s="2">
        <v>3543.7449999999999</v>
      </c>
      <c r="G4567" s="2">
        <v>2216.5700000000002</v>
      </c>
      <c r="H4567" s="3">
        <f t="shared" si="355"/>
        <v>0.86281286521231015</v>
      </c>
      <c r="I4567" s="3">
        <f t="shared" si="356"/>
        <v>0.53967910011686804</v>
      </c>
      <c r="J4567" s="4">
        <f t="shared" si="359"/>
        <v>-0.44775252377510621</v>
      </c>
      <c r="K4567" s="4">
        <f t="shared" si="357"/>
        <v>0.19899243696127311</v>
      </c>
      <c r="L4567" s="4">
        <f t="shared" si="358"/>
        <v>-1.1652233966518799</v>
      </c>
    </row>
    <row r="4568" spans="1:12">
      <c r="A4568" s="1">
        <v>48</v>
      </c>
      <c r="B4568" s="1" t="s">
        <v>5410</v>
      </c>
      <c r="C4568" s="1" t="s">
        <v>6858</v>
      </c>
      <c r="D4568" s="1" t="s">
        <v>6859</v>
      </c>
      <c r="E4568" s="2">
        <v>3860.4850000000001</v>
      </c>
      <c r="F4568" s="2">
        <v>3637.69</v>
      </c>
      <c r="G4568" s="2">
        <v>2415.61</v>
      </c>
      <c r="H4568" s="3">
        <f t="shared" si="355"/>
        <v>0.94228833941849277</v>
      </c>
      <c r="I4568" s="3">
        <f t="shared" si="356"/>
        <v>0.62572707833342189</v>
      </c>
      <c r="J4568" s="4">
        <f t="shared" si="359"/>
        <v>-1.4497326383552429</v>
      </c>
      <c r="K4568" s="4">
        <f t="shared" si="357"/>
        <v>1.4913278123577565</v>
      </c>
      <c r="L4568" s="4">
        <f t="shared" si="358"/>
        <v>0.17853246402888517</v>
      </c>
    </row>
    <row r="4569" spans="1:12">
      <c r="A4569" s="1">
        <v>48</v>
      </c>
      <c r="B4569" s="1" t="s">
        <v>5413</v>
      </c>
      <c r="C4569" s="1" t="s">
        <v>7232</v>
      </c>
      <c r="D4569" s="1" t="s">
        <v>8105</v>
      </c>
      <c r="E4569" s="2">
        <v>4148.3050000000003</v>
      </c>
      <c r="F4569" s="2">
        <v>3779.84</v>
      </c>
      <c r="G4569" s="2">
        <v>2722.5450000000001</v>
      </c>
      <c r="H4569" s="3">
        <f t="shared" si="355"/>
        <v>0.91117697469207304</v>
      </c>
      <c r="I4569" s="3">
        <f t="shared" si="356"/>
        <v>0.65630299604296205</v>
      </c>
      <c r="J4569" s="4">
        <f t="shared" si="359"/>
        <v>-0.28081337289325048</v>
      </c>
      <c r="K4569" s="4">
        <f t="shared" si="357"/>
        <v>0.98543190403630854</v>
      </c>
      <c r="L4569" s="4">
        <f t="shared" si="358"/>
        <v>0.65601687992633129</v>
      </c>
    </row>
    <row r="4570" spans="1:12">
      <c r="A4570" s="1">
        <v>48</v>
      </c>
      <c r="B4570" s="1" t="s">
        <v>193</v>
      </c>
      <c r="C4570" s="1" t="s">
        <v>7233</v>
      </c>
      <c r="D4570" s="1" t="s">
        <v>7234</v>
      </c>
      <c r="E4570" s="2">
        <v>3559.5450000000001</v>
      </c>
      <c r="F4570" s="2">
        <v>3271.8150000000001</v>
      </c>
      <c r="G4570" s="2">
        <v>2266.105</v>
      </c>
      <c r="H4570" s="3">
        <f t="shared" si="355"/>
        <v>0.91916663506150365</v>
      </c>
      <c r="I4570" s="3">
        <f t="shared" si="356"/>
        <v>0.63662771505908755</v>
      </c>
      <c r="J4570" s="4">
        <f t="shared" si="359"/>
        <v>-2.6719359728981233</v>
      </c>
      <c r="K4570" s="4">
        <f t="shared" si="357"/>
        <v>1.1153502321236832</v>
      </c>
      <c r="L4570" s="4">
        <f t="shared" si="358"/>
        <v>0.34876068773452107</v>
      </c>
    </row>
    <row r="4571" spans="1:12">
      <c r="A4571" s="1">
        <v>48</v>
      </c>
      <c r="B4571" s="1" t="s">
        <v>5423</v>
      </c>
      <c r="C4571" s="1" t="s">
        <v>7235</v>
      </c>
      <c r="D4571" s="1">
        <v>0</v>
      </c>
      <c r="E4571" s="2">
        <v>3953.82</v>
      </c>
      <c r="F4571" s="2">
        <v>3264.04</v>
      </c>
      <c r="G4571" s="2">
        <v>2071.44</v>
      </c>
      <c r="H4571" s="3">
        <f t="shared" si="355"/>
        <v>0.82554086933648974</v>
      </c>
      <c r="I4571" s="3">
        <f t="shared" si="356"/>
        <v>0.52390852390852394</v>
      </c>
      <c r="J4571" s="4">
        <f t="shared" si="359"/>
        <v>-1.0706725325881139</v>
      </c>
      <c r="K4571" s="4">
        <f t="shared" si="357"/>
        <v>-0.40708030765668152</v>
      </c>
      <c r="L4571" s="4">
        <f t="shared" si="358"/>
        <v>-1.4115023290045072</v>
      </c>
    </row>
    <row r="4572" spans="1:12">
      <c r="A4572" s="1">
        <v>48</v>
      </c>
      <c r="B4572" s="1" t="s">
        <v>5425</v>
      </c>
      <c r="C4572" s="1" t="s">
        <v>7236</v>
      </c>
      <c r="D4572" s="1" t="s">
        <v>7237</v>
      </c>
      <c r="E4572" s="2">
        <v>3160.18</v>
      </c>
      <c r="F4572" s="2">
        <v>2891.895</v>
      </c>
      <c r="G4572" s="2">
        <v>1922.085</v>
      </c>
      <c r="H4572" s="3">
        <f t="shared" si="355"/>
        <v>0.91510451936282111</v>
      </c>
      <c r="I4572" s="3">
        <f t="shared" si="356"/>
        <v>0.60822010138662996</v>
      </c>
      <c r="J4572" s="4">
        <f t="shared" si="359"/>
        <v>-4.2938713576914962</v>
      </c>
      <c r="K4572" s="4">
        <f t="shared" si="357"/>
        <v>1.0492969512996921</v>
      </c>
      <c r="L4572" s="4">
        <f t="shared" si="358"/>
        <v>-9.4862720409381596E-2</v>
      </c>
    </row>
    <row r="4573" spans="1:12">
      <c r="A4573" s="1">
        <v>48</v>
      </c>
      <c r="B4573" s="1" t="s">
        <v>5427</v>
      </c>
      <c r="C4573" s="1" t="s">
        <v>7238</v>
      </c>
      <c r="D4573" s="1" t="s">
        <v>3152</v>
      </c>
      <c r="E4573" s="2">
        <v>5928.9949999999999</v>
      </c>
      <c r="F4573" s="2">
        <v>4818.3850000000002</v>
      </c>
      <c r="G4573" s="2">
        <v>3354.75</v>
      </c>
      <c r="H4573" s="3">
        <f t="shared" si="355"/>
        <v>0.8126815758825906</v>
      </c>
      <c r="I4573" s="3">
        <f t="shared" si="356"/>
        <v>0.56582102025722747</v>
      </c>
      <c r="J4573" s="4">
        <f t="shared" si="359"/>
        <v>6.9510775548237724</v>
      </c>
      <c r="K4573" s="4">
        <f t="shared" si="357"/>
        <v>-0.61618280121293234</v>
      </c>
      <c r="L4573" s="4">
        <f t="shared" si="358"/>
        <v>-0.75698186528608491</v>
      </c>
    </row>
    <row r="4574" spans="1:12">
      <c r="A4574" s="1">
        <v>48</v>
      </c>
      <c r="B4574" s="1" t="s">
        <v>5057</v>
      </c>
      <c r="C4574" s="1" t="s">
        <v>3153</v>
      </c>
      <c r="D4574" s="1" t="e">
        <v>#N/A</v>
      </c>
      <c r="E4574" s="2">
        <v>5535.38</v>
      </c>
      <c r="F4574" s="2">
        <v>4584.2749999999996</v>
      </c>
      <c r="G4574" s="2">
        <v>3333.78</v>
      </c>
      <c r="H4574" s="3">
        <f t="shared" si="355"/>
        <v>0.8281771079853596</v>
      </c>
      <c r="I4574" s="3">
        <f t="shared" si="356"/>
        <v>0.60226759499799476</v>
      </c>
      <c r="J4574" s="4">
        <f t="shared" si="359"/>
        <v>5.3524945631108212</v>
      </c>
      <c r="K4574" s="4">
        <f t="shared" si="357"/>
        <v>-0.36421293884950151</v>
      </c>
      <c r="L4574" s="4">
        <f t="shared" si="358"/>
        <v>-0.18781917925072905</v>
      </c>
    </row>
    <row r="4575" spans="1:12">
      <c r="A4575" s="1">
        <v>48</v>
      </c>
      <c r="B4575" s="1" t="s">
        <v>5059</v>
      </c>
      <c r="C4575" s="1" t="s">
        <v>3154</v>
      </c>
      <c r="D4575" s="1" t="s">
        <v>3155</v>
      </c>
      <c r="E4575" s="2">
        <v>4208.3249999999998</v>
      </c>
      <c r="F4575" s="2">
        <v>3884.27</v>
      </c>
      <c r="G4575" s="2">
        <v>2750.6750000000002</v>
      </c>
      <c r="H4575" s="3">
        <f t="shared" si="355"/>
        <v>0.92299667920134498</v>
      </c>
      <c r="I4575" s="3">
        <f t="shared" si="356"/>
        <v>0.65362703688522161</v>
      </c>
      <c r="J4575" s="4">
        <f t="shared" si="359"/>
        <v>-3.7055001991199932E-2</v>
      </c>
      <c r="K4575" s="4">
        <f t="shared" si="357"/>
        <v>1.1776298420371261</v>
      </c>
      <c r="L4575" s="4">
        <f t="shared" si="358"/>
        <v>0.61422814908472367</v>
      </c>
    </row>
    <row r="4576" spans="1:12">
      <c r="A4576" s="1">
        <v>48</v>
      </c>
      <c r="B4576" s="1" t="s">
        <v>5062</v>
      </c>
      <c r="C4576" s="1" t="s">
        <v>3156</v>
      </c>
      <c r="D4576" s="1" t="s">
        <v>8106</v>
      </c>
      <c r="E4576" s="2">
        <v>3653.6350000000002</v>
      </c>
      <c r="F4576" s="2">
        <v>2670.2350000000001</v>
      </c>
      <c r="G4576" s="2">
        <v>1261.7349999999999</v>
      </c>
      <c r="H4576" s="3">
        <f t="shared" si="355"/>
        <v>0.73084339294976097</v>
      </c>
      <c r="I4576" s="3">
        <f t="shared" si="356"/>
        <v>0.34533690420635882</v>
      </c>
      <c r="J4576" s="4">
        <f t="shared" si="359"/>
        <v>-2.289809596387391</v>
      </c>
      <c r="K4576" s="4">
        <f t="shared" si="357"/>
        <v>-1.9469377280459061</v>
      </c>
      <c r="L4576" s="4">
        <f t="shared" si="358"/>
        <v>-4.2001403132945141</v>
      </c>
    </row>
    <row r="4577" spans="1:12">
      <c r="A4577" s="1">
        <v>48</v>
      </c>
      <c r="B4577" s="1" t="s">
        <v>5064</v>
      </c>
      <c r="C4577" s="1" t="s">
        <v>3157</v>
      </c>
      <c r="D4577" s="1" t="s">
        <v>3158</v>
      </c>
      <c r="E4577" s="2">
        <v>3904.83</v>
      </c>
      <c r="F4577" s="2">
        <v>3411.5749999999998</v>
      </c>
      <c r="G4577" s="2">
        <v>2156.9749999999999</v>
      </c>
      <c r="H4577" s="3">
        <f t="shared" si="355"/>
        <v>0.87368080044457763</v>
      </c>
      <c r="I4577" s="3">
        <f t="shared" si="356"/>
        <v>0.55238640350540225</v>
      </c>
      <c r="J4577" s="4">
        <f t="shared" si="359"/>
        <v>-1.2696349216332923</v>
      </c>
      <c r="K4577" s="4">
        <f t="shared" si="357"/>
        <v>0.37571383810372089</v>
      </c>
      <c r="L4577" s="4">
        <f t="shared" si="358"/>
        <v>-0.96678162317036875</v>
      </c>
    </row>
    <row r="4578" spans="1:12">
      <c r="A4578" s="1">
        <v>48</v>
      </c>
      <c r="B4578" s="1" t="s">
        <v>5432</v>
      </c>
      <c r="C4578" s="1" t="s">
        <v>3159</v>
      </c>
      <c r="D4578" s="1">
        <v>0</v>
      </c>
      <c r="E4578" s="2">
        <v>4141.34</v>
      </c>
      <c r="F4578" s="2">
        <v>3614.5450000000001</v>
      </c>
      <c r="G4578" s="2">
        <v>2519.895</v>
      </c>
      <c r="H4578" s="3">
        <f t="shared" si="355"/>
        <v>0.87279600322600892</v>
      </c>
      <c r="I4578" s="3">
        <f t="shared" si="356"/>
        <v>0.60847334437645784</v>
      </c>
      <c r="J4578" s="4">
        <f t="shared" si="359"/>
        <v>-0.30910022816370752</v>
      </c>
      <c r="K4578" s="4">
        <f t="shared" si="357"/>
        <v>0.3613263209856436</v>
      </c>
      <c r="L4578" s="4">
        <f t="shared" si="358"/>
        <v>-9.0907987726399658E-2</v>
      </c>
    </row>
    <row r="4579" spans="1:12">
      <c r="A4579" s="1">
        <v>48</v>
      </c>
      <c r="B4579" s="1" t="s">
        <v>5434</v>
      </c>
      <c r="C4579" s="1" t="s">
        <v>3160</v>
      </c>
      <c r="D4579" s="1" t="s">
        <v>8107</v>
      </c>
      <c r="E4579" s="2">
        <v>3807.41</v>
      </c>
      <c r="F4579" s="2">
        <v>3671.165</v>
      </c>
      <c r="G4579" s="2">
        <v>2514.6750000000002</v>
      </c>
      <c r="H4579" s="3">
        <f t="shared" si="355"/>
        <v>0.96421583175964765</v>
      </c>
      <c r="I4579" s="3">
        <f t="shared" si="356"/>
        <v>0.66046866505051993</v>
      </c>
      <c r="J4579" s="4">
        <f t="shared" si="359"/>
        <v>-1.6652853797019023</v>
      </c>
      <c r="K4579" s="4">
        <f t="shared" si="357"/>
        <v>1.8478865410630887</v>
      </c>
      <c r="L4579" s="4">
        <f t="shared" si="358"/>
        <v>0.72106945011542678</v>
      </c>
    </row>
    <row r="4580" spans="1:12">
      <c r="A4580" s="1">
        <v>48</v>
      </c>
      <c r="B4580" s="1" t="s">
        <v>5436</v>
      </c>
      <c r="C4580" s="1" t="s">
        <v>3161</v>
      </c>
      <c r="D4580" s="1" t="s">
        <v>3162</v>
      </c>
      <c r="E4580" s="2">
        <v>4371.165</v>
      </c>
      <c r="F4580" s="2">
        <v>3949.92</v>
      </c>
      <c r="G4580" s="2">
        <v>3019.05</v>
      </c>
      <c r="H4580" s="3">
        <f t="shared" si="355"/>
        <v>0.90363095421929851</v>
      </c>
      <c r="I4580" s="3">
        <f t="shared" si="356"/>
        <v>0.69067399652037853</v>
      </c>
      <c r="J4580" s="4">
        <f t="shared" si="359"/>
        <v>0.6242847700462919</v>
      </c>
      <c r="K4580" s="4">
        <f t="shared" si="357"/>
        <v>0.86272751884279453</v>
      </c>
      <c r="L4580" s="4">
        <f t="shared" si="358"/>
        <v>1.1927666593662913</v>
      </c>
    </row>
    <row r="4581" spans="1:12">
      <c r="A4581" s="1">
        <v>48</v>
      </c>
      <c r="B4581" s="1" t="s">
        <v>5439</v>
      </c>
      <c r="C4581" s="1" t="s">
        <v>3163</v>
      </c>
      <c r="D4581" s="1" t="s">
        <v>3164</v>
      </c>
      <c r="E4581" s="2">
        <v>3000.9450000000002</v>
      </c>
      <c r="F4581" s="2">
        <v>2964.6149999999998</v>
      </c>
      <c r="G4581" s="2">
        <v>2355.46</v>
      </c>
      <c r="H4581" s="3">
        <f t="shared" si="355"/>
        <v>0.98789381344876348</v>
      </c>
      <c r="I4581" s="3">
        <f t="shared" si="356"/>
        <v>0.78490608791563987</v>
      </c>
      <c r="J4581" s="4">
        <f t="shared" si="359"/>
        <v>-4.940570194589001</v>
      </c>
      <c r="K4581" s="4">
        <f t="shared" si="357"/>
        <v>2.2329096398300052</v>
      </c>
      <c r="L4581" s="4">
        <f t="shared" si="358"/>
        <v>2.6643285449682459</v>
      </c>
    </row>
    <row r="4582" spans="1:12">
      <c r="A4582" s="1">
        <v>48</v>
      </c>
      <c r="B4582" s="1" t="s">
        <v>5441</v>
      </c>
      <c r="C4582" s="1" t="s">
        <v>3165</v>
      </c>
      <c r="D4582" s="1" t="s">
        <v>8108</v>
      </c>
      <c r="E4582" s="2">
        <v>4137.0200000000004</v>
      </c>
      <c r="F4582" s="2">
        <v>3563.86</v>
      </c>
      <c r="G4582" s="2">
        <v>2584.4499999999998</v>
      </c>
      <c r="H4582" s="3">
        <f t="shared" si="355"/>
        <v>0.86145583052535391</v>
      </c>
      <c r="I4582" s="3">
        <f t="shared" si="356"/>
        <v>0.62471295763617274</v>
      </c>
      <c r="J4582" s="4">
        <f t="shared" si="359"/>
        <v>-0.32664498261716962</v>
      </c>
      <c r="K4582" s="4">
        <f t="shared" si="357"/>
        <v>0.17692595734463154</v>
      </c>
      <c r="L4582" s="4">
        <f t="shared" si="358"/>
        <v>0.16269559419637522</v>
      </c>
    </row>
    <row r="4583" spans="1:12">
      <c r="A4583" s="1">
        <v>48</v>
      </c>
      <c r="B4583" s="1" t="s">
        <v>588</v>
      </c>
      <c r="C4583" s="1" t="s">
        <v>7252</v>
      </c>
      <c r="D4583" s="1">
        <v>0</v>
      </c>
      <c r="E4583" s="2">
        <v>4407.0050000000001</v>
      </c>
      <c r="F4583" s="2">
        <v>3722.41</v>
      </c>
      <c r="G4583" s="2">
        <v>2731.64</v>
      </c>
      <c r="H4583" s="3">
        <f t="shared" si="355"/>
        <v>0.84465753953081513</v>
      </c>
      <c r="I4583" s="3">
        <f t="shared" si="356"/>
        <v>0.61984045854270642</v>
      </c>
      <c r="J4583" s="4">
        <f t="shared" si="359"/>
        <v>0.76984125143798798</v>
      </c>
      <c r="K4583" s="4">
        <f t="shared" si="357"/>
        <v>-9.622781638595454E-2</v>
      </c>
      <c r="L4583" s="4">
        <f t="shared" si="358"/>
        <v>8.6604913756105573E-2</v>
      </c>
    </row>
    <row r="4584" spans="1:12">
      <c r="A4584" s="1">
        <v>48</v>
      </c>
      <c r="B4584" s="1" t="s">
        <v>216</v>
      </c>
      <c r="C4584" s="1" t="s">
        <v>7253</v>
      </c>
      <c r="D4584" s="1" t="s">
        <v>6883</v>
      </c>
      <c r="E4584" s="2">
        <v>4406.53</v>
      </c>
      <c r="F4584" s="2">
        <v>3601.415</v>
      </c>
      <c r="G4584" s="2">
        <v>2364.1750000000002</v>
      </c>
      <c r="H4584" s="3">
        <f t="shared" si="355"/>
        <v>0.81729047572579794</v>
      </c>
      <c r="I4584" s="3">
        <f t="shared" si="356"/>
        <v>0.53651626109433048</v>
      </c>
      <c r="J4584" s="4">
        <f t="shared" si="359"/>
        <v>0.76791214070525615</v>
      </c>
      <c r="K4584" s="4">
        <f t="shared" si="357"/>
        <v>-0.54123836875086351</v>
      </c>
      <c r="L4584" s="4">
        <f t="shared" si="358"/>
        <v>-1.2146154167900942</v>
      </c>
    </row>
    <row r="4585" spans="1:12">
      <c r="A4585" s="1">
        <v>48</v>
      </c>
      <c r="B4585" s="1" t="s">
        <v>219</v>
      </c>
      <c r="C4585" s="1" t="s">
        <v>6884</v>
      </c>
      <c r="D4585" s="1" t="s">
        <v>6885</v>
      </c>
      <c r="E4585" s="2">
        <v>4386.8149999999996</v>
      </c>
      <c r="F4585" s="2">
        <v>3231.41</v>
      </c>
      <c r="G4585" s="2">
        <v>1837.44</v>
      </c>
      <c r="H4585" s="3">
        <f t="shared" si="355"/>
        <v>0.73661870856190659</v>
      </c>
      <c r="I4585" s="3">
        <f t="shared" si="356"/>
        <v>0.41885513749725034</v>
      </c>
      <c r="J4585" s="4">
        <f t="shared" si="359"/>
        <v>0.68784389208256369</v>
      </c>
      <c r="K4585" s="4">
        <f t="shared" si="357"/>
        <v>-1.8530264334710227</v>
      </c>
      <c r="L4585" s="4">
        <f t="shared" si="358"/>
        <v>-3.0520534099287131</v>
      </c>
    </row>
    <row r="4586" spans="1:12">
      <c r="A4586" s="1">
        <v>48</v>
      </c>
      <c r="B4586" s="1" t="s">
        <v>221</v>
      </c>
      <c r="C4586" s="1" t="s">
        <v>6880</v>
      </c>
      <c r="D4586" s="1" t="s">
        <v>8109</v>
      </c>
      <c r="E4586" s="2">
        <v>4836.8500000000004</v>
      </c>
      <c r="F4586" s="2">
        <v>3968.0749999999998</v>
      </c>
      <c r="G4586" s="2">
        <v>3224.78</v>
      </c>
      <c r="H4586" s="3">
        <f t="shared" si="355"/>
        <v>0.82038413430228341</v>
      </c>
      <c r="I4586" s="3">
        <f t="shared" si="356"/>
        <v>0.66671077250690014</v>
      </c>
      <c r="J4586" s="4">
        <f t="shared" si="359"/>
        <v>2.515564625986352</v>
      </c>
      <c r="K4586" s="4">
        <f t="shared" si="357"/>
        <v>-0.49093298262106444</v>
      </c>
      <c r="L4586" s="4">
        <f t="shared" si="358"/>
        <v>0.81854842232788894</v>
      </c>
    </row>
    <row r="4587" spans="1:12">
      <c r="A4587" s="1">
        <v>48</v>
      </c>
      <c r="B4587" s="1" t="s">
        <v>224</v>
      </c>
      <c r="C4587" s="1" t="s">
        <v>6881</v>
      </c>
      <c r="D4587" s="1" t="s">
        <v>6512</v>
      </c>
      <c r="E4587" s="2">
        <v>4371.2250000000004</v>
      </c>
      <c r="F4587" s="2">
        <v>3952.4349999999999</v>
      </c>
      <c r="G4587" s="2">
        <v>2621.36</v>
      </c>
      <c r="H4587" s="3">
        <f t="shared" si="355"/>
        <v>0.90419390445470083</v>
      </c>
      <c r="I4587" s="3">
        <f t="shared" si="356"/>
        <v>0.59968544286784597</v>
      </c>
      <c r="J4587" s="4">
        <f t="shared" si="359"/>
        <v>0.62452844719148048</v>
      </c>
      <c r="K4587" s="4">
        <f t="shared" si="357"/>
        <v>0.87188154417029107</v>
      </c>
      <c r="L4587" s="4">
        <f t="shared" si="358"/>
        <v>-0.22814298615441336</v>
      </c>
    </row>
    <row r="4588" spans="1:12">
      <c r="A4588" s="1">
        <v>48</v>
      </c>
      <c r="B4588" s="1" t="s">
        <v>15</v>
      </c>
      <c r="C4588" s="1" t="s">
        <v>6513</v>
      </c>
      <c r="D4588" s="1" t="s">
        <v>6514</v>
      </c>
      <c r="E4588" s="2">
        <v>3091.5549999999998</v>
      </c>
      <c r="F4588" s="2">
        <v>2078.38</v>
      </c>
      <c r="G4588" s="2">
        <v>1782.85</v>
      </c>
      <c r="H4588" s="3">
        <f t="shared" si="355"/>
        <v>0.67227657279265618</v>
      </c>
      <c r="I4588" s="3">
        <f t="shared" si="356"/>
        <v>0.57668390179052287</v>
      </c>
      <c r="J4588" s="4">
        <f t="shared" si="359"/>
        <v>-4.5725770924991158</v>
      </c>
      <c r="K4588" s="4">
        <f t="shared" si="357"/>
        <v>-2.8992815079289129</v>
      </c>
      <c r="L4588" s="4">
        <f t="shared" si="358"/>
        <v>-0.58734324010525096</v>
      </c>
    </row>
    <row r="4589" spans="1:12">
      <c r="A4589" s="1">
        <v>48</v>
      </c>
      <c r="B4589" s="1" t="s">
        <v>5827</v>
      </c>
      <c r="C4589" s="1" t="s">
        <v>6515</v>
      </c>
      <c r="D4589" s="1" t="s">
        <v>6516</v>
      </c>
      <c r="E4589" s="2">
        <v>4226.75</v>
      </c>
      <c r="F4589" s="2">
        <v>3499.29</v>
      </c>
      <c r="G4589" s="2">
        <v>2522.7399999999998</v>
      </c>
      <c r="H4589" s="3">
        <f t="shared" si="355"/>
        <v>0.82789140592653931</v>
      </c>
      <c r="I4589" s="3">
        <f t="shared" si="356"/>
        <v>0.59685100845803507</v>
      </c>
      <c r="J4589" s="4">
        <f t="shared" si="359"/>
        <v>3.7774188009972363E-2</v>
      </c>
      <c r="K4589" s="4">
        <f t="shared" si="357"/>
        <v>-0.36885868498848251</v>
      </c>
      <c r="L4589" s="4">
        <f t="shared" si="358"/>
        <v>-0.27240652294912093</v>
      </c>
    </row>
    <row r="4590" spans="1:12">
      <c r="A4590" s="1">
        <v>48</v>
      </c>
      <c r="B4590" s="1" t="s">
        <v>5830</v>
      </c>
      <c r="C4590" s="1" t="s">
        <v>6517</v>
      </c>
      <c r="D4590" s="1">
        <v>0</v>
      </c>
      <c r="E4590" s="2">
        <v>1404.41</v>
      </c>
      <c r="F4590" s="2">
        <v>1248.19</v>
      </c>
      <c r="G4590" s="2">
        <v>132.88</v>
      </c>
      <c r="H4590" s="3">
        <f t="shared" si="355"/>
        <v>0.88876467698179307</v>
      </c>
      <c r="I4590" s="3">
        <f t="shared" si="356"/>
        <v>9.4616244543972189E-2</v>
      </c>
      <c r="J4590" s="4">
        <f t="shared" si="359"/>
        <v>-11.424555044440858</v>
      </c>
      <c r="K4590" s="4">
        <f t="shared" si="357"/>
        <v>0.62098984861968032</v>
      </c>
      <c r="L4590" s="4">
        <f t="shared" si="358"/>
        <v>-8.1154833904694001</v>
      </c>
    </row>
    <row r="4591" spans="1:12">
      <c r="A4591" s="1">
        <v>48</v>
      </c>
      <c r="B4591" s="1" t="s">
        <v>5463</v>
      </c>
      <c r="C4591" s="1" t="s">
        <v>6518</v>
      </c>
      <c r="D4591" s="1" t="s">
        <v>8110</v>
      </c>
      <c r="E4591" s="2">
        <v>4373.07</v>
      </c>
      <c r="F4591" s="2">
        <v>3700.14</v>
      </c>
      <c r="G4591" s="2">
        <v>2607.1799999999998</v>
      </c>
      <c r="H4591" s="3">
        <f t="shared" si="355"/>
        <v>0.84611954530798728</v>
      </c>
      <c r="I4591" s="3">
        <f t="shared" si="356"/>
        <v>0.59618986204199798</v>
      </c>
      <c r="J4591" s="4">
        <f t="shared" si="359"/>
        <v>0.63202151940597784</v>
      </c>
      <c r="K4591" s="4">
        <f t="shared" si="357"/>
        <v>-7.24544220936231E-2</v>
      </c>
      <c r="L4591" s="4">
        <f t="shared" si="358"/>
        <v>-0.28273122074831941</v>
      </c>
    </row>
    <row r="4592" spans="1:12">
      <c r="A4592" s="1">
        <v>48</v>
      </c>
      <c r="B4592" s="1" t="s">
        <v>5465</v>
      </c>
      <c r="C4592" s="1" t="s">
        <v>6519</v>
      </c>
      <c r="D4592" s="1" t="s">
        <v>6520</v>
      </c>
      <c r="E4592" s="2">
        <v>3877.1350000000002</v>
      </c>
      <c r="F4592" s="2">
        <v>3376.9250000000002</v>
      </c>
      <c r="G4592" s="2">
        <v>2184.2649999999999</v>
      </c>
      <c r="H4592" s="3">
        <f t="shared" si="355"/>
        <v>0.87098463169324769</v>
      </c>
      <c r="I4592" s="3">
        <f t="shared" si="356"/>
        <v>0.56337089113481986</v>
      </c>
      <c r="J4592" s="4">
        <f t="shared" si="359"/>
        <v>-1.3821122305658526</v>
      </c>
      <c r="K4592" s="4">
        <f t="shared" si="357"/>
        <v>0.33187195744576076</v>
      </c>
      <c r="L4592" s="4">
        <f t="shared" si="358"/>
        <v>-0.79524395390104385</v>
      </c>
    </row>
    <row r="4593" spans="1:12">
      <c r="A4593" s="1">
        <v>48</v>
      </c>
      <c r="B4593" s="1" t="s">
        <v>5467</v>
      </c>
      <c r="C4593" s="1" t="s">
        <v>6521</v>
      </c>
      <c r="D4593" s="1">
        <v>0</v>
      </c>
      <c r="E4593" s="2">
        <v>4179.87</v>
      </c>
      <c r="F4593" s="2">
        <v>3742.1</v>
      </c>
      <c r="G4593" s="2">
        <v>2480.98</v>
      </c>
      <c r="H4593" s="3">
        <f t="shared" si="355"/>
        <v>0.89526707768423419</v>
      </c>
      <c r="I4593" s="3">
        <f t="shared" si="356"/>
        <v>0.59355434499159065</v>
      </c>
      <c r="J4593" s="4">
        <f t="shared" si="359"/>
        <v>-0.15261888809612972</v>
      </c>
      <c r="K4593" s="4">
        <f t="shared" si="357"/>
        <v>0.7267241337774768</v>
      </c>
      <c r="L4593" s="4">
        <f t="shared" si="358"/>
        <v>-0.3238883932445305</v>
      </c>
    </row>
    <row r="4594" spans="1:12">
      <c r="A4594" s="1">
        <v>48</v>
      </c>
      <c r="B4594" s="1" t="s">
        <v>5470</v>
      </c>
      <c r="C4594" s="1" t="s">
        <v>6522</v>
      </c>
      <c r="D4594" s="1" t="s">
        <v>8111</v>
      </c>
      <c r="E4594" s="2">
        <v>4081.6950000000002</v>
      </c>
      <c r="F4594" s="2">
        <v>3380.07</v>
      </c>
      <c r="G4594" s="2">
        <v>2333.41</v>
      </c>
      <c r="H4594" s="3">
        <f t="shared" si="355"/>
        <v>0.82810450070375174</v>
      </c>
      <c r="I4594" s="3">
        <f t="shared" si="356"/>
        <v>0.57167671763813799</v>
      </c>
      <c r="J4594" s="4">
        <f t="shared" si="359"/>
        <v>-0.55133561690834121</v>
      </c>
      <c r="K4594" s="4">
        <f t="shared" si="357"/>
        <v>-0.36539359186818965</v>
      </c>
      <c r="L4594" s="4">
        <f t="shared" si="358"/>
        <v>-0.66553721037311508</v>
      </c>
    </row>
    <row r="4595" spans="1:12">
      <c r="A4595" s="1">
        <v>48</v>
      </c>
      <c r="B4595" s="1" t="s">
        <v>5842</v>
      </c>
      <c r="C4595" s="1" t="s">
        <v>6523</v>
      </c>
      <c r="D4595" s="1" t="s">
        <v>6524</v>
      </c>
      <c r="E4595" s="2">
        <v>2475.63</v>
      </c>
      <c r="F4595" s="2">
        <v>1710.5250000000001</v>
      </c>
      <c r="G4595" s="2">
        <v>488.83499999999998</v>
      </c>
      <c r="H4595" s="3">
        <f t="shared" si="355"/>
        <v>0.69094533512681622</v>
      </c>
      <c r="I4595" s="3">
        <f t="shared" si="356"/>
        <v>0.19745882866179515</v>
      </c>
      <c r="J4595" s="4">
        <f t="shared" si="359"/>
        <v>-7.0740245199873968</v>
      </c>
      <c r="K4595" s="4">
        <f t="shared" si="357"/>
        <v>-2.5957123600844625</v>
      </c>
      <c r="L4595" s="4">
        <f t="shared" si="358"/>
        <v>-6.5094569851994475</v>
      </c>
    </row>
    <row r="4596" spans="1:12">
      <c r="A4596" s="1">
        <v>48</v>
      </c>
      <c r="B4596" s="1" t="s">
        <v>5844</v>
      </c>
      <c r="C4596" s="1" t="s">
        <v>6897</v>
      </c>
      <c r="D4596" s="1" t="s">
        <v>8112</v>
      </c>
      <c r="E4596" s="2">
        <v>3489.33</v>
      </c>
      <c r="F4596" s="2">
        <v>3175.87</v>
      </c>
      <c r="G4596" s="2">
        <v>2640.2649999999999</v>
      </c>
      <c r="H4596" s="3">
        <f t="shared" si="355"/>
        <v>0.91016613504598298</v>
      </c>
      <c r="I4596" s="3">
        <f t="shared" si="356"/>
        <v>0.75666818558290561</v>
      </c>
      <c r="J4596" s="4">
        <f t="shared" si="359"/>
        <v>-2.9570991520531993</v>
      </c>
      <c r="K4596" s="4">
        <f t="shared" si="357"/>
        <v>0.96899483528593655</v>
      </c>
      <c r="L4596" s="4">
        <f t="shared" si="358"/>
        <v>2.2233554095222479</v>
      </c>
    </row>
    <row r="4597" spans="1:12">
      <c r="A4597" s="1">
        <v>48</v>
      </c>
      <c r="B4597" s="1" t="s">
        <v>5847</v>
      </c>
      <c r="C4597" s="1" t="s">
        <v>6898</v>
      </c>
      <c r="D4597" s="1">
        <v>0</v>
      </c>
      <c r="E4597" s="2">
        <v>4628.83</v>
      </c>
      <c r="F4597" s="2">
        <v>3714.2150000000001</v>
      </c>
      <c r="G4597" s="2">
        <v>2437.6950000000002</v>
      </c>
      <c r="H4597" s="3">
        <f t="shared" si="355"/>
        <v>0.80240903208802228</v>
      </c>
      <c r="I4597" s="3">
        <f t="shared" si="356"/>
        <v>0.52663308006558895</v>
      </c>
      <c r="J4597" s="4">
        <f t="shared" si="359"/>
        <v>1.6707359636230554</v>
      </c>
      <c r="K4597" s="4">
        <f t="shared" si="357"/>
        <v>-0.78322265688701809</v>
      </c>
      <c r="L4597" s="4">
        <f t="shared" si="358"/>
        <v>-1.3689546901210448</v>
      </c>
    </row>
    <row r="4598" spans="1:12">
      <c r="A4598" s="1">
        <v>48</v>
      </c>
      <c r="B4598" s="1" t="s">
        <v>247</v>
      </c>
      <c r="C4598" s="1" t="s">
        <v>6901</v>
      </c>
      <c r="D4598" s="1" t="e">
        <v>#N/A</v>
      </c>
      <c r="E4598" s="2">
        <v>4959.24</v>
      </c>
      <c r="F4598" s="2">
        <v>4092.9250000000002</v>
      </c>
      <c r="G4598" s="2">
        <v>3099.03</v>
      </c>
      <c r="H4598" s="3">
        <f t="shared" si="355"/>
        <v>0.82531295117800318</v>
      </c>
      <c r="I4598" s="3">
        <f t="shared" si="356"/>
        <v>0.62490018631887145</v>
      </c>
      <c r="J4598" s="4">
        <f t="shared" si="359"/>
        <v>3.0126253893102781</v>
      </c>
      <c r="K4598" s="4">
        <f t="shared" si="357"/>
        <v>-0.41078644092420064</v>
      </c>
      <c r="L4598" s="4">
        <f t="shared" si="358"/>
        <v>0.16561942395831072</v>
      </c>
    </row>
    <row r="4599" spans="1:12">
      <c r="A4599" s="1">
        <v>48</v>
      </c>
      <c r="B4599" s="1" t="s">
        <v>250</v>
      </c>
      <c r="C4599" s="1" t="s">
        <v>5664</v>
      </c>
      <c r="D4599" s="1" t="e">
        <v>#N/A</v>
      </c>
      <c r="E4599" s="2">
        <v>0.2</v>
      </c>
      <c r="F4599" s="2">
        <v>0.64</v>
      </c>
      <c r="G4599" s="2">
        <v>0.64</v>
      </c>
      <c r="H4599" s="3" t="str">
        <f t="shared" si="355"/>
        <v>AUGC [0] &lt;600</v>
      </c>
      <c r="I4599" s="3" t="str">
        <f t="shared" si="356"/>
        <v>AUGC [0] &lt;600</v>
      </c>
      <c r="J4599" s="4" t="str">
        <f t="shared" si="359"/>
        <v>n/a</v>
      </c>
      <c r="K4599" s="4" t="str">
        <f t="shared" si="357"/>
        <v>AUGC [0] &lt;600</v>
      </c>
      <c r="L4599" s="4" t="str">
        <f t="shared" si="358"/>
        <v>AUGC [0] &lt;600</v>
      </c>
    </row>
    <row r="4600" spans="1:12">
      <c r="A4600" s="1">
        <v>48</v>
      </c>
      <c r="B4600" s="1" t="s">
        <v>251</v>
      </c>
      <c r="C4600" s="1" t="s">
        <v>6902</v>
      </c>
      <c r="D4600" s="1" t="s">
        <v>8113</v>
      </c>
      <c r="E4600" s="2">
        <v>4272.3050000000003</v>
      </c>
      <c r="F4600" s="2">
        <v>3525.0650000000001</v>
      </c>
      <c r="G4600" s="2">
        <v>2418.16</v>
      </c>
      <c r="H4600" s="3">
        <f t="shared" si="355"/>
        <v>0.82509675690288964</v>
      </c>
      <c r="I4600" s="3">
        <f t="shared" si="356"/>
        <v>0.56600827890330851</v>
      </c>
      <c r="J4600" s="4">
        <f t="shared" si="359"/>
        <v>0.2227860604931958</v>
      </c>
      <c r="K4600" s="4">
        <f t="shared" si="357"/>
        <v>-0.41430193438275614</v>
      </c>
      <c r="L4600" s="4">
        <f t="shared" si="358"/>
        <v>-0.75405756760530407</v>
      </c>
    </row>
    <row r="4601" spans="1:12">
      <c r="A4601" s="1">
        <v>48</v>
      </c>
      <c r="B4601" s="1" t="s">
        <v>253</v>
      </c>
      <c r="C4601" s="1" t="s">
        <v>6903</v>
      </c>
      <c r="D4601" s="1">
        <v>0</v>
      </c>
      <c r="E4601" s="2">
        <v>4530.33</v>
      </c>
      <c r="F4601" s="2">
        <v>3710.26</v>
      </c>
      <c r="G4601" s="2">
        <v>2493.6</v>
      </c>
      <c r="H4601" s="3">
        <f t="shared" si="355"/>
        <v>0.81898228164394216</v>
      </c>
      <c r="I4601" s="3">
        <f t="shared" si="356"/>
        <v>0.55042347908430511</v>
      </c>
      <c r="J4601" s="4">
        <f t="shared" si="359"/>
        <v>1.2706993169410798</v>
      </c>
      <c r="K4601" s="4">
        <f t="shared" si="357"/>
        <v>-0.51372823863637318</v>
      </c>
      <c r="L4601" s="4">
        <f t="shared" si="358"/>
        <v>-0.99743534972608738</v>
      </c>
    </row>
    <row r="4602" spans="1:12">
      <c r="A4602" s="1">
        <v>48</v>
      </c>
      <c r="B4602" s="1" t="s">
        <v>5857</v>
      </c>
      <c r="C4602" s="1" t="s">
        <v>6904</v>
      </c>
      <c r="D4602" s="1" t="s">
        <v>6905</v>
      </c>
      <c r="E4602" s="2">
        <v>3575.96</v>
      </c>
      <c r="F4602" s="2">
        <v>2972.8150000000001</v>
      </c>
      <c r="G4602" s="2">
        <v>1592.84</v>
      </c>
      <c r="H4602" s="3">
        <f t="shared" si="355"/>
        <v>0.83133340417678048</v>
      </c>
      <c r="I4602" s="3">
        <f t="shared" si="356"/>
        <v>0.44543003836731954</v>
      </c>
      <c r="J4602" s="4">
        <f t="shared" si="359"/>
        <v>-2.6052699672607162</v>
      </c>
      <c r="K4602" s="4">
        <f t="shared" si="357"/>
        <v>-0.31288901453015372</v>
      </c>
      <c r="L4602" s="4">
        <f t="shared" si="358"/>
        <v>-2.6370502973477841</v>
      </c>
    </row>
    <row r="4603" spans="1:12">
      <c r="A4603" s="1">
        <v>48</v>
      </c>
      <c r="B4603" s="1" t="s">
        <v>259</v>
      </c>
      <c r="C4603" s="1" t="s">
        <v>6906</v>
      </c>
      <c r="D4603" s="1">
        <v>0</v>
      </c>
      <c r="E4603" s="2">
        <v>4013.3150000000001</v>
      </c>
      <c r="F4603" s="2">
        <v>3178.3150000000001</v>
      </c>
      <c r="G4603" s="2">
        <v>2138.27</v>
      </c>
      <c r="H4603" s="3">
        <f t="shared" si="355"/>
        <v>0.79194257116623046</v>
      </c>
      <c r="I4603" s="3">
        <f t="shared" si="356"/>
        <v>0.53279396209866403</v>
      </c>
      <c r="J4603" s="4">
        <f t="shared" si="359"/>
        <v>-0.82904633670644812</v>
      </c>
      <c r="K4603" s="4">
        <f t="shared" si="357"/>
        <v>-0.95341576160943331</v>
      </c>
      <c r="L4603" s="4">
        <f t="shared" si="358"/>
        <v>-1.2727441630349499</v>
      </c>
    </row>
    <row r="4604" spans="1:12">
      <c r="A4604" s="1">
        <v>48</v>
      </c>
      <c r="B4604" s="1" t="s">
        <v>262</v>
      </c>
      <c r="C4604" s="1" t="s">
        <v>6907</v>
      </c>
      <c r="D4604" s="1" t="e">
        <v>#N/A</v>
      </c>
      <c r="E4604" s="2">
        <v>4063.5749999999998</v>
      </c>
      <c r="F4604" s="2">
        <v>3612.15</v>
      </c>
      <c r="G4604" s="2">
        <v>2556.8850000000002</v>
      </c>
      <c r="H4604" s="3">
        <f t="shared" si="355"/>
        <v>0.88890939628282983</v>
      </c>
      <c r="I4604" s="3">
        <f t="shared" si="356"/>
        <v>0.62922057547848886</v>
      </c>
      <c r="J4604" s="4">
        <f t="shared" si="359"/>
        <v>-0.62492611475481363</v>
      </c>
      <c r="K4604" s="4">
        <f t="shared" si="357"/>
        <v>0.62334310129417547</v>
      </c>
      <c r="L4604" s="4">
        <f t="shared" si="358"/>
        <v>0.23308815912192984</v>
      </c>
    </row>
    <row r="4605" spans="1:12">
      <c r="A4605" s="1">
        <v>48</v>
      </c>
      <c r="B4605" s="1" t="s">
        <v>265</v>
      </c>
      <c r="C4605" s="1" t="s">
        <v>6908</v>
      </c>
      <c r="D4605" s="1" t="s">
        <v>8114</v>
      </c>
      <c r="E4605" s="2">
        <v>4114.46</v>
      </c>
      <c r="F4605" s="2">
        <v>3288.05</v>
      </c>
      <c r="G4605" s="2">
        <v>2009.325</v>
      </c>
      <c r="H4605" s="3">
        <f t="shared" si="355"/>
        <v>0.79914496677571301</v>
      </c>
      <c r="I4605" s="3">
        <f t="shared" si="356"/>
        <v>0.48835691682505117</v>
      </c>
      <c r="J4605" s="4">
        <f t="shared" si="359"/>
        <v>-0.41826758920747953</v>
      </c>
      <c r="K4605" s="4">
        <f t="shared" si="357"/>
        <v>-0.83629899411979036</v>
      </c>
      <c r="L4605" s="4">
        <f t="shared" si="358"/>
        <v>-1.9666888814974497</v>
      </c>
    </row>
    <row r="4606" spans="1:12">
      <c r="A4606" s="1">
        <v>48</v>
      </c>
      <c r="B4606" s="1" t="s">
        <v>267</v>
      </c>
      <c r="C4606" s="1" t="s">
        <v>6909</v>
      </c>
      <c r="D4606" s="1" t="s">
        <v>6910</v>
      </c>
      <c r="E4606" s="2">
        <v>4063.4250000000002</v>
      </c>
      <c r="F4606" s="2">
        <v>3213.1350000000002</v>
      </c>
      <c r="G4606" s="2">
        <v>2214.4050000000002</v>
      </c>
      <c r="H4606" s="3">
        <f t="shared" si="355"/>
        <v>0.79074549179571418</v>
      </c>
      <c r="I4606" s="3">
        <f t="shared" si="356"/>
        <v>0.54496022444120418</v>
      </c>
      <c r="J4606" s="4">
        <f t="shared" si="359"/>
        <v>-0.62553530761777965</v>
      </c>
      <c r="K4606" s="4">
        <f t="shared" si="357"/>
        <v>-0.97288123864027298</v>
      </c>
      <c r="L4606" s="4">
        <f t="shared" si="358"/>
        <v>-1.0827514791368533</v>
      </c>
    </row>
    <row r="4607" spans="1:12">
      <c r="A4607" s="1">
        <v>48</v>
      </c>
      <c r="B4607" s="1" t="s">
        <v>269</v>
      </c>
      <c r="C4607" s="1" t="s">
        <v>6911</v>
      </c>
      <c r="D4607" s="1" t="s">
        <v>6912</v>
      </c>
      <c r="E4607" s="2">
        <v>4162.9849999999997</v>
      </c>
      <c r="F4607" s="2">
        <v>3490.0549999999998</v>
      </c>
      <c r="G4607" s="2">
        <v>2387.42</v>
      </c>
      <c r="H4607" s="3">
        <f t="shared" si="355"/>
        <v>0.83835396956750985</v>
      </c>
      <c r="I4607" s="3">
        <f t="shared" si="356"/>
        <v>0.57348753358467552</v>
      </c>
      <c r="J4607" s="4">
        <f t="shared" si="359"/>
        <v>-0.22119369803750275</v>
      </c>
      <c r="K4607" s="4">
        <f t="shared" si="357"/>
        <v>-0.19872895319870471</v>
      </c>
      <c r="L4607" s="4">
        <f t="shared" si="358"/>
        <v>-0.63725886390633091</v>
      </c>
    </row>
    <row r="4608" spans="1:12">
      <c r="A4608" s="1">
        <v>48</v>
      </c>
      <c r="B4608" s="1" t="s">
        <v>271</v>
      </c>
      <c r="C4608" s="1" t="s">
        <v>6913</v>
      </c>
      <c r="D4608" s="1" t="s">
        <v>6542</v>
      </c>
      <c r="E4608" s="2">
        <v>4083.72</v>
      </c>
      <c r="F4608" s="2">
        <v>3234.165</v>
      </c>
      <c r="G4608" s="2">
        <v>1937.6849999999999</v>
      </c>
      <c r="H4608" s="3">
        <f t="shared" si="355"/>
        <v>0.7919654138873381</v>
      </c>
      <c r="I4608" s="3">
        <f t="shared" si="356"/>
        <v>0.47449017072669036</v>
      </c>
      <c r="J4608" s="4">
        <f t="shared" si="359"/>
        <v>-0.54311151325828178</v>
      </c>
      <c r="K4608" s="4">
        <f t="shared" si="357"/>
        <v>-0.95304432052207178</v>
      </c>
      <c r="L4608" s="4">
        <f t="shared" si="358"/>
        <v>-2.1832369250941297</v>
      </c>
    </row>
    <row r="4609" spans="1:12">
      <c r="A4609" s="1">
        <v>48</v>
      </c>
      <c r="B4609" s="1" t="s">
        <v>274</v>
      </c>
      <c r="C4609" s="1" t="s">
        <v>6920</v>
      </c>
      <c r="D4609" s="1" t="s">
        <v>6921</v>
      </c>
      <c r="E4609" s="2">
        <v>4157.5749999999998</v>
      </c>
      <c r="F4609" s="2">
        <v>1974.23</v>
      </c>
      <c r="G4609" s="2">
        <v>0.4</v>
      </c>
      <c r="H4609" s="3">
        <f t="shared" si="355"/>
        <v>0.47485132559244275</v>
      </c>
      <c r="I4609" s="3">
        <f t="shared" si="356"/>
        <v>9.6209930067407096E-5</v>
      </c>
      <c r="J4609" s="4">
        <f t="shared" si="359"/>
        <v>-0.24316525396186242</v>
      </c>
      <c r="K4609" s="4">
        <f t="shared" si="357"/>
        <v>-6.1095754193728951</v>
      </c>
      <c r="L4609" s="4">
        <f t="shared" si="358"/>
        <v>-9.5915418998807098</v>
      </c>
    </row>
    <row r="4610" spans="1:12">
      <c r="A4610" s="1">
        <v>49</v>
      </c>
      <c r="B4610" s="1" t="s">
        <v>5663</v>
      </c>
      <c r="C4610" s="1" t="s">
        <v>6922</v>
      </c>
      <c r="D4610" s="1" t="s">
        <v>6923</v>
      </c>
      <c r="E4610" s="2">
        <v>3952.33</v>
      </c>
      <c r="F4610" s="2">
        <v>3502.8049999999998</v>
      </c>
      <c r="G4610" s="2">
        <v>2890.1</v>
      </c>
      <c r="H4610" s="3">
        <f t="shared" ref="H4610:H4673" si="360">IF($E4610&lt;600,"AUGC [0] &lt;600",F4610/$E4610)</f>
        <v>0.88626329279184679</v>
      </c>
      <c r="I4610" s="3">
        <f t="shared" ref="I4610:I4673" si="361">IF($E4610&lt;600,"AUGC [0] &lt;600",G4610/$E4610)</f>
        <v>0.7312395473050074</v>
      </c>
      <c r="J4610" s="4">
        <f t="shared" si="359"/>
        <v>-1.0767238483602586</v>
      </c>
      <c r="K4610" s="4">
        <f t="shared" ref="K4610:K4673" si="362">IF(H4610="AUGC [0] &lt;600","AUGC [0] &lt;600",(H4610-H$5285)/H$5289)</f>
        <v>0.58031532218982018</v>
      </c>
      <c r="L4610" s="4">
        <f t="shared" ref="L4610:L4673" si="363">IF(I4610="AUGC [0] &lt;600","AUGC [0] &lt;600",(I4610-I$5285)/I$5289)</f>
        <v>1.8262527416470904</v>
      </c>
    </row>
    <row r="4611" spans="1:12">
      <c r="A4611" s="1">
        <v>49</v>
      </c>
      <c r="B4611" s="1" t="s">
        <v>5665</v>
      </c>
      <c r="C4611" s="1" t="s">
        <v>6924</v>
      </c>
      <c r="D4611" s="1" t="s">
        <v>8115</v>
      </c>
      <c r="E4611" s="2">
        <v>4535.2449999999999</v>
      </c>
      <c r="F4611" s="2">
        <v>3843.41</v>
      </c>
      <c r="G4611" s="2">
        <v>3011.625</v>
      </c>
      <c r="H4611" s="3">
        <f t="shared" si="360"/>
        <v>0.84745366567848046</v>
      </c>
      <c r="I4611" s="3">
        <f t="shared" si="361"/>
        <v>0.66404902050495618</v>
      </c>
      <c r="J4611" s="4">
        <f t="shared" ref="J4611:J4674" si="364">IF(C4611="null","n/a",(E4611-E$5285)/E$5289)</f>
        <v>1.2906605364176473</v>
      </c>
      <c r="K4611" s="4">
        <f t="shared" si="362"/>
        <v>-5.0760547762625008E-2</v>
      </c>
      <c r="L4611" s="4">
        <f t="shared" si="363"/>
        <v>0.77698155548890879</v>
      </c>
    </row>
    <row r="4612" spans="1:12">
      <c r="A4612" s="1">
        <v>49</v>
      </c>
      <c r="B4612" s="1" t="s">
        <v>5667</v>
      </c>
      <c r="C4612" s="1" t="s">
        <v>6925</v>
      </c>
      <c r="D4612" s="1" t="e">
        <v>#N/A</v>
      </c>
      <c r="E4612" s="2">
        <v>4093.0349999999999</v>
      </c>
      <c r="F4612" s="2">
        <v>3536.355</v>
      </c>
      <c r="G4612" s="2">
        <v>2526.4850000000001</v>
      </c>
      <c r="H4612" s="3">
        <f t="shared" si="360"/>
        <v>0.86399334479182321</v>
      </c>
      <c r="I4612" s="3">
        <f t="shared" si="361"/>
        <v>0.61726445046279843</v>
      </c>
      <c r="J4612" s="4">
        <f t="shared" si="364"/>
        <v>-0.50528063646800137</v>
      </c>
      <c r="K4612" s="4">
        <f t="shared" si="362"/>
        <v>0.21818798798850078</v>
      </c>
      <c r="L4612" s="4">
        <f t="shared" si="363"/>
        <v>4.6377054528247079E-2</v>
      </c>
    </row>
    <row r="4613" spans="1:12">
      <c r="A4613" s="1">
        <v>49</v>
      </c>
      <c r="B4613" s="1" t="s">
        <v>67</v>
      </c>
      <c r="C4613" s="1" t="s">
        <v>6926</v>
      </c>
      <c r="D4613" s="1" t="s">
        <v>6927</v>
      </c>
      <c r="E4613" s="2">
        <v>4818.2550000000001</v>
      </c>
      <c r="F4613" s="2">
        <v>4208.5649999999996</v>
      </c>
      <c r="G4613" s="2">
        <v>3444.1750000000002</v>
      </c>
      <c r="H4613" s="3">
        <f t="shared" si="360"/>
        <v>0.87346248797541837</v>
      </c>
      <c r="I4613" s="3">
        <f t="shared" si="361"/>
        <v>0.71481791644485404</v>
      </c>
      <c r="J4613" s="4">
        <f t="shared" si="364"/>
        <v>2.4400450174071495</v>
      </c>
      <c r="K4613" s="4">
        <f t="shared" si="362"/>
        <v>0.37216390109985054</v>
      </c>
      <c r="L4613" s="4">
        <f t="shared" si="363"/>
        <v>1.5698067080780878</v>
      </c>
    </row>
    <row r="4614" spans="1:12">
      <c r="A4614" s="1">
        <v>49</v>
      </c>
      <c r="B4614" s="1" t="s">
        <v>69</v>
      </c>
      <c r="C4614" s="1" t="s">
        <v>6551</v>
      </c>
      <c r="D4614" s="1" t="s">
        <v>6552</v>
      </c>
      <c r="E4614" s="2">
        <v>1557.23</v>
      </c>
      <c r="F4614" s="2">
        <v>185.42</v>
      </c>
      <c r="G4614" s="2">
        <v>2.645</v>
      </c>
      <c r="H4614" s="3">
        <f t="shared" si="360"/>
        <v>0.11907040064730322</v>
      </c>
      <c r="I4614" s="3">
        <f t="shared" si="361"/>
        <v>1.6985287979296572E-3</v>
      </c>
      <c r="J4614" s="4">
        <f t="shared" si="364"/>
        <v>-10.803909355649592</v>
      </c>
      <c r="K4614" s="4">
        <f t="shared" si="362"/>
        <v>-11.894860499963414</v>
      </c>
      <c r="L4614" s="4">
        <f t="shared" si="363"/>
        <v>-9.5665195180189233</v>
      </c>
    </row>
    <row r="4615" spans="1:12">
      <c r="A4615" s="1">
        <v>49</v>
      </c>
      <c r="B4615" s="1" t="s">
        <v>71</v>
      </c>
      <c r="C4615" s="1" t="s">
        <v>6553</v>
      </c>
      <c r="D4615" s="1" t="s">
        <v>8116</v>
      </c>
      <c r="E4615" s="2">
        <v>3657.835</v>
      </c>
      <c r="F4615" s="2">
        <v>2272.7550000000001</v>
      </c>
      <c r="G4615" s="2">
        <v>851.82</v>
      </c>
      <c r="H4615" s="3">
        <f t="shared" si="360"/>
        <v>0.62133885208053397</v>
      </c>
      <c r="I4615" s="3">
        <f t="shared" si="361"/>
        <v>0.23287545775028126</v>
      </c>
      <c r="J4615" s="4">
        <f t="shared" si="364"/>
        <v>-2.2727521962243022</v>
      </c>
      <c r="K4615" s="4">
        <f t="shared" si="362"/>
        <v>-3.7275699714562016</v>
      </c>
      <c r="L4615" s="4">
        <f t="shared" si="363"/>
        <v>-5.9563782971280226</v>
      </c>
    </row>
    <row r="4616" spans="1:12">
      <c r="A4616" s="1">
        <v>49</v>
      </c>
      <c r="B4616" s="1" t="s">
        <v>5676</v>
      </c>
      <c r="C4616" s="1" t="s">
        <v>6554</v>
      </c>
      <c r="D4616" s="1">
        <v>0</v>
      </c>
      <c r="E4616" s="2">
        <v>4259.5249999999996</v>
      </c>
      <c r="F4616" s="2">
        <v>3659.1950000000002</v>
      </c>
      <c r="G4616" s="2">
        <v>3036.36</v>
      </c>
      <c r="H4616" s="3">
        <f t="shared" si="360"/>
        <v>0.85906174984299899</v>
      </c>
      <c r="I4616" s="3">
        <f t="shared" si="361"/>
        <v>0.71284004671882439</v>
      </c>
      <c r="J4616" s="4">
        <f t="shared" si="364"/>
        <v>0.17088282856836426</v>
      </c>
      <c r="K4616" s="4">
        <f t="shared" si="362"/>
        <v>0.13799627258007152</v>
      </c>
      <c r="L4616" s="4">
        <f t="shared" si="363"/>
        <v>1.5389195903200543</v>
      </c>
    </row>
    <row r="4617" spans="1:12">
      <c r="A4617" s="1">
        <v>49</v>
      </c>
      <c r="B4617" s="1" t="s">
        <v>76</v>
      </c>
      <c r="C4617" s="1" t="s">
        <v>6555</v>
      </c>
      <c r="D4617" s="1">
        <v>0</v>
      </c>
      <c r="E4617" s="2">
        <v>4076.3049999999998</v>
      </c>
      <c r="F4617" s="2">
        <v>3517.6</v>
      </c>
      <c r="G4617" s="2">
        <v>2769.9949999999999</v>
      </c>
      <c r="H4617" s="3">
        <f t="shared" si="360"/>
        <v>0.86293837188336009</v>
      </c>
      <c r="I4617" s="3">
        <f t="shared" si="361"/>
        <v>0.67953575603395722</v>
      </c>
      <c r="J4617" s="4">
        <f t="shared" si="364"/>
        <v>-0.57322594711764052</v>
      </c>
      <c r="K4617" s="4">
        <f t="shared" si="362"/>
        <v>0.20103327676079788</v>
      </c>
      <c r="L4617" s="4">
        <f t="shared" si="363"/>
        <v>1.0188279307463892</v>
      </c>
    </row>
    <row r="4618" spans="1:12">
      <c r="A4618" s="1">
        <v>49</v>
      </c>
      <c r="B4618" s="1" t="s">
        <v>78</v>
      </c>
      <c r="C4618" s="1" t="s">
        <v>6556</v>
      </c>
      <c r="D4618" s="1">
        <v>0</v>
      </c>
      <c r="E4618" s="2">
        <v>3962.05</v>
      </c>
      <c r="F4618" s="2">
        <v>3244.5</v>
      </c>
      <c r="G4618" s="2">
        <v>2318.3249999999998</v>
      </c>
      <c r="H4618" s="3">
        <f t="shared" si="360"/>
        <v>0.81889425928496606</v>
      </c>
      <c r="I4618" s="3">
        <f t="shared" si="361"/>
        <v>0.58513269645764177</v>
      </c>
      <c r="J4618" s="4">
        <f t="shared" si="364"/>
        <v>-1.0372481508399651</v>
      </c>
      <c r="K4618" s="4">
        <f t="shared" si="362"/>
        <v>-0.51515955325848595</v>
      </c>
      <c r="L4618" s="4">
        <f t="shared" si="363"/>
        <v>-0.45540385483512374</v>
      </c>
    </row>
    <row r="4619" spans="1:12">
      <c r="A4619" s="1">
        <v>49</v>
      </c>
      <c r="B4619" s="1" t="s">
        <v>81</v>
      </c>
      <c r="C4619" s="1" t="s">
        <v>6557</v>
      </c>
      <c r="D4619" s="1" t="s">
        <v>6930</v>
      </c>
      <c r="E4619" s="2">
        <v>4251.0249999999996</v>
      </c>
      <c r="F4619" s="2">
        <v>3666.0749999999998</v>
      </c>
      <c r="G4619" s="2">
        <v>2486.04</v>
      </c>
      <c r="H4619" s="3">
        <f t="shared" si="360"/>
        <v>0.86239789227304009</v>
      </c>
      <c r="I4619" s="3">
        <f t="shared" si="361"/>
        <v>0.58480954593303969</v>
      </c>
      <c r="J4619" s="4">
        <f t="shared" si="364"/>
        <v>0.13636189966687398</v>
      </c>
      <c r="K4619" s="4">
        <f t="shared" si="362"/>
        <v>0.19224464193887814</v>
      </c>
      <c r="L4619" s="4">
        <f t="shared" si="363"/>
        <v>-0.46045028846803582</v>
      </c>
    </row>
    <row r="4620" spans="1:12">
      <c r="A4620" s="1">
        <v>49</v>
      </c>
      <c r="B4620" s="1" t="s">
        <v>84</v>
      </c>
      <c r="C4620" s="1" t="s">
        <v>6931</v>
      </c>
      <c r="D4620" s="1" t="s">
        <v>6932</v>
      </c>
      <c r="E4620" s="2">
        <v>3616.79</v>
      </c>
      <c r="F4620" s="2">
        <v>3219.5250000000001</v>
      </c>
      <c r="G4620" s="2">
        <v>2736.44</v>
      </c>
      <c r="H4620" s="3">
        <f t="shared" si="360"/>
        <v>0.89016088852269559</v>
      </c>
      <c r="I4620" s="3">
        <f t="shared" si="361"/>
        <v>0.75659355395253802</v>
      </c>
      <c r="J4620" s="4">
        <f t="shared" si="364"/>
        <v>-2.4394476699609697</v>
      </c>
      <c r="K4620" s="4">
        <f t="shared" si="362"/>
        <v>0.64369337551105943</v>
      </c>
      <c r="L4620" s="4">
        <f t="shared" si="363"/>
        <v>2.2221899354137657</v>
      </c>
    </row>
    <row r="4621" spans="1:12">
      <c r="A4621" s="1">
        <v>49</v>
      </c>
      <c r="B4621" s="1" t="s">
        <v>86</v>
      </c>
      <c r="C4621" s="1" t="s">
        <v>6933</v>
      </c>
      <c r="D4621" s="1" t="s">
        <v>8117</v>
      </c>
      <c r="E4621" s="2">
        <v>4564.3549999999996</v>
      </c>
      <c r="F4621" s="2">
        <v>3527.31</v>
      </c>
      <c r="G4621" s="2">
        <v>2879.88</v>
      </c>
      <c r="H4621" s="3">
        <f t="shared" si="360"/>
        <v>0.77279484176844271</v>
      </c>
      <c r="I4621" s="3">
        <f t="shared" si="361"/>
        <v>0.63095004661118614</v>
      </c>
      <c r="J4621" s="4">
        <f t="shared" si="364"/>
        <v>1.4088845646908674</v>
      </c>
      <c r="K4621" s="4">
        <f t="shared" si="362"/>
        <v>-1.2647733006042154</v>
      </c>
      <c r="L4621" s="4">
        <f t="shared" si="363"/>
        <v>0.26009619601724743</v>
      </c>
    </row>
    <row r="4622" spans="1:12">
      <c r="A4622" s="1">
        <v>49</v>
      </c>
      <c r="B4622" s="1" t="s">
        <v>89</v>
      </c>
      <c r="C4622" s="1" t="s">
        <v>6934</v>
      </c>
      <c r="D4622" s="1">
        <v>0</v>
      </c>
      <c r="E4622" s="2">
        <v>4853.8500000000004</v>
      </c>
      <c r="F4622" s="2">
        <v>4049.65</v>
      </c>
      <c r="G4622" s="2">
        <v>3255.7</v>
      </c>
      <c r="H4622" s="3">
        <f t="shared" si="360"/>
        <v>0.83431708849676023</v>
      </c>
      <c r="I4622" s="3">
        <f t="shared" si="361"/>
        <v>0.67074590273700252</v>
      </c>
      <c r="J4622" s="4">
        <f t="shared" si="364"/>
        <v>2.5846064837893326</v>
      </c>
      <c r="K4622" s="4">
        <f t="shared" si="362"/>
        <v>-0.26437189859924093</v>
      </c>
      <c r="L4622" s="4">
        <f t="shared" si="363"/>
        <v>0.88156245249678222</v>
      </c>
    </row>
    <row r="4623" spans="1:12">
      <c r="A4623" s="1">
        <v>49</v>
      </c>
      <c r="B4623" s="1" t="s">
        <v>91</v>
      </c>
      <c r="C4623" s="1" t="s">
        <v>6935</v>
      </c>
      <c r="D4623" s="1" t="s">
        <v>6936</v>
      </c>
      <c r="E4623" s="2">
        <v>3451.2</v>
      </c>
      <c r="F4623" s="2">
        <v>2910.14</v>
      </c>
      <c r="G4623" s="2">
        <v>1966.71</v>
      </c>
      <c r="H4623" s="3">
        <f t="shared" si="360"/>
        <v>0.8432255447380621</v>
      </c>
      <c r="I4623" s="3">
        <f t="shared" si="361"/>
        <v>0.56986265646731571</v>
      </c>
      <c r="J4623" s="4">
        <f t="shared" si="364"/>
        <v>-3.1119559778195316</v>
      </c>
      <c r="K4623" s="4">
        <f t="shared" si="362"/>
        <v>-0.11951320784215702</v>
      </c>
      <c r="L4623" s="4">
        <f t="shared" si="363"/>
        <v>-0.69386623541762094</v>
      </c>
    </row>
    <row r="4624" spans="1:12">
      <c r="A4624" s="1">
        <v>49</v>
      </c>
      <c r="B4624" s="1" t="s">
        <v>464</v>
      </c>
      <c r="C4624" s="1" t="s">
        <v>6938</v>
      </c>
      <c r="D4624" s="1" t="s">
        <v>6939</v>
      </c>
      <c r="E4624" s="2">
        <v>3754.9349999999999</v>
      </c>
      <c r="F4624" s="2">
        <v>3004.43</v>
      </c>
      <c r="G4624" s="2">
        <v>1739.59</v>
      </c>
      <c r="H4624" s="3">
        <f t="shared" si="360"/>
        <v>0.80012836440577528</v>
      </c>
      <c r="I4624" s="3">
        <f t="shared" si="361"/>
        <v>0.46328098888529362</v>
      </c>
      <c r="J4624" s="4">
        <f t="shared" si="364"/>
        <v>-1.8784013495966905</v>
      </c>
      <c r="K4624" s="4">
        <f t="shared" si="362"/>
        <v>-0.82030815470543827</v>
      </c>
      <c r="L4624" s="4">
        <f t="shared" si="363"/>
        <v>-2.3582834991682615</v>
      </c>
    </row>
    <row r="4625" spans="1:12">
      <c r="A4625" s="1">
        <v>49</v>
      </c>
      <c r="B4625" s="1" t="s">
        <v>466</v>
      </c>
      <c r="C4625" s="1" t="s">
        <v>6940</v>
      </c>
      <c r="D4625" s="1" t="e">
        <v>#N/A</v>
      </c>
      <c r="E4625" s="2">
        <v>3917.4549999999999</v>
      </c>
      <c r="F4625" s="2">
        <v>3585.78</v>
      </c>
      <c r="G4625" s="2">
        <v>2402.875</v>
      </c>
      <c r="H4625" s="3">
        <f t="shared" si="360"/>
        <v>0.91533406254826166</v>
      </c>
      <c r="I4625" s="3">
        <f t="shared" si="361"/>
        <v>0.61337654165778543</v>
      </c>
      <c r="J4625" s="4">
        <f t="shared" si="364"/>
        <v>-1.2183611890001966</v>
      </c>
      <c r="K4625" s="4">
        <f t="shared" si="362"/>
        <v>1.0530295088174544</v>
      </c>
      <c r="L4625" s="4">
        <f t="shared" si="363"/>
        <v>-1.4337913456015181E-2</v>
      </c>
    </row>
    <row r="4626" spans="1:12">
      <c r="A4626" s="1">
        <v>49</v>
      </c>
      <c r="B4626" s="1" t="s">
        <v>468</v>
      </c>
      <c r="C4626" s="1" t="s">
        <v>6941</v>
      </c>
      <c r="D4626" s="1" t="s">
        <v>6942</v>
      </c>
      <c r="E4626" s="2">
        <v>4519.4049999999997</v>
      </c>
      <c r="F4626" s="2">
        <v>3841.46</v>
      </c>
      <c r="G4626" s="2">
        <v>2272.84</v>
      </c>
      <c r="H4626" s="3">
        <f t="shared" si="360"/>
        <v>0.84999242156876853</v>
      </c>
      <c r="I4626" s="3">
        <f t="shared" si="361"/>
        <v>0.50290690920596859</v>
      </c>
      <c r="J4626" s="4">
        <f t="shared" si="364"/>
        <v>1.2263297700882814</v>
      </c>
      <c r="K4626" s="4">
        <f t="shared" si="362"/>
        <v>-9.4783273130333665E-3</v>
      </c>
      <c r="L4626" s="4">
        <f t="shared" si="363"/>
        <v>-1.7394710207185089</v>
      </c>
    </row>
    <row r="4627" spans="1:12">
      <c r="A4627" s="1">
        <v>49</v>
      </c>
      <c r="B4627" s="1" t="s">
        <v>470</v>
      </c>
      <c r="C4627" s="1" t="s">
        <v>6570</v>
      </c>
      <c r="D4627" s="1" t="e">
        <v>#N/A</v>
      </c>
      <c r="E4627" s="2">
        <v>3785.89</v>
      </c>
      <c r="F4627" s="2">
        <v>3073.56</v>
      </c>
      <c r="G4627" s="2">
        <v>1698.875</v>
      </c>
      <c r="H4627" s="3">
        <f t="shared" si="360"/>
        <v>0.81184609167197141</v>
      </c>
      <c r="I4627" s="3">
        <f t="shared" si="361"/>
        <v>0.44873860571754598</v>
      </c>
      <c r="J4627" s="4">
        <f t="shared" si="364"/>
        <v>-1.7526842491089694</v>
      </c>
      <c r="K4627" s="4">
        <f t="shared" si="362"/>
        <v>-0.62976844900871964</v>
      </c>
      <c r="L4627" s="4">
        <f t="shared" si="363"/>
        <v>-2.5853825317654833</v>
      </c>
    </row>
    <row r="4628" spans="1:12">
      <c r="A4628" s="1">
        <v>49</v>
      </c>
      <c r="B4628" s="1" t="s">
        <v>472</v>
      </c>
      <c r="C4628" s="1" t="s">
        <v>6569</v>
      </c>
      <c r="D4628" s="1" t="s">
        <v>6199</v>
      </c>
      <c r="E4628" s="2">
        <v>3977.32</v>
      </c>
      <c r="F4628" s="2">
        <v>3335.56</v>
      </c>
      <c r="G4628" s="2">
        <v>1993.07</v>
      </c>
      <c r="H4628" s="3">
        <f t="shared" si="360"/>
        <v>0.8386451178180282</v>
      </c>
      <c r="I4628" s="3">
        <f t="shared" si="361"/>
        <v>0.50110878682127658</v>
      </c>
      <c r="J4628" s="4">
        <f t="shared" si="364"/>
        <v>-0.97523231738987615</v>
      </c>
      <c r="K4628" s="4">
        <f t="shared" si="362"/>
        <v>-0.19399464758571114</v>
      </c>
      <c r="L4628" s="4">
        <f t="shared" si="363"/>
        <v>-1.7675511400046391</v>
      </c>
    </row>
    <row r="4629" spans="1:12">
      <c r="A4629" s="1">
        <v>49</v>
      </c>
      <c r="B4629" s="1" t="s">
        <v>475</v>
      </c>
      <c r="C4629" s="1" t="s">
        <v>6200</v>
      </c>
      <c r="D4629" s="1" t="s">
        <v>6201</v>
      </c>
      <c r="E4629" s="2">
        <v>4260.83</v>
      </c>
      <c r="F4629" s="2">
        <v>3659.18</v>
      </c>
      <c r="G4629" s="2">
        <v>2801.23</v>
      </c>
      <c r="H4629" s="3">
        <f t="shared" si="360"/>
        <v>0.85879511738323278</v>
      </c>
      <c r="I4629" s="3">
        <f t="shared" si="361"/>
        <v>0.65743763539028788</v>
      </c>
      <c r="J4629" s="4">
        <f t="shared" si="364"/>
        <v>0.17618280647618248</v>
      </c>
      <c r="K4629" s="4">
        <f t="shared" si="362"/>
        <v>0.13366061351761763</v>
      </c>
      <c r="L4629" s="4">
        <f t="shared" si="363"/>
        <v>0.673735811902757</v>
      </c>
    </row>
    <row r="4630" spans="1:12">
      <c r="A4630" s="1">
        <v>49</v>
      </c>
      <c r="B4630" s="1" t="s">
        <v>106</v>
      </c>
      <c r="C4630" s="1" t="s">
        <v>7319</v>
      </c>
      <c r="D4630" s="1" t="s">
        <v>7320</v>
      </c>
      <c r="E4630" s="2">
        <v>4156.55</v>
      </c>
      <c r="F4630" s="2">
        <v>3878.9549999999999</v>
      </c>
      <c r="G4630" s="2">
        <v>2914.2750000000001</v>
      </c>
      <c r="H4630" s="3">
        <f t="shared" si="360"/>
        <v>0.93321504613200845</v>
      </c>
      <c r="I4630" s="3">
        <f t="shared" si="361"/>
        <v>0.70112833960856957</v>
      </c>
      <c r="J4630" s="4">
        <f t="shared" si="364"/>
        <v>-0.24732807185880537</v>
      </c>
      <c r="K4630" s="4">
        <f t="shared" si="362"/>
        <v>1.3437887381642371</v>
      </c>
      <c r="L4630" s="4">
        <f t="shared" si="363"/>
        <v>1.3560254027497773</v>
      </c>
    </row>
    <row r="4631" spans="1:12">
      <c r="A4631" s="1">
        <v>49</v>
      </c>
      <c r="B4631" s="1" t="s">
        <v>107</v>
      </c>
      <c r="C4631" s="1" t="s">
        <v>7321</v>
      </c>
      <c r="D4631" s="1">
        <v>0</v>
      </c>
      <c r="E4631" s="2">
        <v>3621.3249999999998</v>
      </c>
      <c r="F4631" s="2">
        <v>2978.9250000000002</v>
      </c>
      <c r="G4631" s="2">
        <v>1938.165</v>
      </c>
      <c r="H4631" s="3">
        <f t="shared" si="360"/>
        <v>0.82260636645426755</v>
      </c>
      <c r="I4631" s="3">
        <f t="shared" si="361"/>
        <v>0.53520879788475217</v>
      </c>
      <c r="J4631" s="4">
        <f t="shared" si="364"/>
        <v>-2.4210297390705868</v>
      </c>
      <c r="K4631" s="4">
        <f t="shared" si="362"/>
        <v>-0.45479769370284939</v>
      </c>
      <c r="L4631" s="4">
        <f t="shared" si="363"/>
        <v>-1.2350332277242895</v>
      </c>
    </row>
    <row r="4632" spans="1:12">
      <c r="A4632" s="1">
        <v>49</v>
      </c>
      <c r="B4632" s="1" t="s">
        <v>110</v>
      </c>
      <c r="C4632" s="1" t="s">
        <v>7322</v>
      </c>
      <c r="D4632" s="1" t="s">
        <v>7323</v>
      </c>
      <c r="E4632" s="2">
        <v>4223.3450000000003</v>
      </c>
      <c r="F4632" s="2">
        <v>3664.67</v>
      </c>
      <c r="G4632" s="2">
        <v>2713.2550000000001</v>
      </c>
      <c r="H4632" s="3">
        <f t="shared" si="360"/>
        <v>0.86771741356673437</v>
      </c>
      <c r="I4632" s="3">
        <f t="shared" si="361"/>
        <v>0.6424421874130577</v>
      </c>
      <c r="J4632" s="4">
        <f t="shared" si="364"/>
        <v>2.3945510020611706E-2</v>
      </c>
      <c r="K4632" s="4">
        <f t="shared" si="362"/>
        <v>0.27874435290859506</v>
      </c>
      <c r="L4632" s="4">
        <f t="shared" si="363"/>
        <v>0.43956155795079027</v>
      </c>
    </row>
    <row r="4633" spans="1:12">
      <c r="A4633" s="1">
        <v>49</v>
      </c>
      <c r="B4633" s="1" t="s">
        <v>113</v>
      </c>
      <c r="C4633" s="1" t="s">
        <v>7324</v>
      </c>
      <c r="D4633" s="1">
        <v>0</v>
      </c>
      <c r="E4633" s="2">
        <v>4616.93</v>
      </c>
      <c r="F4633" s="2">
        <v>3839.28</v>
      </c>
      <c r="G4633" s="2">
        <v>2920.4650000000001</v>
      </c>
      <c r="H4633" s="3">
        <f t="shared" si="360"/>
        <v>0.83156556413027705</v>
      </c>
      <c r="I4633" s="3">
        <f t="shared" si="361"/>
        <v>0.63255561596125565</v>
      </c>
      <c r="J4633" s="4">
        <f t="shared" si="364"/>
        <v>1.6224066631609704</v>
      </c>
      <c r="K4633" s="4">
        <f t="shared" si="362"/>
        <v>-0.30911390625114354</v>
      </c>
      <c r="L4633" s="4">
        <f t="shared" si="363"/>
        <v>0.28516933856634508</v>
      </c>
    </row>
    <row r="4634" spans="1:12">
      <c r="A4634" s="1">
        <v>49</v>
      </c>
      <c r="B4634" s="1" t="s">
        <v>115</v>
      </c>
      <c r="C4634" s="1" t="s">
        <v>7325</v>
      </c>
      <c r="D4634" s="1">
        <v>0</v>
      </c>
      <c r="E4634" s="2">
        <v>4410.3249999999998</v>
      </c>
      <c r="F4634" s="2">
        <v>3936.915</v>
      </c>
      <c r="G4634" s="2">
        <v>2889.77</v>
      </c>
      <c r="H4634" s="3">
        <f t="shared" si="360"/>
        <v>0.8926587042905002</v>
      </c>
      <c r="I4634" s="3">
        <f t="shared" si="361"/>
        <v>0.65522835618690234</v>
      </c>
      <c r="J4634" s="4">
        <f t="shared" si="364"/>
        <v>0.78332472013833354</v>
      </c>
      <c r="K4634" s="4">
        <f t="shared" si="362"/>
        <v>0.68430987651591801</v>
      </c>
      <c r="L4634" s="4">
        <f t="shared" si="363"/>
        <v>0.63923492136517623</v>
      </c>
    </row>
    <row r="4635" spans="1:12">
      <c r="A4635" s="1">
        <v>49</v>
      </c>
      <c r="B4635" s="1" t="s">
        <v>117</v>
      </c>
      <c r="C4635" s="1" t="s">
        <v>7326</v>
      </c>
      <c r="D4635" s="1" t="s">
        <v>8118</v>
      </c>
      <c r="E4635" s="2">
        <v>3861.25</v>
      </c>
      <c r="F4635" s="2">
        <v>3316.7649999999999</v>
      </c>
      <c r="G4635" s="2">
        <v>2454.835</v>
      </c>
      <c r="H4635" s="3">
        <f t="shared" si="360"/>
        <v>0.85898737455487206</v>
      </c>
      <c r="I4635" s="3">
        <f t="shared" si="361"/>
        <v>0.63576173518938173</v>
      </c>
      <c r="J4635" s="4">
        <f t="shared" si="364"/>
        <v>-1.4466257547541093</v>
      </c>
      <c r="K4635" s="4">
        <f t="shared" si="362"/>
        <v>0.13678687034797696</v>
      </c>
      <c r="L4635" s="4">
        <f t="shared" si="363"/>
        <v>0.33523723780266779</v>
      </c>
    </row>
    <row r="4636" spans="1:12">
      <c r="A4636" s="1">
        <v>49</v>
      </c>
      <c r="B4636" s="1" t="s">
        <v>119</v>
      </c>
      <c r="C4636" s="1" t="s">
        <v>6954</v>
      </c>
      <c r="D4636" s="1" t="s">
        <v>6955</v>
      </c>
      <c r="E4636" s="2">
        <v>4280.7049999999999</v>
      </c>
      <c r="F4636" s="2">
        <v>3931.8850000000002</v>
      </c>
      <c r="G4636" s="2">
        <v>2889.9549999999999</v>
      </c>
      <c r="H4636" s="3">
        <f t="shared" si="360"/>
        <v>0.91851342243859369</v>
      </c>
      <c r="I4636" s="3">
        <f t="shared" si="361"/>
        <v>0.67511192665694086</v>
      </c>
      <c r="J4636" s="4">
        <f t="shared" si="364"/>
        <v>0.25690086081937297</v>
      </c>
      <c r="K4636" s="4">
        <f t="shared" si="362"/>
        <v>1.104728467501656</v>
      </c>
      <c r="L4636" s="4">
        <f t="shared" si="363"/>
        <v>0.94974383632342618</v>
      </c>
    </row>
    <row r="4637" spans="1:12">
      <c r="A4637" s="1">
        <v>49</v>
      </c>
      <c r="B4637" s="1" t="s">
        <v>121</v>
      </c>
      <c r="C4637" s="1" t="s">
        <v>6956</v>
      </c>
      <c r="D4637" s="1" t="s">
        <v>6957</v>
      </c>
      <c r="E4637" s="2">
        <v>3611.855</v>
      </c>
      <c r="F4637" s="2">
        <v>0.4</v>
      </c>
      <c r="G4637" s="2">
        <v>0</v>
      </c>
      <c r="H4637" s="3">
        <f t="shared" si="360"/>
        <v>1.1074641700732727E-4</v>
      </c>
      <c r="I4637" s="3">
        <f t="shared" si="361"/>
        <v>0</v>
      </c>
      <c r="J4637" s="4">
        <f t="shared" si="364"/>
        <v>-2.4594901151525992</v>
      </c>
      <c r="K4637" s="4">
        <f t="shared" si="362"/>
        <v>-13.829240520243756</v>
      </c>
      <c r="L4637" s="4">
        <f t="shared" si="363"/>
        <v>-9.5930443483991219</v>
      </c>
    </row>
    <row r="4638" spans="1:12">
      <c r="A4638" s="1">
        <v>49</v>
      </c>
      <c r="B4638" s="1" t="s">
        <v>123</v>
      </c>
      <c r="C4638" s="1" t="s">
        <v>7331</v>
      </c>
      <c r="D4638" s="1" t="s">
        <v>8119</v>
      </c>
      <c r="E4638" s="2">
        <v>4029.5</v>
      </c>
      <c r="F4638" s="2">
        <v>3626.76</v>
      </c>
      <c r="G4638" s="2">
        <v>2733.2249999999999</v>
      </c>
      <c r="H4638" s="3">
        <f t="shared" si="360"/>
        <v>0.90005211564710264</v>
      </c>
      <c r="I4638" s="3">
        <f t="shared" si="361"/>
        <v>0.67830375977168378</v>
      </c>
      <c r="J4638" s="4">
        <f t="shared" si="364"/>
        <v>-0.76331442679225769</v>
      </c>
      <c r="K4638" s="4">
        <f t="shared" si="362"/>
        <v>0.8045327142709664</v>
      </c>
      <c r="L4638" s="4">
        <f t="shared" si="363"/>
        <v>0.99958863852733915</v>
      </c>
    </row>
    <row r="4639" spans="1:12">
      <c r="A4639" s="1">
        <v>49</v>
      </c>
      <c r="B4639" s="1" t="s">
        <v>126</v>
      </c>
      <c r="C4639" s="1" t="s">
        <v>7332</v>
      </c>
      <c r="D4639" s="1" t="e">
        <v>#N/A</v>
      </c>
      <c r="E4639" s="2">
        <v>4299.09</v>
      </c>
      <c r="F4639" s="2">
        <v>3825.12</v>
      </c>
      <c r="G4639" s="2">
        <v>3122.3649999999998</v>
      </c>
      <c r="H4639" s="3">
        <f t="shared" si="360"/>
        <v>0.88975108685791637</v>
      </c>
      <c r="I4639" s="3">
        <f t="shared" si="361"/>
        <v>0.72628509754389869</v>
      </c>
      <c r="J4639" s="4">
        <f t="shared" si="364"/>
        <v>0.33156759939042074</v>
      </c>
      <c r="K4639" s="4">
        <f t="shared" si="362"/>
        <v>0.63702966958693219</v>
      </c>
      <c r="L4639" s="4">
        <f t="shared" si="363"/>
        <v>1.7488822904066978</v>
      </c>
    </row>
    <row r="4640" spans="1:12">
      <c r="A4640" s="1">
        <v>49</v>
      </c>
      <c r="B4640" s="1" t="s">
        <v>129</v>
      </c>
      <c r="C4640" s="1" t="s">
        <v>7333</v>
      </c>
      <c r="D4640" s="1" t="s">
        <v>7334</v>
      </c>
      <c r="E4640" s="2">
        <v>4307.4350000000004</v>
      </c>
      <c r="F4640" s="2">
        <v>3691.43</v>
      </c>
      <c r="G4640" s="2">
        <v>2609.6799999999998</v>
      </c>
      <c r="H4640" s="3">
        <f t="shared" si="360"/>
        <v>0.85699029700970519</v>
      </c>
      <c r="I4640" s="3">
        <f t="shared" si="361"/>
        <v>0.60585476043167208</v>
      </c>
      <c r="J4640" s="4">
        <f t="shared" si="364"/>
        <v>0.36545902900017896</v>
      </c>
      <c r="K4640" s="4">
        <f t="shared" si="362"/>
        <v>0.10431277711597532</v>
      </c>
      <c r="L4640" s="4">
        <f t="shared" si="363"/>
        <v>-0.13180072681708391</v>
      </c>
    </row>
    <row r="4641" spans="1:12">
      <c r="A4641" s="1">
        <v>49</v>
      </c>
      <c r="B4641" s="1" t="s">
        <v>5360</v>
      </c>
      <c r="C4641" s="1" t="s">
        <v>7335</v>
      </c>
      <c r="D4641" s="1" t="s">
        <v>7336</v>
      </c>
      <c r="E4641" s="2">
        <v>3326.04</v>
      </c>
      <c r="F4641" s="2">
        <v>1329.07</v>
      </c>
      <c r="G4641" s="2">
        <v>22.465</v>
      </c>
      <c r="H4641" s="3">
        <f t="shared" si="360"/>
        <v>0.39959531454823149</v>
      </c>
      <c r="I4641" s="3">
        <f t="shared" si="361"/>
        <v>6.754278361053986E-3</v>
      </c>
      <c r="J4641" s="4">
        <f t="shared" si="364"/>
        <v>-3.6202665026795926</v>
      </c>
      <c r="K4641" s="4">
        <f t="shared" si="362"/>
        <v>-7.3332989171572827</v>
      </c>
      <c r="L4641" s="4">
        <f t="shared" si="363"/>
        <v>-9.4875671330077953</v>
      </c>
    </row>
    <row r="4642" spans="1:12">
      <c r="A4642" s="1">
        <v>49</v>
      </c>
      <c r="B4642" s="1" t="s">
        <v>5735</v>
      </c>
      <c r="C4642" s="1" t="s">
        <v>7337</v>
      </c>
      <c r="D4642" s="1" t="s">
        <v>8120</v>
      </c>
      <c r="E4642" s="2">
        <v>3259.31</v>
      </c>
      <c r="F4642" s="2">
        <v>974.22</v>
      </c>
      <c r="G4642" s="2">
        <v>3.94</v>
      </c>
      <c r="H4642" s="3">
        <f t="shared" si="360"/>
        <v>0.29890375570289418</v>
      </c>
      <c r="I4642" s="3">
        <f t="shared" si="361"/>
        <v>1.2088448168477378E-3</v>
      </c>
      <c r="J4642" s="4">
        <f t="shared" si="364"/>
        <v>-3.8912761009850572</v>
      </c>
      <c r="K4642" s="4">
        <f t="shared" si="362"/>
        <v>-8.9706249576670611</v>
      </c>
      <c r="L4642" s="4">
        <f t="shared" si="363"/>
        <v>-9.5741665973936918</v>
      </c>
    </row>
    <row r="4643" spans="1:12">
      <c r="A4643" s="1">
        <v>49</v>
      </c>
      <c r="B4643" s="1" t="s">
        <v>5365</v>
      </c>
      <c r="C4643" s="1" t="s">
        <v>7338</v>
      </c>
      <c r="D4643" s="1" t="s">
        <v>7339</v>
      </c>
      <c r="E4643" s="2">
        <v>3882.9250000000002</v>
      </c>
      <c r="F4643" s="2">
        <v>3575.855</v>
      </c>
      <c r="G4643" s="2">
        <v>2542.5050000000001</v>
      </c>
      <c r="H4643" s="3">
        <f t="shared" si="360"/>
        <v>0.92091786475401916</v>
      </c>
      <c r="I4643" s="3">
        <f t="shared" si="361"/>
        <v>0.65479116902850298</v>
      </c>
      <c r="J4643" s="4">
        <f t="shared" si="364"/>
        <v>-1.3585973860553084</v>
      </c>
      <c r="K4643" s="4">
        <f t="shared" si="362"/>
        <v>1.143826640785444</v>
      </c>
      <c r="L4643" s="4">
        <f t="shared" si="363"/>
        <v>0.63240765106214802</v>
      </c>
    </row>
    <row r="4644" spans="1:12">
      <c r="A4644" s="1">
        <v>49</v>
      </c>
      <c r="B4644" s="1" t="s">
        <v>5368</v>
      </c>
      <c r="C4644" s="1" t="s">
        <v>7340</v>
      </c>
      <c r="D4644" s="1" t="s">
        <v>7341</v>
      </c>
      <c r="E4644" s="2">
        <v>1922.825</v>
      </c>
      <c r="F4644" s="2">
        <v>1469.125</v>
      </c>
      <c r="G4644" s="2">
        <v>325.79500000000002</v>
      </c>
      <c r="H4644" s="3">
        <f t="shared" si="360"/>
        <v>0.76404508990677777</v>
      </c>
      <c r="I4644" s="3">
        <f t="shared" si="361"/>
        <v>0.16943559606308428</v>
      </c>
      <c r="J4644" s="4">
        <f t="shared" si="364"/>
        <v>-9.3191235907389665</v>
      </c>
      <c r="K4644" s="4">
        <f t="shared" si="362"/>
        <v>-1.4070513300178631</v>
      </c>
      <c r="L4644" s="4">
        <f t="shared" si="363"/>
        <v>-6.9470777616570825</v>
      </c>
    </row>
    <row r="4645" spans="1:12">
      <c r="A4645" s="1">
        <v>49</v>
      </c>
      <c r="B4645" s="1" t="s">
        <v>5370</v>
      </c>
      <c r="C4645" s="1" t="s">
        <v>7342</v>
      </c>
      <c r="D4645" s="1" t="s">
        <v>7749</v>
      </c>
      <c r="E4645" s="2">
        <v>3373.28</v>
      </c>
      <c r="F4645" s="2">
        <v>3395.33</v>
      </c>
      <c r="G4645" s="2">
        <v>2070.7150000000001</v>
      </c>
      <c r="H4645" s="3">
        <f t="shared" si="360"/>
        <v>1.0065366646112981</v>
      </c>
      <c r="I4645" s="3">
        <f t="shared" si="361"/>
        <v>0.6138580254233269</v>
      </c>
      <c r="J4645" s="4">
        <f t="shared" si="364"/>
        <v>-3.4284113637023683</v>
      </c>
      <c r="K4645" s="4">
        <f t="shared" si="362"/>
        <v>2.5360574511043503</v>
      </c>
      <c r="L4645" s="4">
        <f t="shared" si="363"/>
        <v>-6.81889156638149E-3</v>
      </c>
    </row>
    <row r="4646" spans="1:12">
      <c r="A4646" s="1">
        <v>49</v>
      </c>
      <c r="B4646" s="1" t="s">
        <v>514</v>
      </c>
      <c r="C4646" s="1" t="s">
        <v>7750</v>
      </c>
      <c r="D4646" s="1" t="s">
        <v>7751</v>
      </c>
      <c r="E4646" s="2">
        <v>4438.75</v>
      </c>
      <c r="F4646" s="2">
        <v>3418.2150000000001</v>
      </c>
      <c r="G4646" s="2">
        <v>1005.94</v>
      </c>
      <c r="H4646" s="3">
        <f t="shared" si="360"/>
        <v>0.77008504646578435</v>
      </c>
      <c r="I4646" s="3">
        <f t="shared" si="361"/>
        <v>0.22662686567164181</v>
      </c>
      <c r="J4646" s="4">
        <f t="shared" si="364"/>
        <v>0.89876676767067087</v>
      </c>
      <c r="K4646" s="4">
        <f t="shared" si="362"/>
        <v>-1.3088367599882198</v>
      </c>
      <c r="L4646" s="4">
        <f t="shared" si="363"/>
        <v>-6.0539585355101941</v>
      </c>
    </row>
    <row r="4647" spans="1:12">
      <c r="A4647" s="1">
        <v>49</v>
      </c>
      <c r="B4647" s="1" t="s">
        <v>517</v>
      </c>
      <c r="C4647" s="1" t="s">
        <v>7752</v>
      </c>
      <c r="D4647" s="1">
        <v>0</v>
      </c>
      <c r="E4647" s="2">
        <v>4366.6400000000003</v>
      </c>
      <c r="F4647" s="2">
        <v>3836.1149999999998</v>
      </c>
      <c r="G4647" s="2">
        <v>3206.46</v>
      </c>
      <c r="H4647" s="3">
        <f t="shared" si="360"/>
        <v>0.87850498323653869</v>
      </c>
      <c r="I4647" s="3">
        <f t="shared" si="361"/>
        <v>0.73430830111939616</v>
      </c>
      <c r="J4647" s="4">
        <f t="shared" si="364"/>
        <v>0.60590745201344121</v>
      </c>
      <c r="K4647" s="4">
        <f t="shared" si="362"/>
        <v>0.45415894512197202</v>
      </c>
      <c r="L4647" s="4">
        <f t="shared" si="363"/>
        <v>1.8741754936807697</v>
      </c>
    </row>
    <row r="4648" spans="1:12">
      <c r="A4648" s="1">
        <v>49</v>
      </c>
      <c r="B4648" s="1" t="s">
        <v>519</v>
      </c>
      <c r="C4648" s="1" t="s">
        <v>7753</v>
      </c>
      <c r="D4648" s="1" t="e">
        <v>#N/A</v>
      </c>
      <c r="E4648" s="2">
        <v>4127.6499999999996</v>
      </c>
      <c r="F4648" s="2">
        <v>3771.85</v>
      </c>
      <c r="G4648" s="2">
        <v>2682.2449999999999</v>
      </c>
      <c r="H4648" s="3">
        <f t="shared" si="360"/>
        <v>0.91380083098130904</v>
      </c>
      <c r="I4648" s="3">
        <f t="shared" si="361"/>
        <v>0.64982374959117173</v>
      </c>
      <c r="J4648" s="4">
        <f t="shared" si="364"/>
        <v>-0.36469923012387451</v>
      </c>
      <c r="K4648" s="4">
        <f t="shared" si="362"/>
        <v>1.0280979256789005</v>
      </c>
      <c r="L4648" s="4">
        <f t="shared" si="363"/>
        <v>0.55483466074069387</v>
      </c>
    </row>
    <row r="4649" spans="1:12">
      <c r="A4649" s="1">
        <v>49</v>
      </c>
      <c r="B4649" s="1" t="s">
        <v>150</v>
      </c>
      <c r="C4649" s="1" t="s">
        <v>7754</v>
      </c>
      <c r="D4649" s="1" t="s">
        <v>7755</v>
      </c>
      <c r="E4649" s="2">
        <v>3777.82</v>
      </c>
      <c r="F4649" s="2">
        <v>3211.2249999999999</v>
      </c>
      <c r="G4649" s="2">
        <v>2515.69</v>
      </c>
      <c r="H4649" s="3">
        <f t="shared" si="360"/>
        <v>0.85002064682806477</v>
      </c>
      <c r="I4649" s="3">
        <f t="shared" si="361"/>
        <v>0.66591049864736807</v>
      </c>
      <c r="J4649" s="4">
        <f t="shared" si="364"/>
        <v>-1.7854588251366184</v>
      </c>
      <c r="K4649" s="4">
        <f t="shared" si="362"/>
        <v>-9.0193618091139582E-3</v>
      </c>
      <c r="L4649" s="4">
        <f t="shared" si="363"/>
        <v>0.80605106084207356</v>
      </c>
    </row>
    <row r="4650" spans="1:12">
      <c r="A4650" s="1">
        <v>49</v>
      </c>
      <c r="B4650" s="1" t="s">
        <v>152</v>
      </c>
      <c r="C4650" s="1" t="s">
        <v>7756</v>
      </c>
      <c r="D4650" s="1" t="s">
        <v>8121</v>
      </c>
      <c r="E4650" s="2">
        <v>4422.6850000000004</v>
      </c>
      <c r="F4650" s="2">
        <v>3795.875</v>
      </c>
      <c r="G4650" s="2">
        <v>2912.81</v>
      </c>
      <c r="H4650" s="3">
        <f t="shared" si="360"/>
        <v>0.85827387661567567</v>
      </c>
      <c r="I4650" s="3">
        <f t="shared" si="361"/>
        <v>0.6586067061072628</v>
      </c>
      <c r="J4650" s="4">
        <f t="shared" si="364"/>
        <v>0.83352221204685584</v>
      </c>
      <c r="K4650" s="4">
        <f t="shared" si="362"/>
        <v>0.12518481781156995</v>
      </c>
      <c r="L4650" s="4">
        <f t="shared" si="363"/>
        <v>0.69199243640509878</v>
      </c>
    </row>
    <row r="4651" spans="1:12">
      <c r="A4651" s="1">
        <v>49</v>
      </c>
      <c r="B4651" s="1" t="s">
        <v>155</v>
      </c>
      <c r="C4651" s="1" t="s">
        <v>7757</v>
      </c>
      <c r="D4651" s="1" t="s">
        <v>7758</v>
      </c>
      <c r="E4651" s="2">
        <v>3865.1849999999999</v>
      </c>
      <c r="F4651" s="2">
        <v>3515.58</v>
      </c>
      <c r="G4651" s="2">
        <v>2419.335</v>
      </c>
      <c r="H4651" s="3">
        <f t="shared" si="360"/>
        <v>0.90955025438627124</v>
      </c>
      <c r="I4651" s="3">
        <f t="shared" si="361"/>
        <v>0.62592993608326641</v>
      </c>
      <c r="J4651" s="4">
        <f t="shared" si="364"/>
        <v>-1.430644595315596</v>
      </c>
      <c r="K4651" s="4">
        <f t="shared" si="362"/>
        <v>0.95898011852560427</v>
      </c>
      <c r="L4651" s="4">
        <f t="shared" si="363"/>
        <v>0.18170036286727584</v>
      </c>
    </row>
    <row r="4652" spans="1:12">
      <c r="A4652" s="1">
        <v>49</v>
      </c>
      <c r="B4652" s="1" t="s">
        <v>157</v>
      </c>
      <c r="C4652" s="1" t="s">
        <v>7759</v>
      </c>
      <c r="D4652" s="1" t="s">
        <v>7760</v>
      </c>
      <c r="E4652" s="2">
        <v>4182.6899999999996</v>
      </c>
      <c r="F4652" s="2">
        <v>3629.41</v>
      </c>
      <c r="G4652" s="2">
        <v>2658.8249999999998</v>
      </c>
      <c r="H4652" s="3">
        <f t="shared" si="360"/>
        <v>0.86772149023714407</v>
      </c>
      <c r="I4652" s="3">
        <f t="shared" si="361"/>
        <v>0.63567345416466436</v>
      </c>
      <c r="J4652" s="4">
        <f t="shared" si="364"/>
        <v>-0.14116606227234235</v>
      </c>
      <c r="K4652" s="4">
        <f t="shared" si="362"/>
        <v>0.27881064286077084</v>
      </c>
      <c r="L4652" s="4">
        <f t="shared" si="363"/>
        <v>0.3338586098928718</v>
      </c>
    </row>
    <row r="4653" spans="1:12">
      <c r="A4653" s="1">
        <v>49</v>
      </c>
      <c r="B4653" s="1" t="s">
        <v>160</v>
      </c>
      <c r="C4653" s="1" t="s">
        <v>7761</v>
      </c>
      <c r="D4653" s="1" t="s">
        <v>7762</v>
      </c>
      <c r="E4653" s="2">
        <v>3761.99</v>
      </c>
      <c r="F4653" s="2">
        <v>3605.75</v>
      </c>
      <c r="G4653" s="2">
        <v>2996.11</v>
      </c>
      <c r="H4653" s="3">
        <f t="shared" si="360"/>
        <v>0.95846878912490474</v>
      </c>
      <c r="I4653" s="3">
        <f t="shared" si="361"/>
        <v>0.79641625841642327</v>
      </c>
      <c r="J4653" s="4">
        <f t="shared" si="364"/>
        <v>-1.8497489786084542</v>
      </c>
      <c r="K4653" s="4">
        <f t="shared" si="362"/>
        <v>1.7544349879270611</v>
      </c>
      <c r="L4653" s="4">
        <f t="shared" si="363"/>
        <v>2.8440754650985212</v>
      </c>
    </row>
    <row r="4654" spans="1:12">
      <c r="A4654" s="1">
        <v>49</v>
      </c>
      <c r="B4654" s="1" t="s">
        <v>162</v>
      </c>
      <c r="C4654" s="1" t="s">
        <v>7763</v>
      </c>
      <c r="D4654" s="1" t="s">
        <v>7764</v>
      </c>
      <c r="E4654" s="2">
        <v>4172.3599999999997</v>
      </c>
      <c r="F4654" s="2">
        <v>3422.48</v>
      </c>
      <c r="G4654" s="2">
        <v>2339.39</v>
      </c>
      <c r="H4654" s="3">
        <f t="shared" si="360"/>
        <v>0.8202743770911427</v>
      </c>
      <c r="I4654" s="3">
        <f t="shared" si="361"/>
        <v>0.56068747663193019</v>
      </c>
      <c r="J4654" s="4">
        <f t="shared" si="364"/>
        <v>-0.18311914410203553</v>
      </c>
      <c r="K4654" s="4">
        <f t="shared" si="362"/>
        <v>-0.4927177234870832</v>
      </c>
      <c r="L4654" s="4">
        <f t="shared" si="363"/>
        <v>-0.83714911006658477</v>
      </c>
    </row>
    <row r="4655" spans="1:12">
      <c r="A4655" s="1">
        <v>49</v>
      </c>
      <c r="B4655" s="1" t="s">
        <v>532</v>
      </c>
      <c r="C4655" s="1" t="s">
        <v>7765</v>
      </c>
      <c r="D4655" s="1" t="e">
        <v>#N/A</v>
      </c>
      <c r="E4655" s="2">
        <v>4091.44</v>
      </c>
      <c r="F4655" s="2">
        <v>3426.35</v>
      </c>
      <c r="G4655" s="2">
        <v>2354.0500000000002</v>
      </c>
      <c r="H4655" s="3">
        <f t="shared" si="360"/>
        <v>0.83744354066050086</v>
      </c>
      <c r="I4655" s="3">
        <f t="shared" si="361"/>
        <v>0.57535977553135331</v>
      </c>
      <c r="J4655" s="4">
        <f t="shared" si="364"/>
        <v>-0.5117583872442214</v>
      </c>
      <c r="K4655" s="4">
        <f t="shared" si="362"/>
        <v>-0.21353326226465477</v>
      </c>
      <c r="L4655" s="4">
        <f t="shared" si="363"/>
        <v>-0.60802126715386418</v>
      </c>
    </row>
    <row r="4656" spans="1:12">
      <c r="A4656" s="1">
        <v>49</v>
      </c>
      <c r="B4656" s="1" t="s">
        <v>908</v>
      </c>
      <c r="C4656" s="1" t="s">
        <v>7362</v>
      </c>
      <c r="D4656" s="1" t="s">
        <v>7766</v>
      </c>
      <c r="E4656" s="2">
        <v>4418.4350000000004</v>
      </c>
      <c r="F4656" s="2">
        <v>3876.26</v>
      </c>
      <c r="G4656" s="2">
        <v>2902.4</v>
      </c>
      <c r="H4656" s="3">
        <f t="shared" si="360"/>
        <v>0.87729252552091408</v>
      </c>
      <c r="I4656" s="3">
        <f t="shared" si="361"/>
        <v>0.65688416826319718</v>
      </c>
      <c r="J4656" s="4">
        <f t="shared" si="364"/>
        <v>0.8162617475961107</v>
      </c>
      <c r="K4656" s="4">
        <f t="shared" si="362"/>
        <v>0.43444340378390972</v>
      </c>
      <c r="L4656" s="4">
        <f t="shared" si="363"/>
        <v>0.6650926722132855</v>
      </c>
    </row>
    <row r="4657" spans="1:12">
      <c r="A4657" s="1">
        <v>49</v>
      </c>
      <c r="B4657" s="1" t="s">
        <v>910</v>
      </c>
      <c r="C4657" s="1" t="s">
        <v>7363</v>
      </c>
      <c r="D4657" s="1" t="s">
        <v>7364</v>
      </c>
      <c r="E4657" s="2">
        <v>3629.69</v>
      </c>
      <c r="F4657" s="2">
        <v>3092.3249999999998</v>
      </c>
      <c r="G4657" s="2">
        <v>1590.94</v>
      </c>
      <c r="H4657" s="3">
        <f t="shared" si="360"/>
        <v>0.8519529215993652</v>
      </c>
      <c r="I4657" s="3">
        <f t="shared" si="361"/>
        <v>0.43831291377500559</v>
      </c>
      <c r="J4657" s="4">
        <f t="shared" si="364"/>
        <v>-2.3870570837457663</v>
      </c>
      <c r="K4657" s="4">
        <f t="shared" si="362"/>
        <v>2.2400986001071582E-2</v>
      </c>
      <c r="L4657" s="4">
        <f t="shared" si="363"/>
        <v>-2.7481938486587572</v>
      </c>
    </row>
    <row r="4658" spans="1:12">
      <c r="A4658" s="1">
        <v>49</v>
      </c>
      <c r="B4658" s="1" t="s">
        <v>913</v>
      </c>
      <c r="C4658" s="1" t="s">
        <v>5664</v>
      </c>
      <c r="D4658" s="1" t="e">
        <v>#N/A</v>
      </c>
      <c r="E4658" s="2">
        <v>0.28000000000000003</v>
      </c>
      <c r="F4658" s="2">
        <v>0</v>
      </c>
      <c r="G4658" s="2">
        <v>0.32</v>
      </c>
      <c r="H4658" s="3" t="str">
        <f t="shared" si="360"/>
        <v>AUGC [0] &lt;600</v>
      </c>
      <c r="I4658" s="3" t="str">
        <f t="shared" si="361"/>
        <v>AUGC [0] &lt;600</v>
      </c>
      <c r="J4658" s="4" t="str">
        <f t="shared" si="364"/>
        <v>n/a</v>
      </c>
      <c r="K4658" s="4" t="str">
        <f t="shared" si="362"/>
        <v>AUGC [0] &lt;600</v>
      </c>
      <c r="L4658" s="4" t="str">
        <f t="shared" si="363"/>
        <v>AUGC [0] &lt;600</v>
      </c>
    </row>
    <row r="4659" spans="1:12">
      <c r="A4659" s="1">
        <v>49</v>
      </c>
      <c r="B4659" s="1" t="s">
        <v>915</v>
      </c>
      <c r="C4659" s="1" t="s">
        <v>7365</v>
      </c>
      <c r="D4659" s="1" t="s">
        <v>7366</v>
      </c>
      <c r="E4659" s="2">
        <v>3999.5349999999999</v>
      </c>
      <c r="F4659" s="2">
        <v>1346.345</v>
      </c>
      <c r="G4659" s="2">
        <v>0</v>
      </c>
      <c r="H4659" s="3">
        <f t="shared" si="360"/>
        <v>0.336625382700739</v>
      </c>
      <c r="I4659" s="3">
        <f t="shared" si="361"/>
        <v>0</v>
      </c>
      <c r="J4659" s="4">
        <f t="shared" si="364"/>
        <v>-0.88501085438439431</v>
      </c>
      <c r="K4659" s="4">
        <f t="shared" si="362"/>
        <v>-8.3572408479937224</v>
      </c>
      <c r="L4659" s="4">
        <f t="shared" si="363"/>
        <v>-9.5930443483991219</v>
      </c>
    </row>
    <row r="4660" spans="1:12">
      <c r="A4660" s="1">
        <v>49</v>
      </c>
      <c r="B4660" s="1" t="s">
        <v>918</v>
      </c>
      <c r="C4660" s="1" t="s">
        <v>7367</v>
      </c>
      <c r="D4660" s="1">
        <v>0</v>
      </c>
      <c r="E4660" s="2">
        <v>4272.8999999999996</v>
      </c>
      <c r="F4660" s="2">
        <v>4039.1350000000002</v>
      </c>
      <c r="G4660" s="2">
        <v>3019.6750000000002</v>
      </c>
      <c r="H4660" s="3">
        <f t="shared" si="360"/>
        <v>0.9452912541833417</v>
      </c>
      <c r="I4660" s="3">
        <f t="shared" si="361"/>
        <v>0.70670387792833922</v>
      </c>
      <c r="J4660" s="4">
        <f t="shared" si="364"/>
        <v>0.22520252551629746</v>
      </c>
      <c r="K4660" s="4">
        <f t="shared" si="362"/>
        <v>1.5401576308480094</v>
      </c>
      <c r="L4660" s="4">
        <f t="shared" si="363"/>
        <v>1.4430949940280917</v>
      </c>
    </row>
    <row r="4661" spans="1:12">
      <c r="A4661" s="1">
        <v>49</v>
      </c>
      <c r="B4661" s="1" t="s">
        <v>921</v>
      </c>
      <c r="C4661" s="1" t="s">
        <v>7368</v>
      </c>
      <c r="D4661" s="1" t="s">
        <v>7369</v>
      </c>
      <c r="E4661" s="2">
        <v>4071.99</v>
      </c>
      <c r="F4661" s="2">
        <v>3562.34</v>
      </c>
      <c r="G4661" s="2">
        <v>2538.73</v>
      </c>
      <c r="H4661" s="3">
        <f t="shared" si="360"/>
        <v>0.87484006591371799</v>
      </c>
      <c r="I4661" s="3">
        <f t="shared" si="361"/>
        <v>0.62346174720468372</v>
      </c>
      <c r="J4661" s="4">
        <f t="shared" si="364"/>
        <v>-0.5907503951423384</v>
      </c>
      <c r="K4661" s="4">
        <f t="shared" si="362"/>
        <v>0.3945644305690017</v>
      </c>
      <c r="L4661" s="4">
        <f t="shared" si="363"/>
        <v>0.14315624667066171</v>
      </c>
    </row>
    <row r="4662" spans="1:12">
      <c r="A4662" s="1">
        <v>49</v>
      </c>
      <c r="B4662" s="1" t="s">
        <v>549</v>
      </c>
      <c r="C4662" s="1" t="s">
        <v>7370</v>
      </c>
      <c r="D4662" s="1" t="s">
        <v>7371</v>
      </c>
      <c r="E4662" s="2">
        <v>3726.32</v>
      </c>
      <c r="F4662" s="2">
        <v>3408.4450000000002</v>
      </c>
      <c r="G4662" s="2">
        <v>2456.1999999999998</v>
      </c>
      <c r="H4662" s="3">
        <f t="shared" si="360"/>
        <v>0.91469465853710896</v>
      </c>
      <c r="I4662" s="3">
        <f t="shared" si="361"/>
        <v>0.65914897271302508</v>
      </c>
      <c r="J4662" s="4">
        <f t="shared" si="364"/>
        <v>-1.9946150414221182</v>
      </c>
      <c r="K4662" s="4">
        <f t="shared" si="362"/>
        <v>1.0426322833710315</v>
      </c>
      <c r="L4662" s="4">
        <f t="shared" si="363"/>
        <v>0.70046066476614999</v>
      </c>
    </row>
    <row r="4663" spans="1:12">
      <c r="A4663" s="1">
        <v>49</v>
      </c>
      <c r="B4663" s="1" t="s">
        <v>551</v>
      </c>
      <c r="C4663" s="1" t="s">
        <v>7372</v>
      </c>
      <c r="D4663" s="1" t="s">
        <v>7373</v>
      </c>
      <c r="E4663" s="2">
        <v>2851.48</v>
      </c>
      <c r="F4663" s="2">
        <v>1477.66</v>
      </c>
      <c r="G4663" s="2">
        <v>151.33000000000001</v>
      </c>
      <c r="H4663" s="3">
        <f t="shared" si="360"/>
        <v>0.51820808843127075</v>
      </c>
      <c r="I4663" s="3">
        <f t="shared" si="361"/>
        <v>5.3070686099849905E-2</v>
      </c>
      <c r="J4663" s="4">
        <f t="shared" si="364"/>
        <v>-5.5475902696785599</v>
      </c>
      <c r="K4663" s="4">
        <f t="shared" si="362"/>
        <v>-5.4045594513784039</v>
      </c>
      <c r="L4663" s="4">
        <f t="shared" si="363"/>
        <v>-8.7642736212409655</v>
      </c>
    </row>
    <row r="4664" spans="1:12">
      <c r="A4664" s="1">
        <v>49</v>
      </c>
      <c r="B4664" s="1" t="s">
        <v>5410</v>
      </c>
      <c r="C4664" s="1" t="s">
        <v>7374</v>
      </c>
      <c r="D4664" s="1" t="s">
        <v>7375</v>
      </c>
      <c r="E4664" s="2">
        <v>3998.71</v>
      </c>
      <c r="F4664" s="2">
        <v>3626.6</v>
      </c>
      <c r="G4664" s="2">
        <v>2629.51</v>
      </c>
      <c r="H4664" s="3">
        <f t="shared" si="360"/>
        <v>0.90694248895268725</v>
      </c>
      <c r="I4664" s="3">
        <f t="shared" si="361"/>
        <v>0.65758957263717555</v>
      </c>
      <c r="J4664" s="4">
        <f t="shared" si="364"/>
        <v>-0.88836141513071465</v>
      </c>
      <c r="K4664" s="4">
        <f t="shared" si="362"/>
        <v>0.91657574718692325</v>
      </c>
      <c r="L4664" s="4">
        <f t="shared" si="363"/>
        <v>0.67610851803940997</v>
      </c>
    </row>
    <row r="4665" spans="1:12">
      <c r="A4665" s="1">
        <v>49</v>
      </c>
      <c r="B4665" s="1" t="s">
        <v>5413</v>
      </c>
      <c r="C4665" s="1" t="s">
        <v>7376</v>
      </c>
      <c r="D4665" s="1" t="s">
        <v>7377</v>
      </c>
      <c r="E4665" s="2">
        <v>4152.7650000000003</v>
      </c>
      <c r="F4665" s="2">
        <v>3469.7750000000001</v>
      </c>
      <c r="G4665" s="2">
        <v>2387.105</v>
      </c>
      <c r="H4665" s="3">
        <f t="shared" si="360"/>
        <v>0.83553367455177452</v>
      </c>
      <c r="I4665" s="3">
        <f t="shared" si="361"/>
        <v>0.5748230395892856</v>
      </c>
      <c r="J4665" s="4">
        <f t="shared" si="364"/>
        <v>-0.26270003843435075</v>
      </c>
      <c r="K4665" s="4">
        <f t="shared" si="362"/>
        <v>-0.24458922712967313</v>
      </c>
      <c r="L4665" s="4">
        <f t="shared" si="363"/>
        <v>-0.61640312670175945</v>
      </c>
    </row>
    <row r="4666" spans="1:12">
      <c r="A4666" s="1">
        <v>49</v>
      </c>
      <c r="B4666" s="1" t="s">
        <v>193</v>
      </c>
      <c r="C4666" s="1" t="s">
        <v>7378</v>
      </c>
      <c r="D4666" s="1" t="s">
        <v>8122</v>
      </c>
      <c r="E4666" s="2">
        <v>4147.3549999999996</v>
      </c>
      <c r="F4666" s="2">
        <v>3653.5450000000001</v>
      </c>
      <c r="G4666" s="2">
        <v>2443.0100000000002</v>
      </c>
      <c r="H4666" s="3">
        <f t="shared" si="360"/>
        <v>0.88093375175262312</v>
      </c>
      <c r="I4666" s="3">
        <f t="shared" si="361"/>
        <v>0.58905254071570934</v>
      </c>
      <c r="J4666" s="4">
        <f t="shared" si="364"/>
        <v>-0.28467159435871414</v>
      </c>
      <c r="K4666" s="4">
        <f t="shared" si="362"/>
        <v>0.49365268206831853</v>
      </c>
      <c r="L4666" s="4">
        <f t="shared" si="363"/>
        <v>-0.39419017144702495</v>
      </c>
    </row>
    <row r="4667" spans="1:12">
      <c r="A4667" s="1">
        <v>49</v>
      </c>
      <c r="B4667" s="1" t="s">
        <v>5423</v>
      </c>
      <c r="C4667" s="1" t="s">
        <v>7379</v>
      </c>
      <c r="D4667" s="1" t="e">
        <v>#N/A</v>
      </c>
      <c r="E4667" s="2">
        <v>3682.2249999999999</v>
      </c>
      <c r="F4667" s="2">
        <v>2860.41</v>
      </c>
      <c r="G4667" s="2">
        <v>1735.2449999999999</v>
      </c>
      <c r="H4667" s="3">
        <f t="shared" si="360"/>
        <v>0.77681564814751947</v>
      </c>
      <c r="I4667" s="3">
        <f t="shared" si="361"/>
        <v>0.47124904100102516</v>
      </c>
      <c r="J4667" s="4">
        <f t="shared" si="364"/>
        <v>-2.1736974367057913</v>
      </c>
      <c r="K4667" s="4">
        <f t="shared" si="362"/>
        <v>-1.199391742668239</v>
      </c>
      <c r="L4667" s="4">
        <f t="shared" si="363"/>
        <v>-2.2338515607236671</v>
      </c>
    </row>
    <row r="4668" spans="1:12">
      <c r="A4668" s="1">
        <v>49</v>
      </c>
      <c r="B4668" s="1" t="s">
        <v>5425</v>
      </c>
      <c r="C4668" s="1" t="s">
        <v>7006</v>
      </c>
      <c r="D4668" s="1" t="s">
        <v>7007</v>
      </c>
      <c r="E4668" s="2">
        <v>3783.44</v>
      </c>
      <c r="F4668" s="2">
        <v>2774.585</v>
      </c>
      <c r="G4668" s="2">
        <v>1739.665</v>
      </c>
      <c r="H4668" s="3">
        <f t="shared" si="360"/>
        <v>0.73334980863975641</v>
      </c>
      <c r="I4668" s="3">
        <f t="shared" si="361"/>
        <v>0.45981038420062165</v>
      </c>
      <c r="J4668" s="4">
        <f t="shared" si="364"/>
        <v>-1.762634399204104</v>
      </c>
      <c r="K4668" s="4">
        <f t="shared" si="362"/>
        <v>-1.9061813853630474</v>
      </c>
      <c r="L4668" s="4">
        <f t="shared" si="363"/>
        <v>-2.4124816974501231</v>
      </c>
    </row>
    <row r="4669" spans="1:12">
      <c r="A4669" s="1">
        <v>49</v>
      </c>
      <c r="B4669" s="1" t="s">
        <v>5427</v>
      </c>
      <c r="C4669" s="1" t="s">
        <v>7008</v>
      </c>
      <c r="D4669" s="1" t="e">
        <v>#N/A</v>
      </c>
      <c r="E4669" s="2">
        <v>4643.9849999999997</v>
      </c>
      <c r="F4669" s="2">
        <v>3964.1750000000002</v>
      </c>
      <c r="G4669" s="2">
        <v>2862.855</v>
      </c>
      <c r="H4669" s="3">
        <f t="shared" si="360"/>
        <v>0.85361494492337953</v>
      </c>
      <c r="I4669" s="3">
        <f t="shared" si="361"/>
        <v>0.61646516946114172</v>
      </c>
      <c r="J4669" s="4">
        <f t="shared" si="364"/>
        <v>1.732284749211535</v>
      </c>
      <c r="K4669" s="4">
        <f t="shared" si="362"/>
        <v>4.9426827089927607E-2</v>
      </c>
      <c r="L4669" s="4">
        <f t="shared" si="363"/>
        <v>3.3895197864468068E-2</v>
      </c>
    </row>
    <row r="4670" spans="1:12">
      <c r="A4670" s="1">
        <v>49</v>
      </c>
      <c r="B4670" s="1" t="s">
        <v>5057</v>
      </c>
      <c r="C4670" s="1" t="s">
        <v>7009</v>
      </c>
      <c r="D4670" s="1" t="s">
        <v>7010</v>
      </c>
      <c r="E4670" s="2">
        <v>4074.95</v>
      </c>
      <c r="F4670" s="2">
        <v>3971.17</v>
      </c>
      <c r="G4670" s="2">
        <v>2947.65</v>
      </c>
      <c r="H4670" s="3">
        <f t="shared" si="360"/>
        <v>0.97453220284911479</v>
      </c>
      <c r="I4670" s="3">
        <f t="shared" si="361"/>
        <v>0.72335856881679539</v>
      </c>
      <c r="J4670" s="4">
        <f t="shared" si="364"/>
        <v>-0.57872898931311345</v>
      </c>
      <c r="K4670" s="4">
        <f t="shared" si="362"/>
        <v>2.0156390639363502</v>
      </c>
      <c r="L4670" s="4">
        <f t="shared" si="363"/>
        <v>1.7031805759678205</v>
      </c>
    </row>
    <row r="4671" spans="1:12">
      <c r="A4671" s="1">
        <v>49</v>
      </c>
      <c r="B4671" s="1" t="s">
        <v>5059</v>
      </c>
      <c r="C4671" s="1" t="s">
        <v>7011</v>
      </c>
      <c r="D4671" s="1" t="s">
        <v>8123</v>
      </c>
      <c r="E4671" s="2">
        <v>4389.6149999999998</v>
      </c>
      <c r="F4671" s="2">
        <v>3920.33</v>
      </c>
      <c r="G4671" s="2">
        <v>2930.16</v>
      </c>
      <c r="H4671" s="3">
        <f t="shared" si="360"/>
        <v>0.89309199098326397</v>
      </c>
      <c r="I4671" s="3">
        <f t="shared" si="361"/>
        <v>0.66752095571023884</v>
      </c>
      <c r="J4671" s="4">
        <f t="shared" si="364"/>
        <v>0.69921549219129064</v>
      </c>
      <c r="K4671" s="4">
        <f t="shared" si="362"/>
        <v>0.69135546795579395</v>
      </c>
      <c r="L4671" s="4">
        <f t="shared" si="363"/>
        <v>0.83120053165428853</v>
      </c>
    </row>
    <row r="4672" spans="1:12">
      <c r="A4672" s="1">
        <v>49</v>
      </c>
      <c r="B4672" s="1" t="s">
        <v>5062</v>
      </c>
      <c r="C4672" s="1" t="s">
        <v>7012</v>
      </c>
      <c r="D4672" s="1">
        <v>0</v>
      </c>
      <c r="E4672" s="2">
        <v>4034.415</v>
      </c>
      <c r="F4672" s="2">
        <v>3351.9549999999999</v>
      </c>
      <c r="G4672" s="2">
        <v>2443.0250000000001</v>
      </c>
      <c r="H4672" s="3">
        <f t="shared" si="360"/>
        <v>0.83084040684956806</v>
      </c>
      <c r="I4672" s="3">
        <f t="shared" si="361"/>
        <v>0.60554628118326947</v>
      </c>
      <c r="J4672" s="4">
        <f t="shared" si="364"/>
        <v>-0.74335320731569032</v>
      </c>
      <c r="K4672" s="4">
        <f t="shared" si="362"/>
        <v>-0.32090554909375574</v>
      </c>
      <c r="L4672" s="4">
        <f t="shared" si="363"/>
        <v>-0.13661804857792978</v>
      </c>
    </row>
    <row r="4673" spans="1:12">
      <c r="A4673" s="1">
        <v>49</v>
      </c>
      <c r="B4673" s="1" t="s">
        <v>5064</v>
      </c>
      <c r="C4673" s="1" t="s">
        <v>7013</v>
      </c>
      <c r="D4673" s="1" t="s">
        <v>7014</v>
      </c>
      <c r="E4673" s="2">
        <v>3934.08</v>
      </c>
      <c r="F4673" s="2">
        <v>3440.09</v>
      </c>
      <c r="G4673" s="2">
        <v>1943.15</v>
      </c>
      <c r="H4673" s="3">
        <f t="shared" si="360"/>
        <v>0.87443315845127711</v>
      </c>
      <c r="I4673" s="3">
        <f t="shared" si="361"/>
        <v>0.49392742394664069</v>
      </c>
      <c r="J4673" s="4">
        <f t="shared" si="364"/>
        <v>-1.1508423133546346</v>
      </c>
      <c r="K4673" s="4">
        <f t="shared" si="362"/>
        <v>0.3879477867115404</v>
      </c>
      <c r="L4673" s="4">
        <f t="shared" si="363"/>
        <v>-1.8796978592010092</v>
      </c>
    </row>
    <row r="4674" spans="1:12">
      <c r="A4674" s="1">
        <v>49</v>
      </c>
      <c r="B4674" s="1" t="s">
        <v>5432</v>
      </c>
      <c r="C4674" s="1" t="s">
        <v>6648</v>
      </c>
      <c r="D4674" s="1">
        <v>0</v>
      </c>
      <c r="E4674" s="2">
        <v>4194.6450000000004</v>
      </c>
      <c r="F4674" s="2">
        <v>3724.46</v>
      </c>
      <c r="G4674" s="2">
        <v>2366.2049999999999</v>
      </c>
      <c r="H4674" s="3">
        <f t="shared" ref="H4674:H4737" si="365">IF($E4674&lt;600,"AUGC [0] &lt;600",F4674/$E4674)</f>
        <v>0.88790827352493473</v>
      </c>
      <c r="I4674" s="3">
        <f t="shared" ref="I4674:I4737" si="366">IF($E4674&lt;600,"AUGC [0] &lt;600",G4674/$E4674)</f>
        <v>0.56410137210657862</v>
      </c>
      <c r="J4674" s="4">
        <f t="shared" si="364"/>
        <v>-9.2613391093831168E-2</v>
      </c>
      <c r="K4674" s="4">
        <f t="shared" ref="K4674:K4737" si="367">IF(H4674="AUGC [0] &lt;600","AUGC [0] &lt;600",(H4674-H$5285)/H$5289)</f>
        <v>0.60706403699081735</v>
      </c>
      <c r="L4674" s="4">
        <f t="shared" ref="L4674:L4737" si="368">IF(I4674="AUGC [0] &lt;600","AUGC [0] &lt;600",(I4674-I$5285)/I$5289)</f>
        <v>-0.78383650299677865</v>
      </c>
    </row>
    <row r="4675" spans="1:12">
      <c r="A4675" s="1">
        <v>49</v>
      </c>
      <c r="B4675" s="1" t="s">
        <v>5434</v>
      </c>
      <c r="C4675" s="1" t="s">
        <v>6649</v>
      </c>
      <c r="D4675" s="1" t="s">
        <v>6650</v>
      </c>
      <c r="E4675" s="2">
        <v>4081.585</v>
      </c>
      <c r="F4675" s="2">
        <v>3834.875</v>
      </c>
      <c r="G4675" s="2">
        <v>2999.5050000000001</v>
      </c>
      <c r="H4675" s="3">
        <f t="shared" si="365"/>
        <v>0.93955534430864485</v>
      </c>
      <c r="I4675" s="3">
        <f t="shared" si="366"/>
        <v>0.73488730480928366</v>
      </c>
      <c r="J4675" s="4">
        <f t="shared" ref="J4675:J4738" si="369">IF(C4675="null","n/a",(E4675-E$5285)/E$5289)</f>
        <v>-0.55178235834118461</v>
      </c>
      <c r="K4675" s="4">
        <f t="shared" si="367"/>
        <v>1.4468871053784036</v>
      </c>
      <c r="L4675" s="4">
        <f t="shared" si="368"/>
        <v>1.8832174214258244</v>
      </c>
    </row>
    <row r="4676" spans="1:12">
      <c r="A4676" s="1">
        <v>49</v>
      </c>
      <c r="B4676" s="1" t="s">
        <v>5436</v>
      </c>
      <c r="C4676" s="1" t="s">
        <v>6651</v>
      </c>
      <c r="D4676" s="1" t="s">
        <v>6652</v>
      </c>
      <c r="E4676" s="2">
        <v>4208.43</v>
      </c>
      <c r="F4676" s="2">
        <v>3623.5250000000001</v>
      </c>
      <c r="G4676" s="2">
        <v>2436.37</v>
      </c>
      <c r="H4676" s="3">
        <f t="shared" si="365"/>
        <v>0.86101586577417233</v>
      </c>
      <c r="I4676" s="3">
        <f t="shared" si="366"/>
        <v>0.57892610783593879</v>
      </c>
      <c r="J4676" s="4">
        <f t="shared" si="369"/>
        <v>-3.6628566987120782E-2</v>
      </c>
      <c r="K4676" s="4">
        <f t="shared" si="367"/>
        <v>0.16977177528332801</v>
      </c>
      <c r="L4676" s="4">
        <f t="shared" si="368"/>
        <v>-0.55232815228065579</v>
      </c>
    </row>
    <row r="4677" spans="1:12">
      <c r="A4677" s="1">
        <v>49</v>
      </c>
      <c r="B4677" s="1" t="s">
        <v>5439</v>
      </c>
      <c r="C4677" s="1" t="s">
        <v>6653</v>
      </c>
      <c r="D4677" s="1">
        <v>0</v>
      </c>
      <c r="E4677" s="2">
        <v>4264.5550000000003</v>
      </c>
      <c r="F4677" s="2">
        <v>3559.86</v>
      </c>
      <c r="G4677" s="2">
        <v>2551.2399999999998</v>
      </c>
      <c r="H4677" s="3">
        <f t="shared" si="365"/>
        <v>0.83475532617119486</v>
      </c>
      <c r="I4677" s="3">
        <f t="shared" si="366"/>
        <v>0.59824295852673948</v>
      </c>
      <c r="J4677" s="4">
        <f t="shared" si="369"/>
        <v>0.19131109590654291</v>
      </c>
      <c r="K4677" s="4">
        <f t="shared" si="367"/>
        <v>-0.25724580020020427</v>
      </c>
      <c r="L4677" s="4">
        <f t="shared" si="368"/>
        <v>-0.25066933514571588</v>
      </c>
    </row>
    <row r="4678" spans="1:12">
      <c r="A4678" s="1">
        <v>49</v>
      </c>
      <c r="B4678" s="1" t="s">
        <v>5441</v>
      </c>
      <c r="C4678" s="1" t="s">
        <v>6654</v>
      </c>
      <c r="D4678" s="1" t="e">
        <v>#N/A</v>
      </c>
      <c r="E4678" s="2">
        <v>4141.5950000000003</v>
      </c>
      <c r="F4678" s="2">
        <v>3655.96</v>
      </c>
      <c r="G4678" s="2">
        <v>2538.085</v>
      </c>
      <c r="H4678" s="3">
        <f t="shared" si="365"/>
        <v>0.88274203537525997</v>
      </c>
      <c r="I4678" s="3">
        <f t="shared" si="366"/>
        <v>0.61282790808855037</v>
      </c>
      <c r="J4678" s="4">
        <f t="shared" si="369"/>
        <v>-0.30806460029666238</v>
      </c>
      <c r="K4678" s="4">
        <f t="shared" si="367"/>
        <v>0.52305683369654388</v>
      </c>
      <c r="L4678" s="4">
        <f t="shared" si="368"/>
        <v>-2.2905570585279398E-2</v>
      </c>
    </row>
    <row r="4679" spans="1:12">
      <c r="A4679" s="1">
        <v>49</v>
      </c>
      <c r="B4679" s="1" t="s">
        <v>588</v>
      </c>
      <c r="C4679" s="1" t="s">
        <v>6655</v>
      </c>
      <c r="D4679" s="1">
        <v>0</v>
      </c>
      <c r="E4679" s="2">
        <v>4218.8900000000003</v>
      </c>
      <c r="F4679" s="2">
        <v>3625.95</v>
      </c>
      <c r="G4679" s="2">
        <v>2330.5450000000001</v>
      </c>
      <c r="H4679" s="3">
        <f t="shared" si="365"/>
        <v>0.85945592324047304</v>
      </c>
      <c r="I4679" s="3">
        <f t="shared" si="366"/>
        <v>0.55240714974791949</v>
      </c>
      <c r="J4679" s="4">
        <f t="shared" si="369"/>
        <v>5.8524819904779831E-3</v>
      </c>
      <c r="K4679" s="4">
        <f t="shared" si="367"/>
        <v>0.14440585026028005</v>
      </c>
      <c r="L4679" s="4">
        <f t="shared" si="368"/>
        <v>-0.96645764246161237</v>
      </c>
    </row>
    <row r="4680" spans="1:12">
      <c r="A4680" s="1">
        <v>49</v>
      </c>
      <c r="B4680" s="1" t="s">
        <v>216</v>
      </c>
      <c r="C4680" s="1" t="s">
        <v>6285</v>
      </c>
      <c r="D4680" s="1">
        <v>0</v>
      </c>
      <c r="E4680" s="2">
        <v>3638.66</v>
      </c>
      <c r="F4680" s="2">
        <v>3125.8150000000001</v>
      </c>
      <c r="G4680" s="2">
        <v>1638.16</v>
      </c>
      <c r="H4680" s="3">
        <f t="shared" si="365"/>
        <v>0.85905663073768923</v>
      </c>
      <c r="I4680" s="3">
        <f t="shared" si="366"/>
        <v>0.45020969257913629</v>
      </c>
      <c r="J4680" s="4">
        <f t="shared" si="369"/>
        <v>-2.3506273505403121</v>
      </c>
      <c r="K4680" s="4">
        <f t="shared" si="367"/>
        <v>0.13791303179480716</v>
      </c>
      <c r="L4680" s="4">
        <f t="shared" si="368"/>
        <v>-2.5624095156318845</v>
      </c>
    </row>
    <row r="4681" spans="1:12">
      <c r="A4681" s="1">
        <v>49</v>
      </c>
      <c r="B4681" s="1" t="s">
        <v>219</v>
      </c>
      <c r="C4681" s="1" t="s">
        <v>6286</v>
      </c>
      <c r="D4681" s="1">
        <v>0</v>
      </c>
      <c r="E4681" s="2">
        <v>4397.9449999999997</v>
      </c>
      <c r="F4681" s="2">
        <v>3401.165</v>
      </c>
      <c r="G4681" s="2">
        <v>2556.1149999999998</v>
      </c>
      <c r="H4681" s="3">
        <f t="shared" si="365"/>
        <v>0.77335323656844279</v>
      </c>
      <c r="I4681" s="3">
        <f t="shared" si="366"/>
        <v>0.58120667720946939</v>
      </c>
      <c r="J4681" s="4">
        <f t="shared" si="369"/>
        <v>0.73304600251475083</v>
      </c>
      <c r="K4681" s="4">
        <f t="shared" si="367"/>
        <v>-1.255693350334206</v>
      </c>
      <c r="L4681" s="4">
        <f t="shared" si="368"/>
        <v>-0.51671396906697908</v>
      </c>
    </row>
    <row r="4682" spans="1:12">
      <c r="A4682" s="1">
        <v>49</v>
      </c>
      <c r="B4682" s="1" t="s">
        <v>221</v>
      </c>
      <c r="C4682" s="1" t="s">
        <v>7035</v>
      </c>
      <c r="D4682" s="1" t="s">
        <v>7036</v>
      </c>
      <c r="E4682" s="2">
        <v>4118.3149999999996</v>
      </c>
      <c r="F4682" s="2">
        <v>3621.91</v>
      </c>
      <c r="G4682" s="2">
        <v>2116.1849999999999</v>
      </c>
      <c r="H4682" s="3">
        <f t="shared" si="365"/>
        <v>0.87946405265260186</v>
      </c>
      <c r="I4682" s="3">
        <f t="shared" si="366"/>
        <v>0.51384728948611269</v>
      </c>
      <c r="J4682" s="4">
        <f t="shared" si="369"/>
        <v>-0.40261133262921722</v>
      </c>
      <c r="K4682" s="4">
        <f t="shared" si="367"/>
        <v>0.46975418813522923</v>
      </c>
      <c r="L4682" s="4">
        <f t="shared" si="368"/>
        <v>-1.5686221475175381</v>
      </c>
    </row>
    <row r="4683" spans="1:12">
      <c r="A4683" s="1">
        <v>49</v>
      </c>
      <c r="B4683" s="1" t="s">
        <v>224</v>
      </c>
      <c r="C4683" s="1" t="s">
        <v>7037</v>
      </c>
      <c r="D4683" s="1" t="s">
        <v>7038</v>
      </c>
      <c r="E4683" s="2">
        <v>4024.64</v>
      </c>
      <c r="F4683" s="2">
        <v>3610.395</v>
      </c>
      <c r="G4683" s="2">
        <v>2265.39</v>
      </c>
      <c r="H4683" s="3">
        <f t="shared" si="365"/>
        <v>0.89707278166494397</v>
      </c>
      <c r="I4683" s="3">
        <f t="shared" si="366"/>
        <v>0.56288015822533199</v>
      </c>
      <c r="J4683" s="4">
        <f t="shared" si="369"/>
        <v>-0.78305227555240442</v>
      </c>
      <c r="K4683" s="4">
        <f t="shared" si="367"/>
        <v>0.75608633834528505</v>
      </c>
      <c r="L4683" s="4">
        <f t="shared" si="368"/>
        <v>-0.80290741371521512</v>
      </c>
    </row>
    <row r="4684" spans="1:12">
      <c r="A4684" s="1">
        <v>49</v>
      </c>
      <c r="B4684" s="1" t="s">
        <v>15</v>
      </c>
      <c r="C4684" s="1" t="s">
        <v>7039</v>
      </c>
      <c r="D4684" s="1" t="s">
        <v>7040</v>
      </c>
      <c r="E4684" s="2">
        <v>4206.125</v>
      </c>
      <c r="F4684" s="2">
        <v>3784.49</v>
      </c>
      <c r="G4684" s="2">
        <v>2700.5</v>
      </c>
      <c r="H4684" s="3">
        <f t="shared" si="365"/>
        <v>0.89975690213676474</v>
      </c>
      <c r="I4684" s="3">
        <f t="shared" si="366"/>
        <v>0.64203988231448184</v>
      </c>
      <c r="J4684" s="4">
        <f t="shared" si="369"/>
        <v>-4.5989830648055501E-2</v>
      </c>
      <c r="K4684" s="4">
        <f t="shared" si="367"/>
        <v>0.79973230425120501</v>
      </c>
      <c r="L4684" s="4">
        <f t="shared" si="368"/>
        <v>0.43327901831188603</v>
      </c>
    </row>
    <row r="4685" spans="1:12">
      <c r="A4685" s="1">
        <v>49</v>
      </c>
      <c r="B4685" s="1" t="s">
        <v>5827</v>
      </c>
      <c r="C4685" s="1" t="s">
        <v>7415</v>
      </c>
      <c r="D4685" s="1" t="s">
        <v>7416</v>
      </c>
      <c r="E4685" s="2">
        <v>3603.5949999999998</v>
      </c>
      <c r="F4685" s="2">
        <v>2791.43</v>
      </c>
      <c r="G4685" s="2">
        <v>1463.9549999999999</v>
      </c>
      <c r="H4685" s="3">
        <f t="shared" si="365"/>
        <v>0.77462367441402269</v>
      </c>
      <c r="I4685" s="3">
        <f t="shared" si="366"/>
        <v>0.40624848241825179</v>
      </c>
      <c r="J4685" s="4">
        <f t="shared" si="369"/>
        <v>-2.4930363354733425</v>
      </c>
      <c r="K4685" s="4">
        <f t="shared" si="367"/>
        <v>-1.2350350052726089</v>
      </c>
      <c r="L4685" s="4">
        <f t="shared" si="368"/>
        <v>-3.2489234235779851</v>
      </c>
    </row>
    <row r="4686" spans="1:12">
      <c r="A4686" s="1">
        <v>49</v>
      </c>
      <c r="B4686" s="1" t="s">
        <v>5830</v>
      </c>
      <c r="C4686" s="1" t="s">
        <v>7045</v>
      </c>
      <c r="D4686" s="1" t="s">
        <v>7046</v>
      </c>
      <c r="E4686" s="2">
        <v>4376.0649999999996</v>
      </c>
      <c r="F4686" s="2">
        <v>3809.0349999999999</v>
      </c>
      <c r="G4686" s="2">
        <v>3190.39</v>
      </c>
      <c r="H4686" s="3">
        <f t="shared" si="365"/>
        <v>0.87042468519091931</v>
      </c>
      <c r="I4686" s="3">
        <f t="shared" si="366"/>
        <v>0.72905452729792641</v>
      </c>
      <c r="J4686" s="4">
        <f t="shared" si="369"/>
        <v>0.64418507023656124</v>
      </c>
      <c r="K4686" s="4">
        <f t="shared" si="367"/>
        <v>0.32276677524312092</v>
      </c>
      <c r="L4686" s="4">
        <f t="shared" si="368"/>
        <v>1.7921306913552111</v>
      </c>
    </row>
    <row r="4687" spans="1:12">
      <c r="A4687" s="1">
        <v>49</v>
      </c>
      <c r="B4687" s="1" t="s">
        <v>5463</v>
      </c>
      <c r="C4687" s="1" t="s">
        <v>7047</v>
      </c>
      <c r="D4687" s="1" t="s">
        <v>7048</v>
      </c>
      <c r="E4687" s="2">
        <v>4005.085</v>
      </c>
      <c r="F4687" s="2">
        <v>3695.83</v>
      </c>
      <c r="G4687" s="2">
        <v>2708.41</v>
      </c>
      <c r="H4687" s="3">
        <f t="shared" si="365"/>
        <v>0.92278441031838276</v>
      </c>
      <c r="I4687" s="3">
        <f t="shared" si="366"/>
        <v>0.67624282630705712</v>
      </c>
      <c r="J4687" s="4">
        <f t="shared" si="369"/>
        <v>-0.862470718454597</v>
      </c>
      <c r="K4687" s="4">
        <f t="shared" si="367"/>
        <v>1.1741781786241303</v>
      </c>
      <c r="L4687" s="4">
        <f t="shared" si="368"/>
        <v>0.96740436785690498</v>
      </c>
    </row>
    <row r="4688" spans="1:12">
      <c r="A4688" s="1">
        <v>49</v>
      </c>
      <c r="B4688" s="1" t="s">
        <v>5465</v>
      </c>
      <c r="C4688" s="1" t="s">
        <v>7049</v>
      </c>
      <c r="D4688" s="1" t="s">
        <v>7421</v>
      </c>
      <c r="E4688" s="2">
        <v>3214.74</v>
      </c>
      <c r="F4688" s="2">
        <v>3449.8850000000002</v>
      </c>
      <c r="G4688" s="2">
        <v>1244.33</v>
      </c>
      <c r="H4688" s="3">
        <f t="shared" si="365"/>
        <v>1.0731458842705788</v>
      </c>
      <c r="I4688" s="3">
        <f t="shared" si="366"/>
        <v>0.38707018296969586</v>
      </c>
      <c r="J4688" s="4">
        <f t="shared" si="369"/>
        <v>-4.07228760700146</v>
      </c>
      <c r="K4688" s="4">
        <f t="shared" si="367"/>
        <v>3.6191771399522943</v>
      </c>
      <c r="L4688" s="4">
        <f t="shared" si="368"/>
        <v>-3.5484185751901576</v>
      </c>
    </row>
    <row r="4689" spans="1:12">
      <c r="A4689" s="1">
        <v>49</v>
      </c>
      <c r="B4689" s="1" t="s">
        <v>5467</v>
      </c>
      <c r="C4689" s="1" t="s">
        <v>7422</v>
      </c>
      <c r="D4689" s="1">
        <v>0</v>
      </c>
      <c r="E4689" s="2">
        <v>3945.7150000000001</v>
      </c>
      <c r="F4689" s="2">
        <v>3346.62</v>
      </c>
      <c r="G4689" s="2">
        <v>2133.9349999999999</v>
      </c>
      <c r="H4689" s="3">
        <f t="shared" si="365"/>
        <v>0.84816566832627283</v>
      </c>
      <c r="I4689" s="3">
        <f t="shared" si="366"/>
        <v>0.54082339956129621</v>
      </c>
      <c r="J4689" s="4">
        <f t="shared" si="369"/>
        <v>-1.1035892536171232</v>
      </c>
      <c r="K4689" s="4">
        <f t="shared" si="367"/>
        <v>-3.918280987167632E-2</v>
      </c>
      <c r="L4689" s="4">
        <f t="shared" si="368"/>
        <v>-1.1473536091601351</v>
      </c>
    </row>
    <row r="4690" spans="1:12">
      <c r="A4690" s="1">
        <v>49</v>
      </c>
      <c r="B4690" s="1" t="s">
        <v>5470</v>
      </c>
      <c r="C4690" s="1" t="s">
        <v>7423</v>
      </c>
      <c r="D4690" s="1" t="s">
        <v>7424</v>
      </c>
      <c r="E4690" s="2">
        <v>2807.73</v>
      </c>
      <c r="F4690" s="2">
        <v>2259.9349999999999</v>
      </c>
      <c r="G4690" s="2">
        <v>1335.53</v>
      </c>
      <c r="H4690" s="3">
        <f t="shared" si="365"/>
        <v>0.80489755069041535</v>
      </c>
      <c r="I4690" s="3">
        <f t="shared" si="366"/>
        <v>0.47566183358086422</v>
      </c>
      <c r="J4690" s="4">
        <f t="shared" si="369"/>
        <v>-5.7252715213774072</v>
      </c>
      <c r="K4690" s="4">
        <f t="shared" si="367"/>
        <v>-0.74275733529785026</v>
      </c>
      <c r="L4690" s="4">
        <f t="shared" si="368"/>
        <v>-2.164939820854495</v>
      </c>
    </row>
    <row r="4691" spans="1:12">
      <c r="A4691" s="1">
        <v>49</v>
      </c>
      <c r="B4691" s="1" t="s">
        <v>5842</v>
      </c>
      <c r="C4691" s="1" t="s">
        <v>7425</v>
      </c>
      <c r="D4691" s="1" t="s">
        <v>7426</v>
      </c>
      <c r="E4691" s="2">
        <v>3405.9549999999999</v>
      </c>
      <c r="F4691" s="2">
        <v>3156.125</v>
      </c>
      <c r="G4691" s="2">
        <v>3172.915</v>
      </c>
      <c r="H4691" s="3">
        <f t="shared" si="365"/>
        <v>0.9266490602488876</v>
      </c>
      <c r="I4691" s="3">
        <f t="shared" si="366"/>
        <v>0.93157866149141721</v>
      </c>
      <c r="J4691" s="4">
        <f t="shared" si="369"/>
        <v>-3.2957088517192874</v>
      </c>
      <c r="K4691" s="4">
        <f t="shared" si="367"/>
        <v>1.2370205066328688</v>
      </c>
      <c r="L4691" s="4">
        <f t="shared" si="368"/>
        <v>4.9548196689731219</v>
      </c>
    </row>
    <row r="4692" spans="1:12">
      <c r="A4692" s="1">
        <v>49</v>
      </c>
      <c r="B4692" s="1" t="s">
        <v>5844</v>
      </c>
      <c r="C4692" s="1" t="s">
        <v>7427</v>
      </c>
      <c r="D4692" s="1" t="s">
        <v>7428</v>
      </c>
      <c r="E4692" s="2">
        <v>3020.085</v>
      </c>
      <c r="F4692" s="2">
        <v>1949.7449999999999</v>
      </c>
      <c r="G4692" s="2">
        <v>559.85500000000002</v>
      </c>
      <c r="H4692" s="3">
        <f t="shared" si="365"/>
        <v>0.64559275649526415</v>
      </c>
      <c r="I4692" s="3">
        <f t="shared" si="366"/>
        <v>0.18537723276000509</v>
      </c>
      <c r="J4692" s="4">
        <f t="shared" si="369"/>
        <v>-4.8628371852743522</v>
      </c>
      <c r="K4692" s="4">
        <f t="shared" si="367"/>
        <v>-3.3331819041975552</v>
      </c>
      <c r="L4692" s="4">
        <f t="shared" si="368"/>
        <v>-6.6981274878177635</v>
      </c>
    </row>
    <row r="4693" spans="1:12">
      <c r="A4693" s="1">
        <v>49</v>
      </c>
      <c r="B4693" s="1" t="s">
        <v>5847</v>
      </c>
      <c r="C4693" s="1" t="s">
        <v>3339</v>
      </c>
      <c r="D4693" s="1">
        <v>0</v>
      </c>
      <c r="E4693" s="2">
        <v>4222.415</v>
      </c>
      <c r="F4693" s="2">
        <v>3599.24</v>
      </c>
      <c r="G4693" s="2">
        <v>2612.21</v>
      </c>
      <c r="H4693" s="3">
        <f t="shared" si="365"/>
        <v>0.85241265957988488</v>
      </c>
      <c r="I4693" s="3">
        <f t="shared" si="366"/>
        <v>0.61865306939275277</v>
      </c>
      <c r="J4693" s="4">
        <f t="shared" si="369"/>
        <v>2.0168514270212178E-2</v>
      </c>
      <c r="K4693" s="4">
        <f t="shared" si="367"/>
        <v>2.9876696735399024E-2</v>
      </c>
      <c r="L4693" s="4">
        <f t="shared" si="368"/>
        <v>6.8062222083054652E-2</v>
      </c>
    </row>
    <row r="4694" spans="1:12">
      <c r="A4694" s="1">
        <v>49</v>
      </c>
      <c r="B4694" s="1" t="s">
        <v>247</v>
      </c>
      <c r="C4694" s="1" t="s">
        <v>3340</v>
      </c>
      <c r="D4694" s="1">
        <v>0</v>
      </c>
      <c r="E4694" s="2">
        <v>4520.6149999999998</v>
      </c>
      <c r="F4694" s="2">
        <v>4004.9949999999999</v>
      </c>
      <c r="G4694" s="2">
        <v>2872.04</v>
      </c>
      <c r="H4694" s="3">
        <f t="shared" si="365"/>
        <v>0.88594029794618656</v>
      </c>
      <c r="I4694" s="3">
        <f t="shared" si="366"/>
        <v>0.6353206366832832</v>
      </c>
      <c r="J4694" s="4">
        <f t="shared" si="369"/>
        <v>1.2312439258495524</v>
      </c>
      <c r="K4694" s="4">
        <f t="shared" si="367"/>
        <v>0.57506316522835887</v>
      </c>
      <c r="L4694" s="4">
        <f t="shared" si="368"/>
        <v>0.32834888650153987</v>
      </c>
    </row>
    <row r="4695" spans="1:12">
      <c r="A4695" s="1">
        <v>49</v>
      </c>
      <c r="B4695" s="1" t="s">
        <v>250</v>
      </c>
      <c r="C4695" s="1" t="s">
        <v>5664</v>
      </c>
      <c r="D4695" s="1" t="e">
        <v>#N/A</v>
      </c>
      <c r="E4695" s="2">
        <v>0.7</v>
      </c>
      <c r="F4695" s="2">
        <v>3.2749999999999999</v>
      </c>
      <c r="G4695" s="2">
        <v>0</v>
      </c>
      <c r="H4695" s="3" t="str">
        <f t="shared" si="365"/>
        <v>AUGC [0] &lt;600</v>
      </c>
      <c r="I4695" s="3" t="str">
        <f t="shared" si="366"/>
        <v>AUGC [0] &lt;600</v>
      </c>
      <c r="J4695" s="4" t="str">
        <f t="shared" si="369"/>
        <v>n/a</v>
      </c>
      <c r="K4695" s="4" t="str">
        <f t="shared" si="367"/>
        <v>AUGC [0] &lt;600</v>
      </c>
      <c r="L4695" s="4" t="str">
        <f t="shared" si="368"/>
        <v>AUGC [0] &lt;600</v>
      </c>
    </row>
    <row r="4696" spans="1:12">
      <c r="A4696" s="1">
        <v>49</v>
      </c>
      <c r="B4696" s="1" t="s">
        <v>251</v>
      </c>
      <c r="C4696" s="1" t="s">
        <v>3341</v>
      </c>
      <c r="D4696" s="1" t="s">
        <v>3342</v>
      </c>
      <c r="E4696" s="2">
        <v>4024.4050000000002</v>
      </c>
      <c r="F4696" s="2">
        <v>3474.4850000000001</v>
      </c>
      <c r="G4696" s="2">
        <v>2365.2600000000002</v>
      </c>
      <c r="H4696" s="3">
        <f t="shared" si="365"/>
        <v>0.86335371315759724</v>
      </c>
      <c r="I4696" s="3">
        <f t="shared" si="366"/>
        <v>0.58772911772050773</v>
      </c>
      <c r="J4696" s="4">
        <f t="shared" si="369"/>
        <v>-0.78400667770438548</v>
      </c>
      <c r="K4696" s="4">
        <f t="shared" si="367"/>
        <v>0.20778706120713417</v>
      </c>
      <c r="L4696" s="4">
        <f t="shared" si="368"/>
        <v>-0.41485721607515463</v>
      </c>
    </row>
    <row r="4697" spans="1:12">
      <c r="A4697" s="1">
        <v>49</v>
      </c>
      <c r="B4697" s="1" t="s">
        <v>253</v>
      </c>
      <c r="C4697" s="1" t="s">
        <v>3343</v>
      </c>
      <c r="D4697" s="1" t="s">
        <v>3344</v>
      </c>
      <c r="E4697" s="2">
        <v>4158.7550000000001</v>
      </c>
      <c r="F4697" s="2">
        <v>3574.71</v>
      </c>
      <c r="G4697" s="2">
        <v>2215.0100000000002</v>
      </c>
      <c r="H4697" s="3">
        <f t="shared" si="365"/>
        <v>0.85956253734591237</v>
      </c>
      <c r="I4697" s="3">
        <f t="shared" si="366"/>
        <v>0.53261372694472264</v>
      </c>
      <c r="J4697" s="4">
        <f t="shared" si="369"/>
        <v>-0.23837293677318377</v>
      </c>
      <c r="K4697" s="4">
        <f t="shared" si="367"/>
        <v>0.14613948168999696</v>
      </c>
      <c r="L4697" s="4">
        <f t="shared" si="368"/>
        <v>-1.2755587793621335</v>
      </c>
    </row>
    <row r="4698" spans="1:12">
      <c r="A4698" s="1">
        <v>49</v>
      </c>
      <c r="B4698" s="1" t="s">
        <v>5857</v>
      </c>
      <c r="C4698" s="1" t="s">
        <v>3345</v>
      </c>
      <c r="D4698" s="1">
        <v>0</v>
      </c>
      <c r="E4698" s="2">
        <v>3941.85</v>
      </c>
      <c r="F4698" s="2">
        <v>3217.7950000000001</v>
      </c>
      <c r="G4698" s="2">
        <v>2334.84</v>
      </c>
      <c r="H4698" s="3">
        <f t="shared" si="365"/>
        <v>0.81631594302167765</v>
      </c>
      <c r="I4698" s="3">
        <f t="shared" si="366"/>
        <v>0.59232086456866706</v>
      </c>
      <c r="J4698" s="4">
        <f t="shared" si="369"/>
        <v>-1.1192861230529196</v>
      </c>
      <c r="K4698" s="4">
        <f t="shared" si="367"/>
        <v>-0.55708505731226965</v>
      </c>
      <c r="L4698" s="4">
        <f t="shared" si="368"/>
        <v>-0.34315086264465056</v>
      </c>
    </row>
    <row r="4699" spans="1:12">
      <c r="A4699" s="1">
        <v>49</v>
      </c>
      <c r="B4699" s="1" t="s">
        <v>259</v>
      </c>
      <c r="C4699" s="1" t="s">
        <v>3346</v>
      </c>
      <c r="D4699" s="1" t="s">
        <v>3347</v>
      </c>
      <c r="E4699" s="2">
        <v>4043.29</v>
      </c>
      <c r="F4699" s="2">
        <v>3315.05</v>
      </c>
      <c r="G4699" s="2">
        <v>2470.75</v>
      </c>
      <c r="H4699" s="3">
        <f t="shared" si="365"/>
        <v>0.81988924860695134</v>
      </c>
      <c r="I4699" s="3">
        <f t="shared" si="366"/>
        <v>0.61107415001150056</v>
      </c>
      <c r="J4699" s="4">
        <f t="shared" si="369"/>
        <v>-0.70730929625678129</v>
      </c>
      <c r="K4699" s="4">
        <f t="shared" si="367"/>
        <v>-0.49898022357487265</v>
      </c>
      <c r="L4699" s="4">
        <f t="shared" si="368"/>
        <v>-5.0292881049693525E-2</v>
      </c>
    </row>
    <row r="4700" spans="1:12">
      <c r="A4700" s="1">
        <v>49</v>
      </c>
      <c r="B4700" s="1" t="s">
        <v>262</v>
      </c>
      <c r="C4700" s="1" t="s">
        <v>3348</v>
      </c>
      <c r="D4700" s="1" t="s">
        <v>8124</v>
      </c>
      <c r="E4700" s="2">
        <v>4310.8050000000003</v>
      </c>
      <c r="F4700" s="2">
        <v>3654.36</v>
      </c>
      <c r="G4700" s="2">
        <v>2673.88</v>
      </c>
      <c r="H4700" s="3">
        <f t="shared" si="365"/>
        <v>0.84772101730419258</v>
      </c>
      <c r="I4700" s="3">
        <f t="shared" si="366"/>
        <v>0.62027393955421317</v>
      </c>
      <c r="J4700" s="4">
        <f t="shared" si="369"/>
        <v>0.37914556198818117</v>
      </c>
      <c r="K4700" s="4">
        <f t="shared" si="367"/>
        <v>-4.6413194481269501E-2</v>
      </c>
      <c r="L4700" s="4">
        <f t="shared" si="368"/>
        <v>9.3374307549880575E-2</v>
      </c>
    </row>
    <row r="4701" spans="1:12">
      <c r="A4701" s="1">
        <v>49</v>
      </c>
      <c r="B4701" s="1" t="s">
        <v>265</v>
      </c>
      <c r="C4701" s="1" t="s">
        <v>3349</v>
      </c>
      <c r="D4701" s="1" t="s">
        <v>3350</v>
      </c>
      <c r="E4701" s="2">
        <v>3725.2350000000001</v>
      </c>
      <c r="F4701" s="2">
        <v>3010.48</v>
      </c>
      <c r="G4701" s="2">
        <v>2136.71</v>
      </c>
      <c r="H4701" s="3">
        <f t="shared" si="365"/>
        <v>0.8081315675386922</v>
      </c>
      <c r="I4701" s="3">
        <f t="shared" si="366"/>
        <v>0.57357723740918354</v>
      </c>
      <c r="J4701" s="4">
        <f t="shared" si="369"/>
        <v>-1.9990215364642498</v>
      </c>
      <c r="K4701" s="4">
        <f t="shared" si="367"/>
        <v>-0.69016961034997859</v>
      </c>
      <c r="L4701" s="4">
        <f t="shared" si="368"/>
        <v>-0.63585801704849121</v>
      </c>
    </row>
    <row r="4702" spans="1:12">
      <c r="A4702" s="1">
        <v>49</v>
      </c>
      <c r="B4702" s="1" t="s">
        <v>267</v>
      </c>
      <c r="C4702" s="1" t="s">
        <v>3351</v>
      </c>
      <c r="D4702" s="1" t="s">
        <v>2986</v>
      </c>
      <c r="E4702" s="2">
        <v>3397.28</v>
      </c>
      <c r="F4702" s="2">
        <v>3119.835</v>
      </c>
      <c r="G4702" s="2">
        <v>2720.2750000000001</v>
      </c>
      <c r="H4702" s="3">
        <f t="shared" si="365"/>
        <v>0.91833319596853946</v>
      </c>
      <c r="I4702" s="3">
        <f t="shared" si="366"/>
        <v>0.80072145952055762</v>
      </c>
      <c r="J4702" s="4">
        <f t="shared" si="369"/>
        <v>-3.3309405056275723</v>
      </c>
      <c r="K4702" s="4">
        <f t="shared" si="367"/>
        <v>1.1017978395920991</v>
      </c>
      <c r="L4702" s="4">
        <f t="shared" si="368"/>
        <v>2.9113070181808096</v>
      </c>
    </row>
    <row r="4703" spans="1:12">
      <c r="A4703" s="1">
        <v>49</v>
      </c>
      <c r="B4703" s="1" t="s">
        <v>269</v>
      </c>
      <c r="C4703" s="1" t="s">
        <v>7443</v>
      </c>
      <c r="D4703" s="1" t="s">
        <v>7444</v>
      </c>
      <c r="E4703" s="2">
        <v>4331.6350000000002</v>
      </c>
      <c r="F4703" s="2">
        <v>3576.04</v>
      </c>
      <c r="G4703" s="2">
        <v>2518.31</v>
      </c>
      <c r="H4703" s="3">
        <f t="shared" si="365"/>
        <v>0.82556355740961551</v>
      </c>
      <c r="I4703" s="3">
        <f t="shared" si="366"/>
        <v>0.58137631633320896</v>
      </c>
      <c r="J4703" s="4">
        <f t="shared" si="369"/>
        <v>0.46374214422559762</v>
      </c>
      <c r="K4703" s="4">
        <f t="shared" si="367"/>
        <v>-0.40671138127036066</v>
      </c>
      <c r="L4703" s="4">
        <f t="shared" si="368"/>
        <v>-0.51406482411958565</v>
      </c>
    </row>
    <row r="4704" spans="1:12">
      <c r="A4704" s="1">
        <v>49</v>
      </c>
      <c r="B4704" s="1" t="s">
        <v>271</v>
      </c>
      <c r="C4704" s="1" t="s">
        <v>7073</v>
      </c>
      <c r="D4704" s="1" t="s">
        <v>7074</v>
      </c>
      <c r="E4704" s="2">
        <v>3783.46</v>
      </c>
      <c r="F4704" s="2">
        <v>1631.0150000000001</v>
      </c>
      <c r="G4704" s="2">
        <v>89.594999999999999</v>
      </c>
      <c r="H4704" s="3">
        <f t="shared" si="365"/>
        <v>0.43109085334587921</v>
      </c>
      <c r="I4704" s="3">
        <f t="shared" si="366"/>
        <v>2.3680704963181851E-2</v>
      </c>
      <c r="J4704" s="4">
        <f t="shared" si="369"/>
        <v>-1.7625531734890418</v>
      </c>
      <c r="K4704" s="4">
        <f t="shared" si="367"/>
        <v>-6.8211560282733785</v>
      </c>
      <c r="L4704" s="4">
        <f t="shared" si="368"/>
        <v>-9.2232380294261791</v>
      </c>
    </row>
    <row r="4705" spans="1:12">
      <c r="A4705" s="1">
        <v>49</v>
      </c>
      <c r="B4705" s="1" t="s">
        <v>274</v>
      </c>
      <c r="C4705" s="1" t="s">
        <v>6700</v>
      </c>
      <c r="D4705" s="1" t="s">
        <v>6701</v>
      </c>
      <c r="E4705" s="2">
        <v>4401.1750000000002</v>
      </c>
      <c r="F4705" s="2">
        <v>3758.4</v>
      </c>
      <c r="G4705" s="2">
        <v>2343.8449999999998</v>
      </c>
      <c r="H4705" s="3">
        <f t="shared" si="365"/>
        <v>0.8539537737081575</v>
      </c>
      <c r="I4705" s="3">
        <f t="shared" si="366"/>
        <v>0.53254983044300663</v>
      </c>
      <c r="J4705" s="4">
        <f t="shared" si="369"/>
        <v>0.74616395549731906</v>
      </c>
      <c r="K4705" s="4">
        <f t="shared" si="367"/>
        <v>5.493645668503002E-2</v>
      </c>
      <c r="L4705" s="4">
        <f t="shared" si="368"/>
        <v>-1.276556609879915</v>
      </c>
    </row>
    <row r="4706" spans="1:12">
      <c r="A4706" s="1">
        <v>50</v>
      </c>
      <c r="B4706" s="1" t="s">
        <v>5663</v>
      </c>
      <c r="C4706" s="1" t="s">
        <v>6702</v>
      </c>
      <c r="D4706" s="1" t="s">
        <v>6703</v>
      </c>
      <c r="E4706" s="2">
        <v>4329.88</v>
      </c>
      <c r="F4706" s="2">
        <v>3506.81</v>
      </c>
      <c r="G4706" s="2">
        <v>3032.875</v>
      </c>
      <c r="H4706" s="3">
        <f t="shared" si="365"/>
        <v>0.80990928155052788</v>
      </c>
      <c r="I4706" s="3">
        <f t="shared" si="366"/>
        <v>0.70045243748094632</v>
      </c>
      <c r="J4706" s="4">
        <f t="shared" si="369"/>
        <v>0.4566145877288777</v>
      </c>
      <c r="K4706" s="4">
        <f t="shared" si="367"/>
        <v>-0.66126254527386308</v>
      </c>
      <c r="L4706" s="4">
        <f t="shared" si="368"/>
        <v>1.3454702745054554</v>
      </c>
    </row>
    <row r="4707" spans="1:12">
      <c r="A4707" s="1">
        <v>50</v>
      </c>
      <c r="B4707" s="1" t="s">
        <v>5665</v>
      </c>
      <c r="C4707" s="1" t="s">
        <v>6704</v>
      </c>
      <c r="D4707" s="1" t="s">
        <v>6705</v>
      </c>
      <c r="E4707" s="2">
        <v>4027.0450000000001</v>
      </c>
      <c r="F4707" s="2">
        <v>3499.36</v>
      </c>
      <c r="G4707" s="2">
        <v>2986.1</v>
      </c>
      <c r="H4707" s="3">
        <f t="shared" si="365"/>
        <v>0.86896471233869998</v>
      </c>
      <c r="I4707" s="3">
        <f t="shared" si="366"/>
        <v>0.74151145567034882</v>
      </c>
      <c r="J4707" s="4">
        <f t="shared" si="369"/>
        <v>-0.77328488331615841</v>
      </c>
      <c r="K4707" s="4">
        <f t="shared" si="367"/>
        <v>0.2990264379518115</v>
      </c>
      <c r="L4707" s="4">
        <f t="shared" si="368"/>
        <v>1.9866625194522813</v>
      </c>
    </row>
    <row r="4708" spans="1:12">
      <c r="A4708" s="1">
        <v>50</v>
      </c>
      <c r="B4708" s="1" t="s">
        <v>5667</v>
      </c>
      <c r="C4708" s="1" t="s">
        <v>6706</v>
      </c>
      <c r="D4708" s="1" t="s">
        <v>6707</v>
      </c>
      <c r="E4708" s="2">
        <v>3514.58</v>
      </c>
      <c r="F4708" s="2">
        <v>2655.3649999999998</v>
      </c>
      <c r="G4708" s="2">
        <v>2003.905</v>
      </c>
      <c r="H4708" s="3">
        <f t="shared" si="365"/>
        <v>0.75552839884139777</v>
      </c>
      <c r="I4708" s="3">
        <f t="shared" si="366"/>
        <v>0.57016912404896181</v>
      </c>
      <c r="J4708" s="4">
        <f t="shared" si="369"/>
        <v>-2.8545516867870075</v>
      </c>
      <c r="K4708" s="4">
        <f t="shared" si="367"/>
        <v>-1.545539602721463</v>
      </c>
      <c r="L4708" s="4">
        <f t="shared" si="368"/>
        <v>-0.68908032856099266</v>
      </c>
    </row>
    <row r="4709" spans="1:12">
      <c r="A4709" s="1">
        <v>50</v>
      </c>
      <c r="B4709" s="1" t="s">
        <v>67</v>
      </c>
      <c r="C4709" s="1" t="s">
        <v>6708</v>
      </c>
      <c r="D4709" s="1" t="s">
        <v>6709</v>
      </c>
      <c r="E4709" s="2">
        <v>2571.16</v>
      </c>
      <c r="F4709" s="2">
        <v>1148.0550000000001</v>
      </c>
      <c r="G4709" s="2">
        <v>310.935</v>
      </c>
      <c r="H4709" s="3">
        <f t="shared" si="365"/>
        <v>0.44651246908010395</v>
      </c>
      <c r="I4709" s="3">
        <f t="shared" si="366"/>
        <v>0.12093179732105354</v>
      </c>
      <c r="J4709" s="4">
        <f t="shared" si="369"/>
        <v>-6.6860498919921785</v>
      </c>
      <c r="K4709" s="4">
        <f t="shared" si="367"/>
        <v>-6.5703881057391174</v>
      </c>
      <c r="L4709" s="4">
        <f t="shared" si="368"/>
        <v>-7.7045303500357996</v>
      </c>
    </row>
    <row r="4710" spans="1:12">
      <c r="A4710" s="1">
        <v>50</v>
      </c>
      <c r="B4710" s="1" t="s">
        <v>69</v>
      </c>
      <c r="C4710" s="1" t="s">
        <v>6710</v>
      </c>
      <c r="D4710" s="1" t="s">
        <v>6711</v>
      </c>
      <c r="E4710" s="2">
        <v>3824.47</v>
      </c>
      <c r="F4710" s="2">
        <v>3135.7750000000001</v>
      </c>
      <c r="G4710" s="2">
        <v>2525.81</v>
      </c>
      <c r="H4710" s="3">
        <f t="shared" si="365"/>
        <v>0.81992406791006345</v>
      </c>
      <c r="I4710" s="3">
        <f t="shared" si="366"/>
        <v>0.66043399477574671</v>
      </c>
      <c r="J4710" s="4">
        <f t="shared" si="369"/>
        <v>-1.5959998447537351</v>
      </c>
      <c r="K4710" s="4">
        <f t="shared" si="367"/>
        <v>-0.49841403359478276</v>
      </c>
      <c r="L4710" s="4">
        <f t="shared" si="368"/>
        <v>0.72052802676204264</v>
      </c>
    </row>
    <row r="4711" spans="1:12">
      <c r="A4711" s="1">
        <v>50</v>
      </c>
      <c r="B4711" s="1" t="s">
        <v>71</v>
      </c>
      <c r="C4711" s="1" t="s">
        <v>7083</v>
      </c>
      <c r="D4711" s="1" t="s">
        <v>7084</v>
      </c>
      <c r="E4711" s="2">
        <v>3901.9749999999999</v>
      </c>
      <c r="F4711" s="2">
        <v>3246.145</v>
      </c>
      <c r="G4711" s="2">
        <v>2713.33</v>
      </c>
      <c r="H4711" s="3">
        <f t="shared" si="365"/>
        <v>0.83192357716284704</v>
      </c>
      <c r="I4711" s="3">
        <f t="shared" si="366"/>
        <v>0.6953734967548485</v>
      </c>
      <c r="J4711" s="4">
        <f t="shared" si="369"/>
        <v>-1.28122989245844</v>
      </c>
      <c r="K4711" s="4">
        <f t="shared" si="367"/>
        <v>-0.303292325298473</v>
      </c>
      <c r="L4711" s="4">
        <f t="shared" si="368"/>
        <v>1.2661557280373408</v>
      </c>
    </row>
    <row r="4712" spans="1:12">
      <c r="A4712" s="1">
        <v>50</v>
      </c>
      <c r="B4712" s="1" t="s">
        <v>5676</v>
      </c>
      <c r="C4712" s="1" t="s">
        <v>7085</v>
      </c>
      <c r="D4712" s="1" t="e">
        <v>#N/A</v>
      </c>
      <c r="E4712" s="2">
        <v>3815.2449999999999</v>
      </c>
      <c r="F4712" s="2">
        <v>3207.67</v>
      </c>
      <c r="G4712" s="2">
        <v>2925.5949999999998</v>
      </c>
      <c r="H4712" s="3">
        <f t="shared" si="365"/>
        <v>0.84075072505173332</v>
      </c>
      <c r="I4712" s="3">
        <f t="shared" si="366"/>
        <v>0.76681707203600291</v>
      </c>
      <c r="J4712" s="4">
        <f t="shared" si="369"/>
        <v>-1.6334652058262344</v>
      </c>
      <c r="K4712" s="4">
        <f t="shared" si="367"/>
        <v>-0.15975577399625135</v>
      </c>
      <c r="L4712" s="4">
        <f t="shared" si="368"/>
        <v>2.3818440333503617</v>
      </c>
    </row>
    <row r="4713" spans="1:12">
      <c r="A4713" s="1">
        <v>50</v>
      </c>
      <c r="B4713" s="1" t="s">
        <v>76</v>
      </c>
      <c r="C4713" s="1" t="s">
        <v>7086</v>
      </c>
      <c r="D4713" s="1" t="s">
        <v>8125</v>
      </c>
      <c r="E4713" s="2">
        <v>4033.75</v>
      </c>
      <c r="F4713" s="2">
        <v>3138.35</v>
      </c>
      <c r="G4713" s="2">
        <v>2345.1950000000002</v>
      </c>
      <c r="H4713" s="3">
        <f t="shared" si="365"/>
        <v>0.7780229315153393</v>
      </c>
      <c r="I4713" s="3">
        <f t="shared" si="366"/>
        <v>0.58139324449953522</v>
      </c>
      <c r="J4713" s="4">
        <f t="shared" si="369"/>
        <v>-0.74605396234151256</v>
      </c>
      <c r="K4713" s="4">
        <f t="shared" si="367"/>
        <v>-1.1797603404030104</v>
      </c>
      <c r="L4713" s="4">
        <f t="shared" si="368"/>
        <v>-0.51380046784785272</v>
      </c>
    </row>
    <row r="4714" spans="1:12">
      <c r="A4714" s="1">
        <v>50</v>
      </c>
      <c r="B4714" s="1" t="s">
        <v>78</v>
      </c>
      <c r="C4714" s="1" t="s">
        <v>7087</v>
      </c>
      <c r="D4714" s="1" t="s">
        <v>7088</v>
      </c>
      <c r="E4714" s="2">
        <v>3767.125</v>
      </c>
      <c r="F4714" s="2">
        <v>3203.125</v>
      </c>
      <c r="G4714" s="2">
        <v>2705.0549999999998</v>
      </c>
      <c r="H4714" s="3">
        <f t="shared" si="365"/>
        <v>0.85028370441649803</v>
      </c>
      <c r="I4714" s="3">
        <f t="shared" si="366"/>
        <v>0.71806881905962761</v>
      </c>
      <c r="J4714" s="4">
        <f t="shared" si="369"/>
        <v>-1.8288942762662002</v>
      </c>
      <c r="K4714" s="4">
        <f t="shared" si="367"/>
        <v>-4.7418330407188753E-3</v>
      </c>
      <c r="L4714" s="4">
        <f t="shared" si="368"/>
        <v>1.6205739606230638</v>
      </c>
    </row>
    <row r="4715" spans="1:12">
      <c r="A4715" s="1">
        <v>50</v>
      </c>
      <c r="B4715" s="1" t="s">
        <v>81</v>
      </c>
      <c r="C4715" s="1" t="s">
        <v>6714</v>
      </c>
      <c r="D4715" s="1">
        <v>0</v>
      </c>
      <c r="E4715" s="2">
        <v>3748.43</v>
      </c>
      <c r="F4715" s="2">
        <v>3075.2</v>
      </c>
      <c r="G4715" s="2">
        <v>2491.3049999999998</v>
      </c>
      <c r="H4715" s="3">
        <f t="shared" si="365"/>
        <v>0.8203968061294995</v>
      </c>
      <c r="I4715" s="3">
        <f t="shared" si="366"/>
        <v>0.66462625685953847</v>
      </c>
      <c r="J4715" s="4">
        <f t="shared" si="369"/>
        <v>-1.9048200134207138</v>
      </c>
      <c r="K4715" s="4">
        <f t="shared" si="367"/>
        <v>-0.49072692847988642</v>
      </c>
      <c r="L4715" s="4">
        <f t="shared" si="368"/>
        <v>0.78599588389667063</v>
      </c>
    </row>
    <row r="4716" spans="1:12">
      <c r="A4716" s="1">
        <v>50</v>
      </c>
      <c r="B4716" s="1" t="s">
        <v>84</v>
      </c>
      <c r="C4716" s="1" t="s">
        <v>7091</v>
      </c>
      <c r="D4716" s="1">
        <v>0</v>
      </c>
      <c r="E4716" s="2">
        <v>3770.1750000000002</v>
      </c>
      <c r="F4716" s="2">
        <v>3049.51</v>
      </c>
      <c r="G4716" s="2">
        <v>2559.9050000000002</v>
      </c>
      <c r="H4716" s="3">
        <f t="shared" si="365"/>
        <v>0.80885104802827457</v>
      </c>
      <c r="I4716" s="3">
        <f t="shared" si="366"/>
        <v>0.67898837587114658</v>
      </c>
      <c r="J4716" s="4">
        <f t="shared" si="369"/>
        <v>-1.8165073547191939</v>
      </c>
      <c r="K4716" s="4">
        <f t="shared" si="367"/>
        <v>-0.67847027671426252</v>
      </c>
      <c r="L4716" s="4">
        <f t="shared" si="368"/>
        <v>1.0102798472580581</v>
      </c>
    </row>
    <row r="4717" spans="1:12">
      <c r="A4717" s="1">
        <v>50</v>
      </c>
      <c r="B4717" s="1" t="s">
        <v>86</v>
      </c>
      <c r="C4717" s="1" t="s">
        <v>7092</v>
      </c>
      <c r="D4717" s="1">
        <v>0</v>
      </c>
      <c r="E4717" s="2">
        <v>4102.8649999999998</v>
      </c>
      <c r="F4717" s="2">
        <v>3227.8649999999998</v>
      </c>
      <c r="G4717" s="2">
        <v>2581.9949999999999</v>
      </c>
      <c r="H4717" s="3">
        <f t="shared" si="365"/>
        <v>0.7867343916994588</v>
      </c>
      <c r="I4717" s="3">
        <f t="shared" si="366"/>
        <v>0.6293151249188067</v>
      </c>
      <c r="J4717" s="4">
        <f t="shared" si="369"/>
        <v>-0.4653581975148664</v>
      </c>
      <c r="K4717" s="4">
        <f t="shared" si="367"/>
        <v>-1.0381049645811724</v>
      </c>
      <c r="L4717" s="4">
        <f t="shared" si="368"/>
        <v>0.23456467684128213</v>
      </c>
    </row>
    <row r="4718" spans="1:12">
      <c r="A4718" s="1">
        <v>50</v>
      </c>
      <c r="B4718" s="1" t="s">
        <v>89</v>
      </c>
      <c r="C4718" s="1" t="s">
        <v>7093</v>
      </c>
      <c r="D4718" s="1">
        <v>0</v>
      </c>
      <c r="E4718" s="2">
        <v>3995.4650000000001</v>
      </c>
      <c r="F4718" s="2">
        <v>3499.71</v>
      </c>
      <c r="G4718" s="2">
        <v>2597.87</v>
      </c>
      <c r="H4718" s="3">
        <f t="shared" si="365"/>
        <v>0.8759205749518516</v>
      </c>
      <c r="I4718" s="3">
        <f t="shared" si="366"/>
        <v>0.65020466954409561</v>
      </c>
      <c r="J4718" s="4">
        <f t="shared" si="369"/>
        <v>-0.90154028739957726</v>
      </c>
      <c r="K4718" s="4">
        <f t="shared" si="367"/>
        <v>0.41213437988183094</v>
      </c>
      <c r="L4718" s="4">
        <f t="shared" si="368"/>
        <v>0.56078324233204202</v>
      </c>
    </row>
    <row r="4719" spans="1:12">
      <c r="A4719" s="1">
        <v>50</v>
      </c>
      <c r="B4719" s="1" t="s">
        <v>91</v>
      </c>
      <c r="C4719" s="1" t="s">
        <v>7094</v>
      </c>
      <c r="D4719" s="1" t="e">
        <v>#N/A</v>
      </c>
      <c r="E4719" s="2">
        <v>3579.3649999999998</v>
      </c>
      <c r="F4719" s="2">
        <v>2760.57</v>
      </c>
      <c r="G4719" s="2">
        <v>2297.4650000000001</v>
      </c>
      <c r="H4719" s="3">
        <f t="shared" si="365"/>
        <v>0.77124573772163507</v>
      </c>
      <c r="I4719" s="3">
        <f t="shared" si="366"/>
        <v>0.64186385015219183</v>
      </c>
      <c r="J4719" s="4">
        <f t="shared" si="369"/>
        <v>-2.5914412892713554</v>
      </c>
      <c r="K4719" s="4">
        <f t="shared" si="367"/>
        <v>-1.2899629830799146</v>
      </c>
      <c r="L4719" s="4">
        <f t="shared" si="368"/>
        <v>0.43053003739858436</v>
      </c>
    </row>
    <row r="4720" spans="1:12">
      <c r="A4720" s="1">
        <v>50</v>
      </c>
      <c r="B4720" s="1" t="s">
        <v>464</v>
      </c>
      <c r="C4720" s="1" t="s">
        <v>7095</v>
      </c>
      <c r="D4720" s="1" t="s">
        <v>7096</v>
      </c>
      <c r="E4720" s="2">
        <v>3835.49</v>
      </c>
      <c r="F4720" s="2">
        <v>3128.95</v>
      </c>
      <c r="G4720" s="2">
        <v>2710.04</v>
      </c>
      <c r="H4720" s="3">
        <f t="shared" si="365"/>
        <v>0.81578885618265207</v>
      </c>
      <c r="I4720" s="3">
        <f t="shared" si="366"/>
        <v>0.70656943441385589</v>
      </c>
      <c r="J4720" s="4">
        <f t="shared" si="369"/>
        <v>-1.5512444757543913</v>
      </c>
      <c r="K4720" s="4">
        <f t="shared" si="367"/>
        <v>-0.56565591486024103</v>
      </c>
      <c r="L4720" s="4">
        <f t="shared" si="368"/>
        <v>1.4409954762443871</v>
      </c>
    </row>
    <row r="4721" spans="1:12">
      <c r="A4721" s="1">
        <v>50</v>
      </c>
      <c r="B4721" s="1" t="s">
        <v>466</v>
      </c>
      <c r="C4721" s="1" t="s">
        <v>7097</v>
      </c>
      <c r="D4721" s="1" t="s">
        <v>7098</v>
      </c>
      <c r="E4721" s="2">
        <v>3520.6849999999999</v>
      </c>
      <c r="F4721" s="2">
        <v>2802.14</v>
      </c>
      <c r="G4721" s="2">
        <v>2374.3649999999998</v>
      </c>
      <c r="H4721" s="3">
        <f t="shared" si="365"/>
        <v>0.7959076145693238</v>
      </c>
      <c r="I4721" s="3">
        <f t="shared" si="366"/>
        <v>0.67440427075980947</v>
      </c>
      <c r="J4721" s="4">
        <f t="shared" si="369"/>
        <v>-2.8297575372642312</v>
      </c>
      <c r="K4721" s="4">
        <f t="shared" si="367"/>
        <v>-0.88894095468338219</v>
      </c>
      <c r="L4721" s="4">
        <f t="shared" si="368"/>
        <v>0.93869282991020775</v>
      </c>
    </row>
    <row r="4722" spans="1:12">
      <c r="A4722" s="1">
        <v>50</v>
      </c>
      <c r="B4722" s="1" t="s">
        <v>468</v>
      </c>
      <c r="C4722" s="1" t="s">
        <v>6729</v>
      </c>
      <c r="D4722" s="1" t="s">
        <v>6730</v>
      </c>
      <c r="E4722" s="2">
        <v>3972.82</v>
      </c>
      <c r="F4722" s="2">
        <v>3336.355</v>
      </c>
      <c r="G4722" s="2">
        <v>2686.0549999999998</v>
      </c>
      <c r="H4722" s="3">
        <f t="shared" si="365"/>
        <v>0.83979515809928462</v>
      </c>
      <c r="I4722" s="3">
        <f t="shared" si="366"/>
        <v>0.67610790320225933</v>
      </c>
      <c r="J4722" s="4">
        <f t="shared" si="369"/>
        <v>-0.99350810327890038</v>
      </c>
      <c r="K4722" s="4">
        <f t="shared" si="367"/>
        <v>-0.17529406412341098</v>
      </c>
      <c r="L4722" s="4">
        <f t="shared" si="368"/>
        <v>0.96529736062011673</v>
      </c>
    </row>
    <row r="4723" spans="1:12">
      <c r="A4723" s="1">
        <v>50</v>
      </c>
      <c r="B4723" s="1" t="s">
        <v>470</v>
      </c>
      <c r="C4723" s="1" t="s">
        <v>6731</v>
      </c>
      <c r="D4723" s="1" t="s">
        <v>6732</v>
      </c>
      <c r="E4723" s="2">
        <v>4104.4350000000004</v>
      </c>
      <c r="F4723" s="2">
        <v>3454.625</v>
      </c>
      <c r="G4723" s="2">
        <v>2531.1149999999998</v>
      </c>
      <c r="H4723" s="3">
        <f t="shared" si="365"/>
        <v>0.84168101090649494</v>
      </c>
      <c r="I4723" s="3">
        <f t="shared" si="366"/>
        <v>0.61667805678491672</v>
      </c>
      <c r="J4723" s="4">
        <f t="shared" si="369"/>
        <v>-0.458981978882471</v>
      </c>
      <c r="K4723" s="4">
        <f t="shared" si="367"/>
        <v>-0.14462857492826672</v>
      </c>
      <c r="L4723" s="4">
        <f t="shared" si="368"/>
        <v>3.7219722099858743E-2</v>
      </c>
    </row>
    <row r="4724" spans="1:12">
      <c r="A4724" s="1">
        <v>50</v>
      </c>
      <c r="B4724" s="1" t="s">
        <v>472</v>
      </c>
      <c r="C4724" s="1" t="s">
        <v>6733</v>
      </c>
      <c r="D4724" s="1" t="s">
        <v>6734</v>
      </c>
      <c r="E4724" s="2">
        <v>3727.355</v>
      </c>
      <c r="F4724" s="2">
        <v>3492.97</v>
      </c>
      <c r="G4724" s="2">
        <v>2880.2449999999999</v>
      </c>
      <c r="H4724" s="3">
        <f t="shared" si="365"/>
        <v>0.93711760752598017</v>
      </c>
      <c r="I4724" s="3">
        <f t="shared" si="366"/>
        <v>0.77273160190000678</v>
      </c>
      <c r="J4724" s="4">
        <f t="shared" si="369"/>
        <v>-1.9904116106676433</v>
      </c>
      <c r="K4724" s="4">
        <f t="shared" si="367"/>
        <v>1.4072475371769007</v>
      </c>
      <c r="L4724" s="4">
        <f t="shared" si="368"/>
        <v>2.4742074372635243</v>
      </c>
    </row>
    <row r="4725" spans="1:12">
      <c r="A4725" s="1">
        <v>50</v>
      </c>
      <c r="B4725" s="1" t="s">
        <v>475</v>
      </c>
      <c r="C4725" s="1" t="s">
        <v>7106</v>
      </c>
      <c r="D4725" s="1" t="e">
        <v>#N/A</v>
      </c>
      <c r="E4725" s="2">
        <v>3934.09</v>
      </c>
      <c r="F4725" s="2">
        <v>2834.835</v>
      </c>
      <c r="G4725" s="2">
        <v>2091.35</v>
      </c>
      <c r="H4725" s="3">
        <f t="shared" si="365"/>
        <v>0.72058214224890638</v>
      </c>
      <c r="I4725" s="3">
        <f t="shared" si="366"/>
        <v>0.5315968877173628</v>
      </c>
      <c r="J4725" s="4">
        <f t="shared" si="369"/>
        <v>-1.1508017004971027</v>
      </c>
      <c r="K4725" s="4">
        <f t="shared" si="367"/>
        <v>-2.1137939488986879</v>
      </c>
      <c r="L4725" s="4">
        <f t="shared" si="368"/>
        <v>-1.2914381027286412</v>
      </c>
    </row>
    <row r="4726" spans="1:12">
      <c r="A4726" s="1">
        <v>50</v>
      </c>
      <c r="B4726" s="1" t="s">
        <v>106</v>
      </c>
      <c r="C4726" s="1" t="s">
        <v>7107</v>
      </c>
      <c r="D4726" s="1" t="s">
        <v>7108</v>
      </c>
      <c r="E4726" s="2">
        <v>3727.87</v>
      </c>
      <c r="F4726" s="2">
        <v>2305.36</v>
      </c>
      <c r="G4726" s="2">
        <v>1893.61</v>
      </c>
      <c r="H4726" s="3">
        <f t="shared" si="365"/>
        <v>0.61841212274033164</v>
      </c>
      <c r="I4726" s="3">
        <f t="shared" si="366"/>
        <v>0.50796030977475071</v>
      </c>
      <c r="J4726" s="4">
        <f t="shared" si="369"/>
        <v>-1.9883200485047887</v>
      </c>
      <c r="K4726" s="4">
        <f t="shared" si="367"/>
        <v>-3.7751609534331299</v>
      </c>
      <c r="L4726" s="4">
        <f t="shared" si="368"/>
        <v>-1.6605553184392643</v>
      </c>
    </row>
    <row r="4727" spans="1:12">
      <c r="A4727" s="1">
        <v>50</v>
      </c>
      <c r="B4727" s="1" t="s">
        <v>107</v>
      </c>
      <c r="C4727" s="1" t="s">
        <v>7109</v>
      </c>
      <c r="D4727" s="1" t="s">
        <v>7110</v>
      </c>
      <c r="E4727" s="2">
        <v>4180.91</v>
      </c>
      <c r="F4727" s="2">
        <v>3193.89</v>
      </c>
      <c r="G4727" s="2">
        <v>2524.1149999999998</v>
      </c>
      <c r="H4727" s="3">
        <f t="shared" si="365"/>
        <v>0.76392220832306845</v>
      </c>
      <c r="I4727" s="3">
        <f t="shared" si="366"/>
        <v>0.60372383045796252</v>
      </c>
      <c r="J4727" s="4">
        <f t="shared" si="369"/>
        <v>-0.14839515091288871</v>
      </c>
      <c r="K4727" s="4">
        <f t="shared" si="367"/>
        <v>-1.4090494837778558</v>
      </c>
      <c r="L4727" s="4">
        <f t="shared" si="368"/>
        <v>-0.16507808789192741</v>
      </c>
    </row>
    <row r="4728" spans="1:12">
      <c r="A4728" s="1">
        <v>50</v>
      </c>
      <c r="B4728" s="1" t="s">
        <v>110</v>
      </c>
      <c r="C4728" s="1" t="s">
        <v>7111</v>
      </c>
      <c r="D4728" s="1">
        <v>0</v>
      </c>
      <c r="E4728" s="2">
        <v>3825.04</v>
      </c>
      <c r="F4728" s="2">
        <v>3256.6750000000002</v>
      </c>
      <c r="G4728" s="2">
        <v>2809.6350000000002</v>
      </c>
      <c r="H4728" s="3">
        <f t="shared" si="365"/>
        <v>0.85140939702591356</v>
      </c>
      <c r="I4728" s="3">
        <f t="shared" si="366"/>
        <v>0.73453741660217942</v>
      </c>
      <c r="J4728" s="4">
        <f t="shared" si="369"/>
        <v>-1.593684911874458</v>
      </c>
      <c r="K4728" s="4">
        <f t="shared" si="367"/>
        <v>1.35628376202697E-2</v>
      </c>
      <c r="L4728" s="4">
        <f t="shared" si="368"/>
        <v>1.8777534426244147</v>
      </c>
    </row>
    <row r="4729" spans="1:12">
      <c r="A4729" s="1">
        <v>50</v>
      </c>
      <c r="B4729" s="1" t="s">
        <v>113</v>
      </c>
      <c r="C4729" s="1" t="s">
        <v>7112</v>
      </c>
      <c r="D4729" s="1" t="s">
        <v>8126</v>
      </c>
      <c r="E4729" s="2">
        <v>4264.99</v>
      </c>
      <c r="F4729" s="2">
        <v>3251.56</v>
      </c>
      <c r="G4729" s="2">
        <v>1963.6949999999999</v>
      </c>
      <c r="H4729" s="3">
        <f t="shared" si="365"/>
        <v>0.76238396807495445</v>
      </c>
      <c r="I4729" s="3">
        <f t="shared" si="366"/>
        <v>0.46042194706200951</v>
      </c>
      <c r="J4729" s="4">
        <f t="shared" si="369"/>
        <v>0.19307775520914652</v>
      </c>
      <c r="K4729" s="4">
        <f t="shared" si="367"/>
        <v>-1.4340625121158703</v>
      </c>
      <c r="L4729" s="4">
        <f t="shared" si="368"/>
        <v>-2.4029313140919402</v>
      </c>
    </row>
    <row r="4730" spans="1:12">
      <c r="A4730" s="1">
        <v>50</v>
      </c>
      <c r="B4730" s="1" t="s">
        <v>115</v>
      </c>
      <c r="C4730" s="1" t="s">
        <v>7113</v>
      </c>
      <c r="D4730" s="1" t="e">
        <v>#N/A</v>
      </c>
      <c r="E4730" s="2">
        <v>3362.645</v>
      </c>
      <c r="F4730" s="2">
        <v>3236.64</v>
      </c>
      <c r="G4730" s="2">
        <v>2820.83</v>
      </c>
      <c r="H4730" s="3">
        <f t="shared" si="365"/>
        <v>0.96252800994455257</v>
      </c>
      <c r="I4730" s="3">
        <f t="shared" si="366"/>
        <v>0.83887237576372164</v>
      </c>
      <c r="J4730" s="4">
        <f t="shared" si="369"/>
        <v>-3.4716031376867629</v>
      </c>
      <c r="K4730" s="4">
        <f t="shared" si="367"/>
        <v>1.8204411956807569</v>
      </c>
      <c r="L4730" s="4">
        <f t="shared" si="368"/>
        <v>3.5070853078586279</v>
      </c>
    </row>
    <row r="4731" spans="1:12">
      <c r="A4731" s="1">
        <v>50</v>
      </c>
      <c r="B4731" s="1" t="s">
        <v>117</v>
      </c>
      <c r="C4731" s="1" t="s">
        <v>6743</v>
      </c>
      <c r="D4731" s="1" t="s">
        <v>6744</v>
      </c>
      <c r="E4731" s="2">
        <v>4365.72</v>
      </c>
      <c r="F4731" s="2">
        <v>3745.4050000000002</v>
      </c>
      <c r="G4731" s="2">
        <v>3074.0050000000001</v>
      </c>
      <c r="H4731" s="3">
        <f t="shared" si="365"/>
        <v>0.85791232603098688</v>
      </c>
      <c r="I4731" s="3">
        <f t="shared" si="366"/>
        <v>0.70412326030986871</v>
      </c>
      <c r="J4731" s="4">
        <f t="shared" si="369"/>
        <v>0.60217106912057372</v>
      </c>
      <c r="K4731" s="4">
        <f t="shared" si="367"/>
        <v>0.11930571340539263</v>
      </c>
      <c r="L4731" s="4">
        <f t="shared" si="368"/>
        <v>1.4027951506050576</v>
      </c>
    </row>
    <row r="4732" spans="1:12">
      <c r="A4732" s="1">
        <v>50</v>
      </c>
      <c r="B4732" s="1" t="s">
        <v>119</v>
      </c>
      <c r="C4732" s="1" t="s">
        <v>7114</v>
      </c>
      <c r="D4732" s="1">
        <v>0</v>
      </c>
      <c r="E4732" s="2">
        <v>3834.4749999999999</v>
      </c>
      <c r="F4732" s="2">
        <v>3421.4450000000002</v>
      </c>
      <c r="G4732" s="2">
        <v>2835.165</v>
      </c>
      <c r="H4732" s="3">
        <f t="shared" si="365"/>
        <v>0.89228512377835301</v>
      </c>
      <c r="I4732" s="3">
        <f t="shared" si="366"/>
        <v>0.73938805181934941</v>
      </c>
      <c r="J4732" s="4">
        <f t="shared" si="369"/>
        <v>-1.555366680793804</v>
      </c>
      <c r="K4732" s="4">
        <f t="shared" si="367"/>
        <v>0.67823515577686255</v>
      </c>
      <c r="L4732" s="4">
        <f t="shared" si="368"/>
        <v>1.9535026889889593</v>
      </c>
    </row>
    <row r="4733" spans="1:12">
      <c r="A4733" s="1">
        <v>50</v>
      </c>
      <c r="B4733" s="1" t="s">
        <v>121</v>
      </c>
      <c r="C4733" s="1" t="s">
        <v>7115</v>
      </c>
      <c r="D4733" s="1" t="s">
        <v>7116</v>
      </c>
      <c r="E4733" s="2">
        <v>3778.02</v>
      </c>
      <c r="F4733" s="2">
        <v>3223.94</v>
      </c>
      <c r="G4733" s="2">
        <v>2369.9450000000002</v>
      </c>
      <c r="H4733" s="3">
        <f t="shared" si="365"/>
        <v>0.85334116812510263</v>
      </c>
      <c r="I4733" s="3">
        <f t="shared" si="366"/>
        <v>0.6272981614708234</v>
      </c>
      <c r="J4733" s="4">
        <f t="shared" si="369"/>
        <v>-1.7846465679859957</v>
      </c>
      <c r="K4733" s="4">
        <f t="shared" si="367"/>
        <v>4.4974995315283206E-2</v>
      </c>
      <c r="L4733" s="4">
        <f t="shared" si="368"/>
        <v>0.20306705760395952</v>
      </c>
    </row>
    <row r="4734" spans="1:12">
      <c r="A4734" s="1">
        <v>50</v>
      </c>
      <c r="B4734" s="1" t="s">
        <v>123</v>
      </c>
      <c r="C4734" s="1" t="s">
        <v>7117</v>
      </c>
      <c r="D4734" s="1" t="s">
        <v>8127</v>
      </c>
      <c r="E4734" s="2">
        <v>3746.27</v>
      </c>
      <c r="F4734" s="2">
        <v>3067.16</v>
      </c>
      <c r="G4734" s="2">
        <v>2701.34</v>
      </c>
      <c r="H4734" s="3">
        <f t="shared" si="365"/>
        <v>0.8187236904974815</v>
      </c>
      <c r="I4734" s="3">
        <f t="shared" si="366"/>
        <v>0.72107456216449961</v>
      </c>
      <c r="J4734" s="4">
        <f t="shared" si="369"/>
        <v>-1.9135923906474448</v>
      </c>
      <c r="K4734" s="4">
        <f t="shared" si="367"/>
        <v>-0.51793313945229602</v>
      </c>
      <c r="L4734" s="4">
        <f t="shared" si="368"/>
        <v>1.6675127149852849</v>
      </c>
    </row>
    <row r="4735" spans="1:12">
      <c r="A4735" s="1">
        <v>50</v>
      </c>
      <c r="B4735" s="1" t="s">
        <v>126</v>
      </c>
      <c r="C4735" s="1" t="s">
        <v>7118</v>
      </c>
      <c r="D4735" s="1" t="s">
        <v>7119</v>
      </c>
      <c r="E4735" s="2">
        <v>3748.05</v>
      </c>
      <c r="F4735" s="2">
        <v>3177.21</v>
      </c>
      <c r="G4735" s="2">
        <v>2682.7249999999999</v>
      </c>
      <c r="H4735" s="3">
        <f t="shared" si="365"/>
        <v>0.84769680233721534</v>
      </c>
      <c r="I4735" s="3">
        <f t="shared" si="366"/>
        <v>0.71576553140966626</v>
      </c>
      <c r="J4735" s="4">
        <f t="shared" si="369"/>
        <v>-1.9063633020068966</v>
      </c>
      <c r="K4735" s="4">
        <f t="shared" si="367"/>
        <v>-4.6806949394358331E-2</v>
      </c>
      <c r="L4735" s="4">
        <f t="shared" si="368"/>
        <v>1.5846050007169987</v>
      </c>
    </row>
    <row r="4736" spans="1:12">
      <c r="A4736" s="1">
        <v>50</v>
      </c>
      <c r="B4736" s="1" t="s">
        <v>129</v>
      </c>
      <c r="C4736" s="1" t="s">
        <v>7120</v>
      </c>
      <c r="D4736" s="1" t="s">
        <v>6752</v>
      </c>
      <c r="E4736" s="2">
        <v>4252.6099999999997</v>
      </c>
      <c r="F4736" s="2">
        <v>3665</v>
      </c>
      <c r="G4736" s="2">
        <v>3129.0250000000001</v>
      </c>
      <c r="H4736" s="3">
        <f t="shared" si="365"/>
        <v>0.86182368004590126</v>
      </c>
      <c r="I4736" s="3">
        <f t="shared" si="366"/>
        <v>0.73578931526756519</v>
      </c>
      <c r="J4736" s="4">
        <f t="shared" si="369"/>
        <v>0.14279903758556378</v>
      </c>
      <c r="K4736" s="4">
        <f t="shared" si="367"/>
        <v>0.1829074875333373</v>
      </c>
      <c r="L4736" s="4">
        <f t="shared" si="368"/>
        <v>1.8973035378556695</v>
      </c>
    </row>
    <row r="4737" spans="1:12">
      <c r="A4737" s="1">
        <v>50</v>
      </c>
      <c r="B4737" s="1" t="s">
        <v>5360</v>
      </c>
      <c r="C4737" s="1" t="s">
        <v>7122</v>
      </c>
      <c r="D4737" s="1">
        <v>0</v>
      </c>
      <c r="E4737" s="2">
        <v>4195.67</v>
      </c>
      <c r="F4737" s="2">
        <v>3400.73</v>
      </c>
      <c r="G4737" s="2">
        <v>2754.1149999999998</v>
      </c>
      <c r="H4737" s="3">
        <f t="shared" si="365"/>
        <v>0.81053324022146644</v>
      </c>
      <c r="I4737" s="3">
        <f t="shared" si="366"/>
        <v>0.65641840278191554</v>
      </c>
      <c r="J4737" s="4">
        <f t="shared" si="369"/>
        <v>-8.8450573196888232E-2</v>
      </c>
      <c r="K4737" s="4">
        <f t="shared" si="367"/>
        <v>-0.6511164735291719</v>
      </c>
      <c r="L4737" s="4">
        <f t="shared" si="368"/>
        <v>0.65781911264632065</v>
      </c>
    </row>
    <row r="4738" spans="1:12">
      <c r="A4738" s="1">
        <v>50</v>
      </c>
      <c r="B4738" s="1" t="s">
        <v>5735</v>
      </c>
      <c r="C4738" s="1" t="s">
        <v>7123</v>
      </c>
      <c r="D4738" s="1" t="s">
        <v>7124</v>
      </c>
      <c r="E4738" s="2">
        <v>3493.4749999999999</v>
      </c>
      <c r="F4738" s="2">
        <v>3073.8850000000002</v>
      </c>
      <c r="G4738" s="2">
        <v>2605.33</v>
      </c>
      <c r="H4738" s="3">
        <f t="shared" ref="H4738:H4801" si="370">IF($E4738&lt;600,"AUGC [0] &lt;600",F4738/$E4738)</f>
        <v>0.87989322952074944</v>
      </c>
      <c r="I4738" s="3">
        <f t="shared" ref="I4738:I4801" si="371">IF($E4738&lt;600,"AUGC [0] &lt;600",G4738/$E4738)</f>
        <v>0.74577032897043771</v>
      </c>
      <c r="J4738" s="4">
        <f t="shared" si="369"/>
        <v>-2.9402651226065313</v>
      </c>
      <c r="K4738" s="4">
        <f t="shared" ref="K4738:K4801" si="372">IF(H4738="AUGC [0] &lt;600","AUGC [0] &lt;600",(H4738-H$5285)/H$5289)</f>
        <v>0.47673295050876474</v>
      </c>
      <c r="L4738" s="4">
        <f t="shared" ref="L4738:L4801" si="373">IF(I4738="AUGC [0] &lt;600","AUGC [0] &lt;600",(I4738-I$5285)/I$5289)</f>
        <v>2.0531706010540209</v>
      </c>
    </row>
    <row r="4739" spans="1:12">
      <c r="A4739" s="1">
        <v>50</v>
      </c>
      <c r="B4739" s="1" t="s">
        <v>5365</v>
      </c>
      <c r="C4739" s="1" t="s">
        <v>7125</v>
      </c>
      <c r="D4739" s="1">
        <v>0</v>
      </c>
      <c r="E4739" s="2">
        <v>4140.5450000000001</v>
      </c>
      <c r="F4739" s="2">
        <v>3539.03</v>
      </c>
      <c r="G4739" s="2">
        <v>2938.82</v>
      </c>
      <c r="H4739" s="3">
        <f t="shared" si="370"/>
        <v>0.85472564602002876</v>
      </c>
      <c r="I4739" s="3">
        <f t="shared" si="371"/>
        <v>0.70976646794081455</v>
      </c>
      <c r="J4739" s="4">
        <f t="shared" ref="J4739:J4802" si="374">IF(C4739="null","n/a",(E4739-E$5285)/E$5289)</f>
        <v>-0.31232895033743541</v>
      </c>
      <c r="K4739" s="4">
        <f t="shared" si="372"/>
        <v>6.7487723649885631E-2</v>
      </c>
      <c r="L4739" s="4">
        <f t="shared" si="373"/>
        <v>1.490921489936794</v>
      </c>
    </row>
    <row r="4740" spans="1:12">
      <c r="A4740" s="1">
        <v>50</v>
      </c>
      <c r="B4740" s="1" t="s">
        <v>5368</v>
      </c>
      <c r="C4740" s="1" t="s">
        <v>7126</v>
      </c>
      <c r="D4740" s="1" t="s">
        <v>6758</v>
      </c>
      <c r="E4740" s="2">
        <v>3943.7750000000001</v>
      </c>
      <c r="F4740" s="2">
        <v>2979.3049999999998</v>
      </c>
      <c r="G4740" s="2">
        <v>2568.64</v>
      </c>
      <c r="H4740" s="3">
        <f t="shared" si="370"/>
        <v>0.75544497340745853</v>
      </c>
      <c r="I4740" s="3">
        <f t="shared" si="371"/>
        <v>0.65131504713123844</v>
      </c>
      <c r="J4740" s="4">
        <f t="shared" si="374"/>
        <v>-1.1114681479781696</v>
      </c>
      <c r="K4740" s="4">
        <f t="shared" si="372"/>
        <v>-1.5468961676311328</v>
      </c>
      <c r="L4740" s="4">
        <f t="shared" si="373"/>
        <v>0.57812329402432805</v>
      </c>
    </row>
    <row r="4741" spans="1:12">
      <c r="A4741" s="1">
        <v>50</v>
      </c>
      <c r="B4741" s="1" t="s">
        <v>5370</v>
      </c>
      <c r="C4741" s="1" t="s">
        <v>6759</v>
      </c>
      <c r="D4741" s="1" t="s">
        <v>6760</v>
      </c>
      <c r="E4741" s="2">
        <v>3938.335</v>
      </c>
      <c r="F4741" s="2">
        <v>3364.7049999999999</v>
      </c>
      <c r="G4741" s="2">
        <v>2809.6849999999999</v>
      </c>
      <c r="H4741" s="3">
        <f t="shared" si="370"/>
        <v>0.85434707814342858</v>
      </c>
      <c r="I4741" s="3">
        <f t="shared" si="371"/>
        <v>0.71341950341959226</v>
      </c>
      <c r="J4741" s="4">
        <f t="shared" si="374"/>
        <v>-1.1335615424751235</v>
      </c>
      <c r="K4741" s="4">
        <f t="shared" si="372"/>
        <v>6.1331904338258532E-2</v>
      </c>
      <c r="L4741" s="4">
        <f t="shared" si="373"/>
        <v>1.5479685924442874</v>
      </c>
    </row>
    <row r="4742" spans="1:12">
      <c r="A4742" s="1">
        <v>50</v>
      </c>
      <c r="B4742" s="1" t="s">
        <v>514</v>
      </c>
      <c r="C4742" s="1" t="s">
        <v>6761</v>
      </c>
      <c r="D4742" s="1" t="s">
        <v>6762</v>
      </c>
      <c r="E4742" s="2">
        <v>3735.14</v>
      </c>
      <c r="F4742" s="2">
        <v>2915.3249999999998</v>
      </c>
      <c r="G4742" s="2">
        <v>2543.645</v>
      </c>
      <c r="H4742" s="3">
        <f t="shared" si="370"/>
        <v>0.78051291250127164</v>
      </c>
      <c r="I4742" s="3">
        <f t="shared" si="371"/>
        <v>0.68100392488634964</v>
      </c>
      <c r="J4742" s="4">
        <f t="shared" si="374"/>
        <v>-1.9587945010796319</v>
      </c>
      <c r="K4742" s="4">
        <f t="shared" si="372"/>
        <v>-1.1392712392768336</v>
      </c>
      <c r="L4742" s="4">
        <f t="shared" si="373"/>
        <v>1.0417553782095503</v>
      </c>
    </row>
    <row r="4743" spans="1:12">
      <c r="A4743" s="1">
        <v>50</v>
      </c>
      <c r="B4743" s="1" t="s">
        <v>517</v>
      </c>
      <c r="C4743" s="1" t="s">
        <v>6384</v>
      </c>
      <c r="D4743" s="1" t="s">
        <v>6385</v>
      </c>
      <c r="E4743" s="2">
        <v>3290.5349999999999</v>
      </c>
      <c r="F4743" s="2">
        <v>2711.77</v>
      </c>
      <c r="G4743" s="2">
        <v>2131.855</v>
      </c>
      <c r="H4743" s="3">
        <f t="shared" si="370"/>
        <v>0.82411218844352063</v>
      </c>
      <c r="I4743" s="3">
        <f t="shared" si="371"/>
        <v>0.6478748896456048</v>
      </c>
      <c r="J4743" s="4">
        <f t="shared" si="374"/>
        <v>-3.7644624533439943</v>
      </c>
      <c r="K4743" s="4">
        <f t="shared" si="372"/>
        <v>-0.4303118124269088</v>
      </c>
      <c r="L4743" s="4">
        <f t="shared" si="373"/>
        <v>0.52440057004177087</v>
      </c>
    </row>
    <row r="4744" spans="1:12">
      <c r="A4744" s="1">
        <v>50</v>
      </c>
      <c r="B4744" s="1" t="s">
        <v>519</v>
      </c>
      <c r="C4744" s="1" t="s">
        <v>6386</v>
      </c>
      <c r="D4744" s="1" t="s">
        <v>6387</v>
      </c>
      <c r="E4744" s="2">
        <v>4194.0249999999996</v>
      </c>
      <c r="F4744" s="2">
        <v>2987.0250000000001</v>
      </c>
      <c r="G4744" s="2">
        <v>1355.4849999999999</v>
      </c>
      <c r="H4744" s="3">
        <f t="shared" si="370"/>
        <v>0.71220963155918249</v>
      </c>
      <c r="I4744" s="3">
        <f t="shared" si="371"/>
        <v>0.32319430618558542</v>
      </c>
      <c r="J4744" s="4">
        <f t="shared" si="374"/>
        <v>-9.5131388260766656E-2</v>
      </c>
      <c r="K4744" s="4">
        <f t="shared" si="372"/>
        <v>-2.249937732289585</v>
      </c>
      <c r="L4744" s="4">
        <f t="shared" si="373"/>
        <v>-4.545927006692831</v>
      </c>
    </row>
    <row r="4745" spans="1:12">
      <c r="A4745" s="1">
        <v>50</v>
      </c>
      <c r="B4745" s="1" t="s">
        <v>150</v>
      </c>
      <c r="C4745" s="1" t="s">
        <v>6388</v>
      </c>
      <c r="D4745" s="1" t="s">
        <v>7509</v>
      </c>
      <c r="E4745" s="2">
        <v>2218.2649999999999</v>
      </c>
      <c r="F4745" s="2">
        <v>1544.145</v>
      </c>
      <c r="G4745" s="2">
        <v>1446.04</v>
      </c>
      <c r="H4745" s="3">
        <f t="shared" si="370"/>
        <v>0.69610483869149997</v>
      </c>
      <c r="I4745" s="3">
        <f t="shared" si="371"/>
        <v>0.65187883323227835</v>
      </c>
      <c r="J4745" s="4">
        <f t="shared" si="374"/>
        <v>-8.119257327838227</v>
      </c>
      <c r="K4745" s="4">
        <f t="shared" si="372"/>
        <v>-2.5118146665793337</v>
      </c>
      <c r="L4745" s="4">
        <f t="shared" si="373"/>
        <v>0.5869275784845176</v>
      </c>
    </row>
    <row r="4746" spans="1:12">
      <c r="A4746" s="1">
        <v>50</v>
      </c>
      <c r="B4746" s="1" t="s">
        <v>152</v>
      </c>
      <c r="C4746" s="1" t="s">
        <v>7510</v>
      </c>
      <c r="D4746" s="1" t="s">
        <v>7511</v>
      </c>
      <c r="E4746" s="2">
        <v>3413.81</v>
      </c>
      <c r="F4746" s="2">
        <v>2712.7249999999999</v>
      </c>
      <c r="G4746" s="2">
        <v>1725.48</v>
      </c>
      <c r="H4746" s="3">
        <f t="shared" si="370"/>
        <v>0.79463268313116431</v>
      </c>
      <c r="I4746" s="3">
        <f t="shared" si="371"/>
        <v>0.50544113468529295</v>
      </c>
      <c r="J4746" s="4">
        <f t="shared" si="374"/>
        <v>-3.2638074521285572</v>
      </c>
      <c r="K4746" s="4">
        <f t="shared" si="372"/>
        <v>-0.90967236918824146</v>
      </c>
      <c r="L4746" s="4">
        <f t="shared" si="373"/>
        <v>-1.6998956534558589</v>
      </c>
    </row>
    <row r="4747" spans="1:12">
      <c r="A4747" s="1">
        <v>50</v>
      </c>
      <c r="B4747" s="1" t="s">
        <v>155</v>
      </c>
      <c r="C4747" s="1" t="s">
        <v>7512</v>
      </c>
      <c r="D4747" s="1" t="s">
        <v>7513</v>
      </c>
      <c r="E4747" s="2">
        <v>4153.9849999999997</v>
      </c>
      <c r="F4747" s="2">
        <v>3470.4250000000002</v>
      </c>
      <c r="G4747" s="2">
        <v>2831.36</v>
      </c>
      <c r="H4747" s="3">
        <f t="shared" si="370"/>
        <v>0.83544475967053333</v>
      </c>
      <c r="I4747" s="3">
        <f t="shared" si="371"/>
        <v>0.68160092056182209</v>
      </c>
      <c r="J4747" s="4">
        <f t="shared" si="374"/>
        <v>-0.25774526981555129</v>
      </c>
      <c r="K4747" s="4">
        <f t="shared" si="372"/>
        <v>-0.24603505488439728</v>
      </c>
      <c r="L4747" s="4">
        <f t="shared" si="373"/>
        <v>1.0510782752065984</v>
      </c>
    </row>
    <row r="4748" spans="1:12">
      <c r="A4748" s="1">
        <v>50</v>
      </c>
      <c r="B4748" s="1" t="s">
        <v>157</v>
      </c>
      <c r="C4748" s="1" t="s">
        <v>7514</v>
      </c>
      <c r="D4748" s="1" t="e">
        <v>#N/A</v>
      </c>
      <c r="E4748" s="2">
        <v>3171.9549999999999</v>
      </c>
      <c r="F4748" s="2">
        <v>2804.2550000000001</v>
      </c>
      <c r="G4748" s="2">
        <v>2649.41</v>
      </c>
      <c r="H4748" s="3">
        <f t="shared" si="370"/>
        <v>0.88407780059931496</v>
      </c>
      <c r="I4748" s="3">
        <f t="shared" si="371"/>
        <v>0.83526090376439766</v>
      </c>
      <c r="J4748" s="4">
        <f t="shared" si="374"/>
        <v>-4.2460497179485488</v>
      </c>
      <c r="K4748" s="4">
        <f t="shared" si="372"/>
        <v>0.54477745467443517</v>
      </c>
      <c r="L4748" s="4">
        <f t="shared" si="373"/>
        <v>3.450687275442772</v>
      </c>
    </row>
    <row r="4749" spans="1:12">
      <c r="A4749" s="1">
        <v>50</v>
      </c>
      <c r="B4749" s="1" t="s">
        <v>160</v>
      </c>
      <c r="C4749" s="1" t="s">
        <v>7515</v>
      </c>
      <c r="D4749" s="1" t="s">
        <v>7516</v>
      </c>
      <c r="E4749" s="2">
        <v>3655.665</v>
      </c>
      <c r="F4749" s="2">
        <v>3302.665</v>
      </c>
      <c r="G4749" s="2">
        <v>3343.81</v>
      </c>
      <c r="H4749" s="3">
        <f t="shared" si="370"/>
        <v>0.90343754145962496</v>
      </c>
      <c r="I4749" s="3">
        <f t="shared" si="371"/>
        <v>0.91469267561442313</v>
      </c>
      <c r="J4749" s="4">
        <f t="shared" si="374"/>
        <v>-2.2815651863085655</v>
      </c>
      <c r="K4749" s="4">
        <f t="shared" si="372"/>
        <v>0.85958247121803</v>
      </c>
      <c r="L4749" s="4">
        <f t="shared" si="373"/>
        <v>4.6911221021519856</v>
      </c>
    </row>
    <row r="4750" spans="1:12">
      <c r="A4750" s="1">
        <v>50</v>
      </c>
      <c r="B4750" s="1" t="s">
        <v>162</v>
      </c>
      <c r="C4750" s="1" t="s">
        <v>7137</v>
      </c>
      <c r="D4750" s="1" t="s">
        <v>7138</v>
      </c>
      <c r="E4750" s="2">
        <v>4118.335</v>
      </c>
      <c r="F4750" s="2">
        <v>3360.35</v>
      </c>
      <c r="G4750" s="2">
        <v>1915.5250000000001</v>
      </c>
      <c r="H4750" s="3">
        <f t="shared" si="370"/>
        <v>0.81594867828867734</v>
      </c>
      <c r="I4750" s="3">
        <f t="shared" si="371"/>
        <v>0.46512122010472678</v>
      </c>
      <c r="J4750" s="4">
        <f t="shared" si="374"/>
        <v>-0.40253010691415309</v>
      </c>
      <c r="K4750" s="4">
        <f t="shared" si="372"/>
        <v>-0.56305707838332997</v>
      </c>
      <c r="L4750" s="4">
        <f t="shared" si="373"/>
        <v>-2.3295457933281805</v>
      </c>
    </row>
    <row r="4751" spans="1:12">
      <c r="A4751" s="1">
        <v>50</v>
      </c>
      <c r="B4751" s="1" t="s">
        <v>532</v>
      </c>
      <c r="C4751" s="1" t="s">
        <v>7139</v>
      </c>
      <c r="D4751" s="1" t="e">
        <v>#N/A</v>
      </c>
      <c r="E4751" s="2">
        <v>2623.0050000000001</v>
      </c>
      <c r="F4751" s="2">
        <v>1519.44</v>
      </c>
      <c r="G4751" s="2">
        <v>720.58500000000004</v>
      </c>
      <c r="H4751" s="3">
        <f t="shared" si="370"/>
        <v>0.57927453436039966</v>
      </c>
      <c r="I4751" s="3">
        <f t="shared" si="371"/>
        <v>0.27471735661960234</v>
      </c>
      <c r="J4751" s="4">
        <f t="shared" si="374"/>
        <v>-6.4754925321218524</v>
      </c>
      <c r="K4751" s="4">
        <f t="shared" si="372"/>
        <v>-4.4115697383606163</v>
      </c>
      <c r="L4751" s="4">
        <f t="shared" si="373"/>
        <v>-5.3029603087801522</v>
      </c>
    </row>
    <row r="4752" spans="1:12">
      <c r="A4752" s="1">
        <v>50</v>
      </c>
      <c r="B4752" s="1" t="s">
        <v>908</v>
      </c>
      <c r="C4752" s="1" t="s">
        <v>7140</v>
      </c>
      <c r="D4752" s="1" t="s">
        <v>7521</v>
      </c>
      <c r="E4752" s="2">
        <v>3238.2550000000001</v>
      </c>
      <c r="F4752" s="2">
        <v>2867.8049999999998</v>
      </c>
      <c r="G4752" s="2">
        <v>711.21500000000003</v>
      </c>
      <c r="H4752" s="3">
        <f t="shared" si="370"/>
        <v>0.88560196772644517</v>
      </c>
      <c r="I4752" s="3">
        <f t="shared" si="371"/>
        <v>0.21962909035885067</v>
      </c>
      <c r="J4752" s="4">
        <f t="shared" si="374"/>
        <v>-3.9767864725169244</v>
      </c>
      <c r="K4752" s="4">
        <f t="shared" si="372"/>
        <v>0.56956164270326959</v>
      </c>
      <c r="L4752" s="4">
        <f t="shared" si="373"/>
        <v>-6.1632382859841135</v>
      </c>
    </row>
    <row r="4753" spans="1:12">
      <c r="A4753" s="1">
        <v>50</v>
      </c>
      <c r="B4753" s="1" t="s">
        <v>910</v>
      </c>
      <c r="C4753" s="1" t="s">
        <v>7522</v>
      </c>
      <c r="D4753" s="1" t="e">
        <v>#N/A</v>
      </c>
      <c r="E4753" s="2">
        <v>4248.2550000000001</v>
      </c>
      <c r="F4753" s="2">
        <v>3578.1550000000002</v>
      </c>
      <c r="G4753" s="2">
        <v>3253.13</v>
      </c>
      <c r="H4753" s="3">
        <f t="shared" si="370"/>
        <v>0.84226464748467311</v>
      </c>
      <c r="I4753" s="3">
        <f t="shared" si="371"/>
        <v>0.7657567636594319</v>
      </c>
      <c r="J4753" s="4">
        <f t="shared" si="374"/>
        <v>0.12511213813074318</v>
      </c>
      <c r="K4753" s="4">
        <f t="shared" si="372"/>
        <v>-0.13513817296604314</v>
      </c>
      <c r="L4753" s="4">
        <f t="shared" si="373"/>
        <v>2.3652858802748704</v>
      </c>
    </row>
    <row r="4754" spans="1:12">
      <c r="A4754" s="1">
        <v>50</v>
      </c>
      <c r="B4754" s="1" t="s">
        <v>913</v>
      </c>
      <c r="C4754" s="1" t="s">
        <v>7523</v>
      </c>
      <c r="D4754" s="1" t="s">
        <v>7524</v>
      </c>
      <c r="E4754" s="2">
        <v>3460.085</v>
      </c>
      <c r="F4754" s="2">
        <v>3308.44</v>
      </c>
      <c r="G4754" s="2">
        <v>2047.17</v>
      </c>
      <c r="H4754" s="3">
        <f t="shared" si="370"/>
        <v>0.95617304199174302</v>
      </c>
      <c r="I4754" s="3">
        <f t="shared" si="371"/>
        <v>0.59165309522742937</v>
      </c>
      <c r="J4754" s="4">
        <f t="shared" si="374"/>
        <v>-3.0758714539030909</v>
      </c>
      <c r="K4754" s="4">
        <f t="shared" si="372"/>
        <v>1.7171042860623196</v>
      </c>
      <c r="L4754" s="4">
        <f t="shared" si="373"/>
        <v>-0.35357898640152524</v>
      </c>
    </row>
    <row r="4755" spans="1:12">
      <c r="A4755" s="1">
        <v>50</v>
      </c>
      <c r="B4755" s="1" t="s">
        <v>915</v>
      </c>
      <c r="C4755" s="1" t="s">
        <v>5664</v>
      </c>
      <c r="D4755" s="1" t="e">
        <v>#N/A</v>
      </c>
      <c r="E4755" s="2">
        <v>0</v>
      </c>
      <c r="F4755" s="2">
        <v>0</v>
      </c>
      <c r="G4755" s="2">
        <v>0</v>
      </c>
      <c r="H4755" s="3" t="str">
        <f t="shared" si="370"/>
        <v>AUGC [0] &lt;600</v>
      </c>
      <c r="I4755" s="3" t="str">
        <f t="shared" si="371"/>
        <v>AUGC [0] &lt;600</v>
      </c>
      <c r="J4755" s="4" t="str">
        <f t="shared" si="374"/>
        <v>n/a</v>
      </c>
      <c r="K4755" s="4" t="str">
        <f t="shared" si="372"/>
        <v>AUGC [0] &lt;600</v>
      </c>
      <c r="L4755" s="4" t="str">
        <f t="shared" si="373"/>
        <v>AUGC [0] &lt;600</v>
      </c>
    </row>
    <row r="4756" spans="1:12">
      <c r="A4756" s="1">
        <v>50</v>
      </c>
      <c r="B4756" s="1" t="s">
        <v>918</v>
      </c>
      <c r="C4756" s="1" t="s">
        <v>7525</v>
      </c>
      <c r="D4756" s="1" t="s">
        <v>7526</v>
      </c>
      <c r="E4756" s="2">
        <v>3.59</v>
      </c>
      <c r="F4756" s="2">
        <v>0</v>
      </c>
      <c r="G4756" s="2">
        <v>0</v>
      </c>
      <c r="H4756" s="3" t="str">
        <f t="shared" si="370"/>
        <v>AUGC [0] &lt;600</v>
      </c>
      <c r="I4756" s="3" t="str">
        <f t="shared" si="371"/>
        <v>AUGC [0] &lt;600</v>
      </c>
      <c r="J4756" s="4">
        <f t="shared" si="374"/>
        <v>-17.113685353121515</v>
      </c>
      <c r="K4756" s="4" t="str">
        <f t="shared" si="372"/>
        <v>AUGC [0] &lt;600</v>
      </c>
      <c r="L4756" s="4" t="str">
        <f t="shared" si="373"/>
        <v>AUGC [0] &lt;600</v>
      </c>
    </row>
    <row r="4757" spans="1:12">
      <c r="A4757" s="1">
        <v>50</v>
      </c>
      <c r="B4757" s="1" t="s">
        <v>921</v>
      </c>
      <c r="C4757" s="1" t="s">
        <v>7527</v>
      </c>
      <c r="D4757" s="1" t="s">
        <v>7528</v>
      </c>
      <c r="E4757" s="2">
        <v>3836.91</v>
      </c>
      <c r="F4757" s="2">
        <v>1723.43</v>
      </c>
      <c r="G4757" s="2">
        <v>65.86</v>
      </c>
      <c r="H4757" s="3">
        <f t="shared" si="370"/>
        <v>0.44917133839469786</v>
      </c>
      <c r="I4757" s="3">
        <f t="shared" si="371"/>
        <v>1.716485401012794E-2</v>
      </c>
      <c r="J4757" s="4">
        <f t="shared" si="374"/>
        <v>-1.5454774499849655</v>
      </c>
      <c r="K4757" s="4">
        <f t="shared" si="372"/>
        <v>-6.5271527440363171</v>
      </c>
      <c r="L4757" s="4">
        <f t="shared" si="373"/>
        <v>-9.3249918775346536</v>
      </c>
    </row>
    <row r="4758" spans="1:12">
      <c r="A4758" s="1">
        <v>50</v>
      </c>
      <c r="B4758" s="1" t="s">
        <v>549</v>
      </c>
      <c r="C4758" s="1" t="s">
        <v>7529</v>
      </c>
      <c r="D4758" s="1" t="s">
        <v>8128</v>
      </c>
      <c r="E4758" s="2">
        <v>4522.2299999999996</v>
      </c>
      <c r="F4758" s="2">
        <v>3985.42</v>
      </c>
      <c r="G4758" s="2">
        <v>3534.68</v>
      </c>
      <c r="H4758" s="3">
        <f t="shared" si="370"/>
        <v>0.88129529015552077</v>
      </c>
      <c r="I4758" s="3">
        <f t="shared" si="371"/>
        <v>0.78162322570943987</v>
      </c>
      <c r="J4758" s="4">
        <f t="shared" si="374"/>
        <v>1.2378029023408348</v>
      </c>
      <c r="K4758" s="4">
        <f t="shared" si="372"/>
        <v>0.49953158838873701</v>
      </c>
      <c r="L4758" s="4">
        <f t="shared" si="373"/>
        <v>2.6130622000660253</v>
      </c>
    </row>
    <row r="4759" spans="1:12">
      <c r="A4759" s="1">
        <v>50</v>
      </c>
      <c r="B4759" s="1" t="s">
        <v>551</v>
      </c>
      <c r="C4759" s="1" t="s">
        <v>7530</v>
      </c>
      <c r="D4759" s="1" t="s">
        <v>7531</v>
      </c>
      <c r="E4759" s="2">
        <v>0</v>
      </c>
      <c r="F4759" s="2">
        <v>0</v>
      </c>
      <c r="G4759" s="2">
        <v>0</v>
      </c>
      <c r="H4759" s="3" t="str">
        <f t="shared" si="370"/>
        <v>AUGC [0] &lt;600</v>
      </c>
      <c r="I4759" s="3" t="str">
        <f t="shared" si="371"/>
        <v>AUGC [0] &lt;600</v>
      </c>
      <c r="J4759" s="4">
        <f t="shared" si="374"/>
        <v>-17.128265368975203</v>
      </c>
      <c r="K4759" s="4" t="str">
        <f t="shared" si="372"/>
        <v>AUGC [0] &lt;600</v>
      </c>
      <c r="L4759" s="4" t="str">
        <f t="shared" si="373"/>
        <v>AUGC [0] &lt;600</v>
      </c>
    </row>
    <row r="4760" spans="1:12">
      <c r="A4760" s="1">
        <v>50</v>
      </c>
      <c r="B4760" s="1" t="s">
        <v>5410</v>
      </c>
      <c r="C4760" s="1" t="s">
        <v>7532</v>
      </c>
      <c r="D4760" s="1" t="s">
        <v>3082</v>
      </c>
      <c r="E4760" s="2">
        <v>4210.5600000000004</v>
      </c>
      <c r="F4760" s="2">
        <v>3762.22</v>
      </c>
      <c r="G4760" s="2">
        <v>3083.44</v>
      </c>
      <c r="H4760" s="3">
        <f t="shared" si="370"/>
        <v>0.89352010183918518</v>
      </c>
      <c r="I4760" s="3">
        <f t="shared" si="371"/>
        <v>0.73231114151086785</v>
      </c>
      <c r="J4760" s="4">
        <f t="shared" si="374"/>
        <v>-2.7978028332982185E-2</v>
      </c>
      <c r="K4760" s="4">
        <f t="shared" si="372"/>
        <v>0.69831689610987979</v>
      </c>
      <c r="L4760" s="4">
        <f t="shared" si="373"/>
        <v>1.8429871382504903</v>
      </c>
    </row>
    <row r="4761" spans="1:12">
      <c r="A4761" s="1">
        <v>50</v>
      </c>
      <c r="B4761" s="1" t="s">
        <v>5413</v>
      </c>
      <c r="C4761" s="1" t="s">
        <v>3083</v>
      </c>
      <c r="D4761" s="1" t="s">
        <v>3084</v>
      </c>
      <c r="E4761" s="2">
        <v>3989.93</v>
      </c>
      <c r="F4761" s="2">
        <v>3392.3150000000001</v>
      </c>
      <c r="G4761" s="2">
        <v>2782.5</v>
      </c>
      <c r="H4761" s="3">
        <f t="shared" si="370"/>
        <v>0.85021917677753744</v>
      </c>
      <c r="I4761" s="3">
        <f t="shared" si="371"/>
        <v>0.69738065580097897</v>
      </c>
      <c r="J4761" s="4">
        <f t="shared" si="374"/>
        <v>-0.92401950404307842</v>
      </c>
      <c r="K4761" s="4">
        <f t="shared" si="372"/>
        <v>-5.7911045468345621E-3</v>
      </c>
      <c r="L4761" s="4">
        <f t="shared" si="373"/>
        <v>1.2975002382449887</v>
      </c>
    </row>
    <row r="4762" spans="1:12">
      <c r="A4762" s="1">
        <v>50</v>
      </c>
      <c r="B4762" s="1" t="s">
        <v>193</v>
      </c>
      <c r="C4762" s="1" t="s">
        <v>3085</v>
      </c>
      <c r="D4762" s="1">
        <v>0</v>
      </c>
      <c r="E4762" s="2">
        <v>4020.335</v>
      </c>
      <c r="F4762" s="2">
        <v>3193.31</v>
      </c>
      <c r="G4762" s="2">
        <v>2530.69</v>
      </c>
      <c r="H4762" s="3">
        <f t="shared" si="370"/>
        <v>0.79428953059881824</v>
      </c>
      <c r="I4762" s="3">
        <f t="shared" si="371"/>
        <v>0.62947241958692501</v>
      </c>
      <c r="J4762" s="4">
        <f t="shared" si="374"/>
        <v>-0.80053611071957032</v>
      </c>
      <c r="K4762" s="4">
        <f t="shared" si="372"/>
        <v>-0.91525230640959387</v>
      </c>
      <c r="L4762" s="4">
        <f t="shared" si="373"/>
        <v>0.2370210463751006</v>
      </c>
    </row>
    <row r="4763" spans="1:12">
      <c r="A4763" s="1">
        <v>50</v>
      </c>
      <c r="B4763" s="1" t="s">
        <v>5423</v>
      </c>
      <c r="C4763" s="1" t="s">
        <v>3086</v>
      </c>
      <c r="D4763" s="1" t="e">
        <v>#N/A</v>
      </c>
      <c r="E4763" s="2">
        <v>4136.3450000000003</v>
      </c>
      <c r="F4763" s="2">
        <v>3515.665</v>
      </c>
      <c r="G4763" s="2">
        <v>3144.75</v>
      </c>
      <c r="H4763" s="3">
        <f t="shared" si="370"/>
        <v>0.84994481843269842</v>
      </c>
      <c r="I4763" s="3">
        <f t="shared" si="371"/>
        <v>0.76027265617350581</v>
      </c>
      <c r="J4763" s="4">
        <f t="shared" si="374"/>
        <v>-0.32938635050052401</v>
      </c>
      <c r="K4763" s="4">
        <f t="shared" si="372"/>
        <v>-1.0252392738092832E-2</v>
      </c>
      <c r="L4763" s="4">
        <f t="shared" si="373"/>
        <v>2.2796441054469905</v>
      </c>
    </row>
    <row r="4764" spans="1:12">
      <c r="A4764" s="1">
        <v>50</v>
      </c>
      <c r="B4764" s="1" t="s">
        <v>5425</v>
      </c>
      <c r="C4764" s="1" t="s">
        <v>3087</v>
      </c>
      <c r="D4764" s="1" t="e">
        <v>#N/A</v>
      </c>
      <c r="E4764" s="2">
        <v>3625.77</v>
      </c>
      <c r="F4764" s="2">
        <v>2879.4549999999999</v>
      </c>
      <c r="G4764" s="2">
        <v>2457.165</v>
      </c>
      <c r="H4764" s="3">
        <f t="shared" si="370"/>
        <v>0.79416372246446965</v>
      </c>
      <c r="I4764" s="3">
        <f t="shared" si="371"/>
        <v>0.67769466899444808</v>
      </c>
      <c r="J4764" s="4">
        <f t="shared" si="374"/>
        <v>-2.4029773238979835</v>
      </c>
      <c r="K4764" s="4">
        <f t="shared" si="372"/>
        <v>-0.91729804824574224</v>
      </c>
      <c r="L4764" s="4">
        <f t="shared" si="373"/>
        <v>0.99007686011533202</v>
      </c>
    </row>
    <row r="4765" spans="1:12">
      <c r="A4765" s="1">
        <v>50</v>
      </c>
      <c r="B4765" s="1" t="s">
        <v>5427</v>
      </c>
      <c r="C4765" s="1" t="s">
        <v>3088</v>
      </c>
      <c r="D4765" s="1" t="s">
        <v>3089</v>
      </c>
      <c r="E4765" s="2">
        <v>3820.14</v>
      </c>
      <c r="F4765" s="2">
        <v>2722.33</v>
      </c>
      <c r="G4765" s="2">
        <v>1032.0450000000001</v>
      </c>
      <c r="H4765" s="3">
        <f t="shared" si="370"/>
        <v>0.7126257152879214</v>
      </c>
      <c r="I4765" s="3">
        <f t="shared" si="371"/>
        <v>0.27015894705429649</v>
      </c>
      <c r="J4765" s="4">
        <f t="shared" si="374"/>
        <v>-1.6135852120647292</v>
      </c>
      <c r="K4765" s="4">
        <f t="shared" si="372"/>
        <v>-2.2431718749336271</v>
      </c>
      <c r="L4765" s="4">
        <f t="shared" si="373"/>
        <v>-5.3741460553336324</v>
      </c>
    </row>
    <row r="4766" spans="1:12">
      <c r="A4766" s="1">
        <v>50</v>
      </c>
      <c r="B4766" s="1" t="s">
        <v>5057</v>
      </c>
      <c r="C4766" s="1" t="s">
        <v>3090</v>
      </c>
      <c r="D4766" s="1" t="s">
        <v>3091</v>
      </c>
      <c r="E4766" s="2">
        <v>4546.57</v>
      </c>
      <c r="F4766" s="2">
        <v>4090.1</v>
      </c>
      <c r="G4766" s="2">
        <v>3478.96</v>
      </c>
      <c r="H4766" s="3">
        <f t="shared" si="370"/>
        <v>0.89960123785623014</v>
      </c>
      <c r="I4766" s="3">
        <f t="shared" si="371"/>
        <v>0.76518342398775341</v>
      </c>
      <c r="J4766" s="4">
        <f t="shared" si="374"/>
        <v>1.336654597571691</v>
      </c>
      <c r="K4766" s="4">
        <f t="shared" si="372"/>
        <v>0.79720107737360746</v>
      </c>
      <c r="L4766" s="4">
        <f t="shared" si="373"/>
        <v>2.3563324038545432</v>
      </c>
    </row>
    <row r="4767" spans="1:12">
      <c r="A4767" s="1">
        <v>50</v>
      </c>
      <c r="B4767" s="1" t="s">
        <v>5059</v>
      </c>
      <c r="C4767" s="1" t="s">
        <v>3092</v>
      </c>
      <c r="D4767" s="1" t="s">
        <v>3093</v>
      </c>
      <c r="E4767" s="2">
        <v>4291.6049999999996</v>
      </c>
      <c r="F4767" s="2">
        <v>3792.5349999999999</v>
      </c>
      <c r="G4767" s="2">
        <v>3121.0149999999999</v>
      </c>
      <c r="H4767" s="3">
        <f t="shared" si="370"/>
        <v>0.88371017369958327</v>
      </c>
      <c r="I4767" s="3">
        <f t="shared" si="371"/>
        <v>0.72723724573906501</v>
      </c>
      <c r="J4767" s="4">
        <f t="shared" si="374"/>
        <v>0.30116887552834137</v>
      </c>
      <c r="K4767" s="4">
        <f t="shared" si="372"/>
        <v>0.53879954447992595</v>
      </c>
      <c r="L4767" s="4">
        <f t="shared" si="373"/>
        <v>1.7637513755846366</v>
      </c>
    </row>
    <row r="4768" spans="1:12">
      <c r="A4768" s="1">
        <v>50</v>
      </c>
      <c r="B4768" s="1" t="s">
        <v>5062</v>
      </c>
      <c r="C4768" s="1" t="s">
        <v>3094</v>
      </c>
      <c r="D4768" s="1" t="s">
        <v>3095</v>
      </c>
      <c r="E4768" s="2">
        <v>4007.63</v>
      </c>
      <c r="F4768" s="2">
        <v>3716.2</v>
      </c>
      <c r="G4768" s="2">
        <v>3229.64</v>
      </c>
      <c r="H4768" s="3">
        <f t="shared" si="370"/>
        <v>0.92728121108984607</v>
      </c>
      <c r="I4768" s="3">
        <f t="shared" si="371"/>
        <v>0.8058727976385045</v>
      </c>
      <c r="J4768" s="4">
        <f t="shared" si="374"/>
        <v>-0.85213474621291518</v>
      </c>
      <c r="K4768" s="4">
        <f t="shared" si="372"/>
        <v>1.2472997896760609</v>
      </c>
      <c r="L4768" s="4">
        <f t="shared" si="373"/>
        <v>2.9917521480933176</v>
      </c>
    </row>
    <row r="4769" spans="1:12">
      <c r="A4769" s="1">
        <v>50</v>
      </c>
      <c r="B4769" s="1" t="s">
        <v>5064</v>
      </c>
      <c r="C4769" s="1" t="s">
        <v>3096</v>
      </c>
      <c r="D4769" s="1">
        <v>0</v>
      </c>
      <c r="E4769" s="2">
        <v>3986.96</v>
      </c>
      <c r="F4769" s="2">
        <v>3660.1950000000002</v>
      </c>
      <c r="G4769" s="2">
        <v>2990.68</v>
      </c>
      <c r="H4769" s="3">
        <f t="shared" si="370"/>
        <v>0.91804156550354155</v>
      </c>
      <c r="I4769" s="3">
        <f t="shared" si="371"/>
        <v>0.7501153761261713</v>
      </c>
      <c r="J4769" s="4">
        <f t="shared" si="374"/>
        <v>-0.93608152272983358</v>
      </c>
      <c r="K4769" s="4">
        <f t="shared" si="372"/>
        <v>1.09705569278235</v>
      </c>
      <c r="L4769" s="4">
        <f t="shared" si="373"/>
        <v>2.1210244042631712</v>
      </c>
    </row>
    <row r="4770" spans="1:12">
      <c r="A4770" s="1">
        <v>50</v>
      </c>
      <c r="B4770" s="1" t="s">
        <v>5432</v>
      </c>
      <c r="C4770" s="1" t="s">
        <v>3097</v>
      </c>
      <c r="D4770" s="1" t="e">
        <v>#N/A</v>
      </c>
      <c r="E4770" s="2">
        <v>3246.71</v>
      </c>
      <c r="F4770" s="2">
        <v>2679.64</v>
      </c>
      <c r="G4770" s="2">
        <v>2203.69</v>
      </c>
      <c r="H4770" s="3">
        <f t="shared" si="370"/>
        <v>0.82534011353031222</v>
      </c>
      <c r="I4770" s="3">
        <f t="shared" si="371"/>
        <v>0.67874556089087112</v>
      </c>
      <c r="J4770" s="4">
        <f t="shared" si="374"/>
        <v>-3.9424483014743243</v>
      </c>
      <c r="K4770" s="4">
        <f t="shared" si="372"/>
        <v>-0.41034475914603485</v>
      </c>
      <c r="L4770" s="4">
        <f t="shared" si="373"/>
        <v>1.0064879620845903</v>
      </c>
    </row>
    <row r="4771" spans="1:12">
      <c r="A4771" s="1">
        <v>50</v>
      </c>
      <c r="B4771" s="1" t="s">
        <v>5434</v>
      </c>
      <c r="C4771" s="1" t="s">
        <v>3098</v>
      </c>
      <c r="D4771" s="1">
        <v>0</v>
      </c>
      <c r="E4771" s="2">
        <v>4209.5249999999996</v>
      </c>
      <c r="F4771" s="2">
        <v>3689.5349999999999</v>
      </c>
      <c r="G4771" s="2">
        <v>2888.84</v>
      </c>
      <c r="H4771" s="3">
        <f t="shared" si="370"/>
        <v>0.87647299873501172</v>
      </c>
      <c r="I4771" s="3">
        <f t="shared" si="371"/>
        <v>0.68626270184878346</v>
      </c>
      <c r="J4771" s="4">
        <f t="shared" si="374"/>
        <v>-3.2181459087460867E-2</v>
      </c>
      <c r="K4771" s="4">
        <f t="shared" si="372"/>
        <v>0.42111723659730099</v>
      </c>
      <c r="L4771" s="4">
        <f t="shared" si="373"/>
        <v>1.1238783113655089</v>
      </c>
    </row>
    <row r="4772" spans="1:12">
      <c r="A4772" s="1">
        <v>50</v>
      </c>
      <c r="B4772" s="1" t="s">
        <v>5436</v>
      </c>
      <c r="C4772" s="1" t="s">
        <v>3099</v>
      </c>
      <c r="D4772" s="1" t="s">
        <v>7549</v>
      </c>
      <c r="E4772" s="2">
        <v>3941.2249999999999</v>
      </c>
      <c r="F4772" s="2">
        <v>3412.875</v>
      </c>
      <c r="G4772" s="2">
        <v>2283.7750000000001</v>
      </c>
      <c r="H4772" s="3">
        <f t="shared" si="370"/>
        <v>0.86594269548173475</v>
      </c>
      <c r="I4772" s="3">
        <f t="shared" si="371"/>
        <v>0.57945816338828671</v>
      </c>
      <c r="J4772" s="4">
        <f t="shared" si="374"/>
        <v>-1.1218244266486173</v>
      </c>
      <c r="K4772" s="4">
        <f t="shared" si="372"/>
        <v>0.24988600402160596</v>
      </c>
      <c r="L4772" s="4">
        <f t="shared" si="373"/>
        <v>-0.54401938336483113</v>
      </c>
    </row>
    <row r="4773" spans="1:12">
      <c r="A4773" s="1">
        <v>50</v>
      </c>
      <c r="B4773" s="1" t="s">
        <v>5439</v>
      </c>
      <c r="C4773" s="1" t="s">
        <v>7550</v>
      </c>
      <c r="D4773" s="1" t="s">
        <v>8129</v>
      </c>
      <c r="E4773" s="2">
        <v>3626.64</v>
      </c>
      <c r="F4773" s="2">
        <v>3011.0149999999999</v>
      </c>
      <c r="G4773" s="2">
        <v>2459.9899999999998</v>
      </c>
      <c r="H4773" s="3">
        <f t="shared" si="370"/>
        <v>0.83024921139126018</v>
      </c>
      <c r="I4773" s="3">
        <f t="shared" si="371"/>
        <v>0.67831105375774814</v>
      </c>
      <c r="J4773" s="4">
        <f t="shared" si="374"/>
        <v>-2.3994440052927724</v>
      </c>
      <c r="K4773" s="4">
        <f t="shared" si="372"/>
        <v>-0.33051886454957691</v>
      </c>
      <c r="L4773" s="4">
        <f t="shared" si="373"/>
        <v>0.99970254401035974</v>
      </c>
    </row>
    <row r="4774" spans="1:12">
      <c r="A4774" s="1">
        <v>50</v>
      </c>
      <c r="B4774" s="1" t="s">
        <v>5441</v>
      </c>
      <c r="C4774" s="1" t="s">
        <v>7551</v>
      </c>
      <c r="D4774" s="1" t="s">
        <v>7552</v>
      </c>
      <c r="E4774" s="2">
        <v>4018.835</v>
      </c>
      <c r="F4774" s="2">
        <v>3511.64</v>
      </c>
      <c r="G4774" s="2">
        <v>2727.62</v>
      </c>
      <c r="H4774" s="3">
        <f t="shared" si="370"/>
        <v>0.8737955153670155</v>
      </c>
      <c r="I4774" s="3">
        <f t="shared" si="371"/>
        <v>0.67870912839168562</v>
      </c>
      <c r="J4774" s="4">
        <f t="shared" si="374"/>
        <v>-0.8066280393492451</v>
      </c>
      <c r="K4774" s="4">
        <f t="shared" si="372"/>
        <v>0.37757919535805712</v>
      </c>
      <c r="L4774" s="4">
        <f t="shared" si="373"/>
        <v>1.005919019207437</v>
      </c>
    </row>
    <row r="4775" spans="1:12">
      <c r="A4775" s="1">
        <v>50</v>
      </c>
      <c r="B4775" s="1" t="s">
        <v>588</v>
      </c>
      <c r="C4775" s="1" t="s">
        <v>7553</v>
      </c>
      <c r="D4775" s="1" t="e">
        <v>#N/A</v>
      </c>
      <c r="E4775" s="2">
        <v>3834.65</v>
      </c>
      <c r="F4775" s="2">
        <v>3219.855</v>
      </c>
      <c r="G4775" s="2">
        <v>2566.7600000000002</v>
      </c>
      <c r="H4775" s="3">
        <f t="shared" si="370"/>
        <v>0.83967376422880835</v>
      </c>
      <c r="I4775" s="3">
        <f t="shared" si="371"/>
        <v>0.66935965472728931</v>
      </c>
      <c r="J4775" s="4">
        <f t="shared" si="374"/>
        <v>-1.5546559557870079</v>
      </c>
      <c r="K4775" s="4">
        <f t="shared" si="372"/>
        <v>-0.17726802646512396</v>
      </c>
      <c r="L4775" s="4">
        <f t="shared" si="373"/>
        <v>0.85991431007650154</v>
      </c>
    </row>
    <row r="4776" spans="1:12">
      <c r="A4776" s="1">
        <v>50</v>
      </c>
      <c r="B4776" s="1" t="s">
        <v>216</v>
      </c>
      <c r="C4776" s="1" t="s">
        <v>7554</v>
      </c>
      <c r="D4776" s="1" t="s">
        <v>7555</v>
      </c>
      <c r="E4776" s="2">
        <v>3678.99</v>
      </c>
      <c r="F4776" s="2">
        <v>3144.395</v>
      </c>
      <c r="G4776" s="2">
        <v>2327.1799999999998</v>
      </c>
      <c r="H4776" s="3">
        <f t="shared" si="370"/>
        <v>0.85468973821619521</v>
      </c>
      <c r="I4776" s="3">
        <f t="shared" si="371"/>
        <v>0.63255947963979242</v>
      </c>
      <c r="J4776" s="4">
        <f t="shared" si="374"/>
        <v>-2.1868356961171238</v>
      </c>
      <c r="K4776" s="4">
        <f t="shared" si="372"/>
        <v>6.6903833769260124E-2</v>
      </c>
      <c r="L4776" s="4">
        <f t="shared" si="373"/>
        <v>0.28522967514583458</v>
      </c>
    </row>
    <row r="4777" spans="1:12">
      <c r="A4777" s="1">
        <v>50</v>
      </c>
      <c r="B4777" s="1" t="s">
        <v>219</v>
      </c>
      <c r="C4777" s="1" t="s">
        <v>7556</v>
      </c>
      <c r="D4777" s="1" t="s">
        <v>7557</v>
      </c>
      <c r="E4777" s="2">
        <v>4135.38</v>
      </c>
      <c r="F4777" s="2">
        <v>3524.59</v>
      </c>
      <c r="G4777" s="2">
        <v>2861.09</v>
      </c>
      <c r="H4777" s="3">
        <f t="shared" si="370"/>
        <v>0.8523013604553874</v>
      </c>
      <c r="I4777" s="3">
        <f t="shared" si="371"/>
        <v>0.69185661293520795</v>
      </c>
      <c r="J4777" s="4">
        <f t="shared" si="374"/>
        <v>-0.33330549125228204</v>
      </c>
      <c r="K4777" s="4">
        <f t="shared" si="372"/>
        <v>2.8066883113329971E-2</v>
      </c>
      <c r="L4777" s="4">
        <f t="shared" si="373"/>
        <v>1.2112348183085613</v>
      </c>
    </row>
    <row r="4778" spans="1:12">
      <c r="A4778" s="1">
        <v>50</v>
      </c>
      <c r="B4778" s="1" t="s">
        <v>221</v>
      </c>
      <c r="C4778" s="1" t="s">
        <v>7558</v>
      </c>
      <c r="D4778" s="1" t="s">
        <v>7559</v>
      </c>
      <c r="E4778" s="2">
        <v>3730.415</v>
      </c>
      <c r="F4778" s="2">
        <v>3183.81</v>
      </c>
      <c r="G4778" s="2">
        <v>1584.395</v>
      </c>
      <c r="H4778" s="3">
        <f t="shared" si="370"/>
        <v>0.85347340711422182</v>
      </c>
      <c r="I4778" s="3">
        <f t="shared" si="371"/>
        <v>0.42472352271798181</v>
      </c>
      <c r="J4778" s="4">
        <f t="shared" si="374"/>
        <v>-1.9779840762631069</v>
      </c>
      <c r="K4778" s="4">
        <f t="shared" si="372"/>
        <v>4.7125308041974623E-2</v>
      </c>
      <c r="L4778" s="4">
        <f t="shared" si="373"/>
        <v>-2.9604106171922622</v>
      </c>
    </row>
    <row r="4779" spans="1:12">
      <c r="A4779" s="1">
        <v>50</v>
      </c>
      <c r="B4779" s="1" t="s">
        <v>224</v>
      </c>
      <c r="C4779" s="1" t="s">
        <v>7560</v>
      </c>
      <c r="D4779" s="1" t="s">
        <v>7561</v>
      </c>
      <c r="E4779" s="2">
        <v>4312.165</v>
      </c>
      <c r="F4779" s="2">
        <v>3717.2249999999999</v>
      </c>
      <c r="G4779" s="2">
        <v>2971.0749999999998</v>
      </c>
      <c r="H4779" s="3">
        <f t="shared" si="370"/>
        <v>0.86203218105058599</v>
      </c>
      <c r="I4779" s="3">
        <f t="shared" si="371"/>
        <v>0.68899844973464597</v>
      </c>
      <c r="J4779" s="4">
        <f t="shared" si="374"/>
        <v>0.38466891061241826</v>
      </c>
      <c r="K4779" s="4">
        <f t="shared" si="372"/>
        <v>0.18629788220353122</v>
      </c>
      <c r="L4779" s="4">
        <f t="shared" si="373"/>
        <v>1.1666007242700986</v>
      </c>
    </row>
    <row r="4780" spans="1:12">
      <c r="A4780" s="1">
        <v>50</v>
      </c>
      <c r="B4780" s="1" t="s">
        <v>15</v>
      </c>
      <c r="C4780" s="1" t="s">
        <v>7562</v>
      </c>
      <c r="D4780" s="1" t="s">
        <v>7563</v>
      </c>
      <c r="E4780" s="2">
        <v>3969.6149999999998</v>
      </c>
      <c r="F4780" s="2">
        <v>3537.7950000000001</v>
      </c>
      <c r="G4780" s="2">
        <v>2682.3850000000002</v>
      </c>
      <c r="H4780" s="3">
        <f t="shared" si="370"/>
        <v>0.89121866982062503</v>
      </c>
      <c r="I4780" s="3">
        <f t="shared" si="371"/>
        <v>0.67572925837896125</v>
      </c>
      <c r="J4780" s="4">
        <f t="shared" si="374"/>
        <v>-1.0065245241176404</v>
      </c>
      <c r="K4780" s="4">
        <f t="shared" si="372"/>
        <v>0.66089375341884771</v>
      </c>
      <c r="L4780" s="4">
        <f t="shared" si="373"/>
        <v>0.95938430826294541</v>
      </c>
    </row>
    <row r="4781" spans="1:12">
      <c r="A4781" s="1">
        <v>50</v>
      </c>
      <c r="B4781" s="1" t="s">
        <v>5827</v>
      </c>
      <c r="C4781" s="1" t="s">
        <v>7564</v>
      </c>
      <c r="D4781" s="1" t="s">
        <v>7197</v>
      </c>
      <c r="E4781" s="2">
        <v>3429.57</v>
      </c>
      <c r="F4781" s="2">
        <v>2502.605</v>
      </c>
      <c r="G4781" s="2">
        <v>1168.7149999999999</v>
      </c>
      <c r="H4781" s="3">
        <f t="shared" si="370"/>
        <v>0.72971392915146793</v>
      </c>
      <c r="I4781" s="3">
        <f t="shared" si="371"/>
        <v>0.34077595733575927</v>
      </c>
      <c r="J4781" s="4">
        <f t="shared" si="374"/>
        <v>-3.1998015886594402</v>
      </c>
      <c r="K4781" s="4">
        <f t="shared" si="372"/>
        <v>-1.9653037212827256</v>
      </c>
      <c r="L4781" s="4">
        <f t="shared" si="373"/>
        <v>-4.2713656833107345</v>
      </c>
    </row>
    <row r="4782" spans="1:12">
      <c r="A4782" s="1">
        <v>50</v>
      </c>
      <c r="B4782" s="1" t="s">
        <v>5830</v>
      </c>
      <c r="C4782" s="1" t="s">
        <v>7198</v>
      </c>
      <c r="D4782" s="1" t="s">
        <v>8130</v>
      </c>
      <c r="E4782" s="2">
        <v>4152.8649999999998</v>
      </c>
      <c r="F4782" s="2">
        <v>3378.0650000000001</v>
      </c>
      <c r="G4782" s="2">
        <v>2671.45</v>
      </c>
      <c r="H4782" s="3">
        <f t="shared" si="370"/>
        <v>0.81343000555038514</v>
      </c>
      <c r="I4782" s="3">
        <f t="shared" si="371"/>
        <v>0.64327879668614318</v>
      </c>
      <c r="J4782" s="4">
        <f t="shared" si="374"/>
        <v>-0.26229390985904133</v>
      </c>
      <c r="K4782" s="4">
        <f t="shared" si="372"/>
        <v>-0.60401273056726545</v>
      </c>
      <c r="L4782" s="4">
        <f t="shared" si="373"/>
        <v>0.45262634618996617</v>
      </c>
    </row>
    <row r="4783" spans="1:12">
      <c r="A4783" s="1">
        <v>50</v>
      </c>
      <c r="B4783" s="1" t="s">
        <v>5463</v>
      </c>
      <c r="C4783" s="1" t="s">
        <v>7199</v>
      </c>
      <c r="D4783" s="1" t="s">
        <v>7191</v>
      </c>
      <c r="E4783" s="2">
        <v>4124.6899999999996</v>
      </c>
      <c r="F4783" s="2">
        <v>3500.83</v>
      </c>
      <c r="G4783" s="2">
        <v>2508.835</v>
      </c>
      <c r="H4783" s="3">
        <f t="shared" si="370"/>
        <v>0.84874984544293031</v>
      </c>
      <c r="I4783" s="3">
        <f t="shared" si="371"/>
        <v>0.60824813501135855</v>
      </c>
      <c r="J4783" s="4">
        <f t="shared" si="374"/>
        <v>-0.37672063595309951</v>
      </c>
      <c r="K4783" s="4">
        <f t="shared" si="372"/>
        <v>-2.9683618317373511E-2</v>
      </c>
      <c r="L4783" s="4">
        <f t="shared" si="373"/>
        <v>-9.4424937345724283E-2</v>
      </c>
    </row>
    <row r="4784" spans="1:12">
      <c r="A4784" s="1">
        <v>50</v>
      </c>
      <c r="B4784" s="1" t="s">
        <v>5465</v>
      </c>
      <c r="C4784" s="1" t="s">
        <v>7192</v>
      </c>
      <c r="D4784" s="1">
        <v>0</v>
      </c>
      <c r="E4784" s="2">
        <v>4266.8649999999998</v>
      </c>
      <c r="F4784" s="2">
        <v>3541.7</v>
      </c>
      <c r="G4784" s="2">
        <v>2840.92</v>
      </c>
      <c r="H4784" s="3">
        <f t="shared" si="370"/>
        <v>0.83004735326756296</v>
      </c>
      <c r="I4784" s="3">
        <f t="shared" si="371"/>
        <v>0.66580967525337698</v>
      </c>
      <c r="J4784" s="4">
        <f t="shared" si="374"/>
        <v>0.20069266599623997</v>
      </c>
      <c r="K4784" s="4">
        <f t="shared" si="372"/>
        <v>-0.33380124061176064</v>
      </c>
      <c r="L4784" s="4">
        <f t="shared" si="373"/>
        <v>0.80447656682864899</v>
      </c>
    </row>
    <row r="4785" spans="1:12">
      <c r="A4785" s="1">
        <v>50</v>
      </c>
      <c r="B4785" s="1" t="s">
        <v>5467</v>
      </c>
      <c r="C4785" s="1" t="s">
        <v>7193</v>
      </c>
      <c r="D4785" s="1" t="s">
        <v>7194</v>
      </c>
      <c r="E4785" s="2">
        <v>3798.42</v>
      </c>
      <c r="F4785" s="2">
        <v>3231.98</v>
      </c>
      <c r="G4785" s="2">
        <v>2483.9450000000002</v>
      </c>
      <c r="H4785" s="3">
        <f t="shared" si="370"/>
        <v>0.85087483743240611</v>
      </c>
      <c r="I4785" s="3">
        <f t="shared" si="371"/>
        <v>0.65394163889196033</v>
      </c>
      <c r="J4785" s="4">
        <f t="shared" si="374"/>
        <v>-1.7017963386224189</v>
      </c>
      <c r="K4785" s="4">
        <f t="shared" si="372"/>
        <v>4.870467051268334E-3</v>
      </c>
      <c r="L4785" s="4">
        <f t="shared" si="373"/>
        <v>0.61914108601943196</v>
      </c>
    </row>
    <row r="4786" spans="1:12">
      <c r="A4786" s="1">
        <v>50</v>
      </c>
      <c r="B4786" s="1" t="s">
        <v>5470</v>
      </c>
      <c r="C4786" s="1" t="s">
        <v>7195</v>
      </c>
      <c r="D4786" s="1" t="s">
        <v>7196</v>
      </c>
      <c r="E4786" s="2">
        <v>3978.86</v>
      </c>
      <c r="F4786" s="2">
        <v>2886.67</v>
      </c>
      <c r="G4786" s="2">
        <v>2003.615</v>
      </c>
      <c r="H4786" s="3">
        <f t="shared" si="370"/>
        <v>0.72550177689086826</v>
      </c>
      <c r="I4786" s="3">
        <f t="shared" si="371"/>
        <v>0.50356509150862305</v>
      </c>
      <c r="J4786" s="4">
        <f t="shared" si="374"/>
        <v>-0.96897793733007687</v>
      </c>
      <c r="K4786" s="4">
        <f t="shared" si="372"/>
        <v>-2.0337967177360361</v>
      </c>
      <c r="L4786" s="4">
        <f t="shared" si="373"/>
        <v>-1.7291926115691101</v>
      </c>
    </row>
    <row r="4787" spans="1:12">
      <c r="A4787" s="1">
        <v>50</v>
      </c>
      <c r="B4787" s="1" t="s">
        <v>5842</v>
      </c>
      <c r="C4787" s="1" t="s">
        <v>6832</v>
      </c>
      <c r="D4787" s="1" t="e">
        <v>#N/A</v>
      </c>
      <c r="E4787" s="2">
        <v>4214.8100000000004</v>
      </c>
      <c r="F4787" s="2">
        <v>3534.0050000000001</v>
      </c>
      <c r="G4787" s="2">
        <v>2647.8</v>
      </c>
      <c r="H4787" s="3">
        <f t="shared" si="370"/>
        <v>0.83847314588320698</v>
      </c>
      <c r="I4787" s="3">
        <f t="shared" si="371"/>
        <v>0.62821337142125033</v>
      </c>
      <c r="J4787" s="4">
        <f t="shared" si="374"/>
        <v>-1.0717563882237052E-2</v>
      </c>
      <c r="K4787" s="4">
        <f t="shared" si="372"/>
        <v>-0.1967910500880512</v>
      </c>
      <c r="L4787" s="4">
        <f t="shared" si="373"/>
        <v>0.21735930200213122</v>
      </c>
    </row>
    <row r="4788" spans="1:12">
      <c r="A4788" s="1">
        <v>50</v>
      </c>
      <c r="B4788" s="1" t="s">
        <v>5844</v>
      </c>
      <c r="C4788" s="1" t="s">
        <v>6833</v>
      </c>
      <c r="D4788" s="1" t="s">
        <v>6834</v>
      </c>
      <c r="E4788" s="2">
        <v>0</v>
      </c>
      <c r="F4788" s="2">
        <v>1.2849999999999999</v>
      </c>
      <c r="G4788" s="2">
        <v>0</v>
      </c>
      <c r="H4788" s="3" t="str">
        <f t="shared" si="370"/>
        <v>AUGC [0] &lt;600</v>
      </c>
      <c r="I4788" s="3" t="str">
        <f t="shared" si="371"/>
        <v>AUGC [0] &lt;600</v>
      </c>
      <c r="J4788" s="4">
        <f t="shared" si="374"/>
        <v>-17.128265368975203</v>
      </c>
      <c r="K4788" s="4" t="str">
        <f t="shared" si="372"/>
        <v>AUGC [0] &lt;600</v>
      </c>
      <c r="L4788" s="4" t="str">
        <f t="shared" si="373"/>
        <v>AUGC [0] &lt;600</v>
      </c>
    </row>
    <row r="4789" spans="1:12">
      <c r="A4789" s="1">
        <v>50</v>
      </c>
      <c r="B4789" s="1" t="s">
        <v>5847</v>
      </c>
      <c r="C4789" s="1" t="s">
        <v>6835</v>
      </c>
      <c r="D4789" s="1" t="s">
        <v>6836</v>
      </c>
      <c r="E4789" s="2">
        <v>4107.7250000000004</v>
      </c>
      <c r="F4789" s="2">
        <v>3365.665</v>
      </c>
      <c r="G4789" s="2">
        <v>2462.3649999999998</v>
      </c>
      <c r="H4789" s="3">
        <f t="shared" si="370"/>
        <v>0.81935012689505737</v>
      </c>
      <c r="I4789" s="3">
        <f t="shared" si="371"/>
        <v>0.59944738267532505</v>
      </c>
      <c r="J4789" s="4">
        <f t="shared" si="374"/>
        <v>-0.44562034875471784</v>
      </c>
      <c r="K4789" s="4">
        <f t="shared" si="372"/>
        <v>-0.507746777872081</v>
      </c>
      <c r="L4789" s="4">
        <f t="shared" si="373"/>
        <v>-0.23186061886961465</v>
      </c>
    </row>
    <row r="4790" spans="1:12">
      <c r="A4790" s="1">
        <v>50</v>
      </c>
      <c r="B4790" s="1" t="s">
        <v>247</v>
      </c>
      <c r="C4790" s="1" t="s">
        <v>6837</v>
      </c>
      <c r="D4790" s="1" t="s">
        <v>6838</v>
      </c>
      <c r="E4790" s="2">
        <v>4057.3850000000002</v>
      </c>
      <c r="F4790" s="2">
        <v>3709.125</v>
      </c>
      <c r="G4790" s="2">
        <v>2689.54</v>
      </c>
      <c r="H4790" s="3">
        <f t="shared" si="370"/>
        <v>0.91416639042141667</v>
      </c>
      <c r="I4790" s="3">
        <f t="shared" si="371"/>
        <v>0.66287522628491002</v>
      </c>
      <c r="J4790" s="4">
        <f t="shared" si="374"/>
        <v>-0.65006547356660316</v>
      </c>
      <c r="K4790" s="4">
        <f t="shared" si="372"/>
        <v>1.0340422173107517</v>
      </c>
      <c r="L4790" s="4">
        <f t="shared" si="373"/>
        <v>0.75865116708105207</v>
      </c>
    </row>
    <row r="4791" spans="1:12">
      <c r="A4791" s="1">
        <v>50</v>
      </c>
      <c r="B4791" s="1" t="s">
        <v>250</v>
      </c>
      <c r="C4791" s="1" t="s">
        <v>5664</v>
      </c>
      <c r="D4791" s="1" t="e">
        <v>#N/A</v>
      </c>
      <c r="E4791" s="2">
        <v>1.175</v>
      </c>
      <c r="F4791" s="2">
        <v>1.135</v>
      </c>
      <c r="G4791" s="2">
        <v>1.335</v>
      </c>
      <c r="H4791" s="3" t="str">
        <f t="shared" si="370"/>
        <v>AUGC [0] &lt;600</v>
      </c>
      <c r="I4791" s="3" t="str">
        <f t="shared" si="371"/>
        <v>AUGC [0] &lt;600</v>
      </c>
      <c r="J4791" s="4" t="str">
        <f t="shared" si="374"/>
        <v>n/a</v>
      </c>
      <c r="K4791" s="4" t="str">
        <f t="shared" si="372"/>
        <v>AUGC [0] &lt;600</v>
      </c>
      <c r="L4791" s="4" t="str">
        <f t="shared" si="373"/>
        <v>AUGC [0] &lt;600</v>
      </c>
    </row>
    <row r="4792" spans="1:12">
      <c r="A4792" s="1">
        <v>50</v>
      </c>
      <c r="B4792" s="1" t="s">
        <v>251</v>
      </c>
      <c r="C4792" s="1" t="s">
        <v>6839</v>
      </c>
      <c r="D4792" s="1" t="s">
        <v>6840</v>
      </c>
      <c r="E4792" s="2">
        <v>3909.1750000000002</v>
      </c>
      <c r="F4792" s="2">
        <v>3254.5</v>
      </c>
      <c r="G4792" s="2">
        <v>1755.99</v>
      </c>
      <c r="H4792" s="3">
        <f t="shared" si="370"/>
        <v>0.83252860258238626</v>
      </c>
      <c r="I4792" s="3">
        <f t="shared" si="371"/>
        <v>0.44919708122557828</v>
      </c>
      <c r="J4792" s="4">
        <f t="shared" si="374"/>
        <v>-1.2519886350360001</v>
      </c>
      <c r="K4792" s="4">
        <f t="shared" si="372"/>
        <v>-0.29345412350736239</v>
      </c>
      <c r="L4792" s="4">
        <f t="shared" si="373"/>
        <v>-2.5782228150159914</v>
      </c>
    </row>
    <row r="4793" spans="1:12">
      <c r="A4793" s="1">
        <v>50</v>
      </c>
      <c r="B4793" s="1" t="s">
        <v>253</v>
      </c>
      <c r="C4793" s="1" t="s">
        <v>6841</v>
      </c>
      <c r="D4793" s="1" t="s">
        <v>6842</v>
      </c>
      <c r="E4793" s="2">
        <v>3928.5749999999998</v>
      </c>
      <c r="F4793" s="2">
        <v>3398.6750000000002</v>
      </c>
      <c r="G4793" s="2">
        <v>2570.0100000000002</v>
      </c>
      <c r="H4793" s="3">
        <f t="shared" si="370"/>
        <v>0.86511648625773985</v>
      </c>
      <c r="I4793" s="3">
        <f t="shared" si="371"/>
        <v>0.65418376892384655</v>
      </c>
      <c r="J4793" s="4">
        <f t="shared" si="374"/>
        <v>-1.1731996914255416</v>
      </c>
      <c r="K4793" s="4">
        <f t="shared" si="372"/>
        <v>0.2364511749965226</v>
      </c>
      <c r="L4793" s="4">
        <f t="shared" si="373"/>
        <v>0.62292227479501372</v>
      </c>
    </row>
    <row r="4794" spans="1:12">
      <c r="A4794" s="1">
        <v>50</v>
      </c>
      <c r="B4794" s="1" t="s">
        <v>5857</v>
      </c>
      <c r="C4794" s="1" t="s">
        <v>6472</v>
      </c>
      <c r="D4794" s="1">
        <v>0</v>
      </c>
      <c r="E4794" s="2">
        <v>3976.81</v>
      </c>
      <c r="F4794" s="2">
        <v>3401.29</v>
      </c>
      <c r="G4794" s="2">
        <v>2682.9850000000001</v>
      </c>
      <c r="H4794" s="3">
        <f t="shared" si="370"/>
        <v>0.85528099154850246</v>
      </c>
      <c r="I4794" s="3">
        <f t="shared" si="371"/>
        <v>0.67465757730442244</v>
      </c>
      <c r="J4794" s="4">
        <f t="shared" si="374"/>
        <v>-0.97730357312396643</v>
      </c>
      <c r="K4794" s="4">
        <f t="shared" si="372"/>
        <v>7.6518090303035816E-2</v>
      </c>
      <c r="L4794" s="4">
        <f t="shared" si="373"/>
        <v>0.94264855508733914</v>
      </c>
    </row>
    <row r="4795" spans="1:12">
      <c r="A4795" s="1">
        <v>50</v>
      </c>
      <c r="B4795" s="1" t="s">
        <v>259</v>
      </c>
      <c r="C4795" s="1" t="s">
        <v>6473</v>
      </c>
      <c r="D4795" s="1" t="s">
        <v>6474</v>
      </c>
      <c r="E4795" s="2">
        <v>3157.145</v>
      </c>
      <c r="F4795" s="2">
        <v>2654.64</v>
      </c>
      <c r="G4795" s="2">
        <v>1891.4</v>
      </c>
      <c r="H4795" s="3">
        <f t="shared" si="370"/>
        <v>0.84083562839210735</v>
      </c>
      <c r="I4795" s="3">
        <f t="shared" si="371"/>
        <v>0.59908556623151621</v>
      </c>
      <c r="J4795" s="4">
        <f t="shared" si="374"/>
        <v>-4.3061973599522041</v>
      </c>
      <c r="K4795" s="4">
        <f t="shared" si="372"/>
        <v>-0.15837517713475879</v>
      </c>
      <c r="L4795" s="4">
        <f t="shared" si="373"/>
        <v>-0.23751087326182377</v>
      </c>
    </row>
    <row r="4796" spans="1:12">
      <c r="A4796" s="1">
        <v>50</v>
      </c>
      <c r="B4796" s="1" t="s">
        <v>262</v>
      </c>
      <c r="C4796" s="1" t="s">
        <v>7218</v>
      </c>
      <c r="D4796" s="1" t="s">
        <v>7219</v>
      </c>
      <c r="E4796" s="2">
        <v>2239.9050000000002</v>
      </c>
      <c r="F4796" s="2">
        <v>1631.675</v>
      </c>
      <c r="G4796" s="2">
        <v>1010.75</v>
      </c>
      <c r="H4796" s="3">
        <f t="shared" si="370"/>
        <v>0.72845723367732107</v>
      </c>
      <c r="I4796" s="3">
        <f t="shared" si="371"/>
        <v>0.45124681627122576</v>
      </c>
      <c r="J4796" s="4">
        <f t="shared" si="374"/>
        <v>-8.0313711041407849</v>
      </c>
      <c r="K4796" s="4">
        <f t="shared" si="372"/>
        <v>-1.9857386042898699</v>
      </c>
      <c r="L4796" s="4">
        <f t="shared" si="373"/>
        <v>-2.5462134228429432</v>
      </c>
    </row>
    <row r="4797" spans="1:12">
      <c r="A4797" s="1">
        <v>50</v>
      </c>
      <c r="B4797" s="1" t="s">
        <v>265</v>
      </c>
      <c r="C4797" s="1" t="s">
        <v>7220</v>
      </c>
      <c r="D4797" s="1" t="e">
        <v>#N/A</v>
      </c>
      <c r="E4797" s="2">
        <v>3816.68</v>
      </c>
      <c r="F4797" s="2">
        <v>2857.57</v>
      </c>
      <c r="G4797" s="2">
        <v>2066.165</v>
      </c>
      <c r="H4797" s="3">
        <f t="shared" si="370"/>
        <v>0.74870568137753235</v>
      </c>
      <c r="I4797" s="3">
        <f t="shared" si="371"/>
        <v>0.54135138392529636</v>
      </c>
      <c r="J4797" s="4">
        <f t="shared" si="374"/>
        <v>-1.6276372607705125</v>
      </c>
      <c r="K4797" s="4">
        <f t="shared" si="372"/>
        <v>-1.6564824970288836</v>
      </c>
      <c r="L4797" s="4">
        <f t="shared" si="373"/>
        <v>-1.1391084173708814</v>
      </c>
    </row>
    <row r="4798" spans="1:12">
      <c r="A4798" s="1">
        <v>50</v>
      </c>
      <c r="B4798" s="1" t="s">
        <v>267</v>
      </c>
      <c r="C4798" s="1" t="s">
        <v>7221</v>
      </c>
      <c r="D4798" s="1" t="s">
        <v>7222</v>
      </c>
      <c r="E4798" s="2">
        <v>3790.37</v>
      </c>
      <c r="F4798" s="2">
        <v>3204.9050000000002</v>
      </c>
      <c r="G4798" s="2">
        <v>2594.0549999999998</v>
      </c>
      <c r="H4798" s="3">
        <f t="shared" si="370"/>
        <v>0.84553882602490005</v>
      </c>
      <c r="I4798" s="3">
        <f t="shared" si="371"/>
        <v>0.68438041668755289</v>
      </c>
      <c r="J4798" s="4">
        <f t="shared" si="374"/>
        <v>-1.7344896889350074</v>
      </c>
      <c r="K4798" s="4">
        <f t="shared" si="372"/>
        <v>-8.1897386482379486E-2</v>
      </c>
      <c r="L4798" s="4">
        <f t="shared" si="373"/>
        <v>1.0944838761992284</v>
      </c>
    </row>
    <row r="4799" spans="1:12">
      <c r="A4799" s="1">
        <v>50</v>
      </c>
      <c r="B4799" s="1" t="s">
        <v>269</v>
      </c>
      <c r="C4799" s="1" t="s">
        <v>7223</v>
      </c>
      <c r="D4799" s="1" t="e">
        <v>#N/A</v>
      </c>
      <c r="E4799" s="2">
        <v>3488.335</v>
      </c>
      <c r="F4799" s="2">
        <v>2888.085</v>
      </c>
      <c r="G4799" s="2">
        <v>2051.0100000000002</v>
      </c>
      <c r="H4799" s="3">
        <f t="shared" si="370"/>
        <v>0.82792650361848852</v>
      </c>
      <c r="I4799" s="3">
        <f t="shared" si="371"/>
        <v>0.58796245200073971</v>
      </c>
      <c r="J4799" s="4">
        <f t="shared" si="374"/>
        <v>-2.9611401313775496</v>
      </c>
      <c r="K4799" s="4">
        <f t="shared" si="372"/>
        <v>-0.36828796818114329</v>
      </c>
      <c r="L4799" s="4">
        <f t="shared" si="373"/>
        <v>-0.41121338488866982</v>
      </c>
    </row>
    <row r="4800" spans="1:12">
      <c r="A4800" s="1">
        <v>50</v>
      </c>
      <c r="B4800" s="1" t="s">
        <v>271</v>
      </c>
      <c r="C4800" s="1" t="s">
        <v>3140</v>
      </c>
      <c r="D4800" s="1" t="e">
        <v>#N/A</v>
      </c>
      <c r="E4800" s="2">
        <v>3722.6</v>
      </c>
      <c r="F4800" s="2">
        <v>3213.31</v>
      </c>
      <c r="G4800" s="2">
        <v>2118.0250000000001</v>
      </c>
      <c r="H4800" s="3">
        <f t="shared" si="370"/>
        <v>0.86318970611937895</v>
      </c>
      <c r="I4800" s="3">
        <f t="shared" si="371"/>
        <v>0.56896389620157961</v>
      </c>
      <c r="J4800" s="4">
        <f t="shared" si="374"/>
        <v>-2.0097230244237125</v>
      </c>
      <c r="K4800" s="4">
        <f t="shared" si="372"/>
        <v>0.20512017435404506</v>
      </c>
      <c r="L4800" s="4">
        <f t="shared" si="373"/>
        <v>-0.70790159568361655</v>
      </c>
    </row>
    <row r="4801" spans="1:12">
      <c r="A4801" s="1">
        <v>50</v>
      </c>
      <c r="B4801" s="1" t="s">
        <v>274</v>
      </c>
      <c r="C4801" s="1" t="s">
        <v>7228</v>
      </c>
      <c r="D4801" s="1" t="e">
        <v>#N/A</v>
      </c>
      <c r="E4801" s="2">
        <v>4320.3149999999996</v>
      </c>
      <c r="F4801" s="2">
        <v>3838.085</v>
      </c>
      <c r="G4801" s="2">
        <v>2913.2849999999999</v>
      </c>
      <c r="H4801" s="3">
        <f t="shared" si="370"/>
        <v>0.88838082408342922</v>
      </c>
      <c r="I4801" s="3">
        <f t="shared" si="371"/>
        <v>0.67432235843914157</v>
      </c>
      <c r="J4801" s="4">
        <f t="shared" si="374"/>
        <v>0.41776838950031631</v>
      </c>
      <c r="K4801" s="4">
        <f t="shared" si="372"/>
        <v>0.61474809058729507</v>
      </c>
      <c r="L4801" s="4">
        <f t="shared" si="373"/>
        <v>0.9374136579500898</v>
      </c>
    </row>
    <row r="4802" spans="1:12">
      <c r="A4802" s="1">
        <v>51</v>
      </c>
      <c r="B4802" s="1" t="s">
        <v>5663</v>
      </c>
      <c r="C4802" s="1" t="s">
        <v>7229</v>
      </c>
      <c r="D4802" s="1" t="e">
        <v>#N/A</v>
      </c>
      <c r="E4802" s="2">
        <v>4612.03</v>
      </c>
      <c r="F4802" s="2">
        <v>4332.5950000000003</v>
      </c>
      <c r="G4802" s="2">
        <v>3210.5050000000001</v>
      </c>
      <c r="H4802" s="3">
        <f t="shared" ref="H4802:H4865" si="375">IF($E4802&lt;600,"AUGC [0] &lt;600",F4802/$E4802)</f>
        <v>0.93941171241297228</v>
      </c>
      <c r="I4802" s="3">
        <f t="shared" ref="I4802:I4865" si="376">IF($E4802&lt;600,"AUGC [0] &lt;600",G4802/$E4802)</f>
        <v>0.69611537652617184</v>
      </c>
      <c r="J4802" s="4">
        <f t="shared" si="374"/>
        <v>1.6025063629706975</v>
      </c>
      <c r="K4802" s="4">
        <f t="shared" ref="K4802:K4865" si="377">IF(H4802="AUGC [0] &lt;600","AUGC [0] &lt;600",(H4802-H$5285)/H$5289)</f>
        <v>1.4445515347930509</v>
      </c>
      <c r="L4802" s="4">
        <f t="shared" ref="L4802:L4865" si="378">IF(I4802="AUGC [0] &lt;600","AUGC [0] &lt;600",(I4802-I$5285)/I$5289)</f>
        <v>1.2777411866535486</v>
      </c>
    </row>
    <row r="4803" spans="1:12">
      <c r="A4803" s="1">
        <v>51</v>
      </c>
      <c r="B4803" s="1" t="s">
        <v>5665</v>
      </c>
      <c r="C4803" s="1" t="s">
        <v>7230</v>
      </c>
      <c r="D4803" s="1">
        <v>0</v>
      </c>
      <c r="E4803" s="2">
        <v>4352.8950000000004</v>
      </c>
      <c r="F4803" s="2">
        <v>4009.2249999999999</v>
      </c>
      <c r="G4803" s="2">
        <v>3007.87</v>
      </c>
      <c r="H4803" s="3">
        <f t="shared" si="375"/>
        <v>0.92104794625186215</v>
      </c>
      <c r="I4803" s="3">
        <f t="shared" si="376"/>
        <v>0.69100449241252082</v>
      </c>
      <c r="J4803" s="4">
        <f t="shared" ref="J4803:J4866" si="379">IF(C4803="null","n/a",(E4803-E$5285)/E$5289)</f>
        <v>0.55008507933685535</v>
      </c>
      <c r="K4803" s="4">
        <f t="shared" si="377"/>
        <v>1.1459418709621265</v>
      </c>
      <c r="L4803" s="4">
        <f t="shared" si="378"/>
        <v>1.1979278008736427</v>
      </c>
    </row>
    <row r="4804" spans="1:12">
      <c r="A4804" s="1">
        <v>51</v>
      </c>
      <c r="B4804" s="1" t="s">
        <v>5667</v>
      </c>
      <c r="C4804" s="1" t="s">
        <v>7231</v>
      </c>
      <c r="D4804" s="1" t="s">
        <v>3146</v>
      </c>
      <c r="E4804" s="2">
        <v>524.98500000000001</v>
      </c>
      <c r="F4804" s="2">
        <v>1420.31</v>
      </c>
      <c r="G4804" s="2">
        <v>310.065</v>
      </c>
      <c r="H4804" s="3" t="str">
        <f t="shared" si="375"/>
        <v>AUGC [0] &lt;600</v>
      </c>
      <c r="I4804" s="3" t="str">
        <f t="shared" si="376"/>
        <v>AUGC [0] &lt;600</v>
      </c>
      <c r="J4804" s="4">
        <f t="shared" si="379"/>
        <v>-14.996151267875337</v>
      </c>
      <c r="K4804" s="4" t="str">
        <f t="shared" si="377"/>
        <v>AUGC [0] &lt;600</v>
      </c>
      <c r="L4804" s="4" t="str">
        <f t="shared" si="378"/>
        <v>AUGC [0] &lt;600</v>
      </c>
    </row>
    <row r="4805" spans="1:12">
      <c r="A4805" s="1">
        <v>51</v>
      </c>
      <c r="B4805" s="1" t="s">
        <v>67</v>
      </c>
      <c r="C4805" s="1" t="s">
        <v>3147</v>
      </c>
      <c r="D4805" s="1">
        <v>0</v>
      </c>
      <c r="E4805" s="2">
        <v>4616.59</v>
      </c>
      <c r="F4805" s="2">
        <v>4067.77</v>
      </c>
      <c r="G4805" s="2">
        <v>2769.4450000000002</v>
      </c>
      <c r="H4805" s="3">
        <f t="shared" si="375"/>
        <v>0.88112004748093287</v>
      </c>
      <c r="I4805" s="3">
        <f t="shared" si="376"/>
        <v>0.599889745461477</v>
      </c>
      <c r="J4805" s="4">
        <f t="shared" si="379"/>
        <v>1.6210258260049102</v>
      </c>
      <c r="K4805" s="4">
        <f t="shared" si="377"/>
        <v>0.49668200101714727</v>
      </c>
      <c r="L4805" s="4">
        <f t="shared" si="378"/>
        <v>-0.22495252412109212</v>
      </c>
    </row>
    <row r="4806" spans="1:12">
      <c r="A4806" s="1">
        <v>51</v>
      </c>
      <c r="B4806" s="1" t="s">
        <v>69</v>
      </c>
      <c r="C4806" s="1" t="s">
        <v>3148</v>
      </c>
      <c r="D4806" s="1" t="s">
        <v>3149</v>
      </c>
      <c r="E4806" s="2">
        <v>4521.45</v>
      </c>
      <c r="F4806" s="2">
        <v>4015.46</v>
      </c>
      <c r="G4806" s="2">
        <v>2815.27</v>
      </c>
      <c r="H4806" s="3">
        <f t="shared" si="375"/>
        <v>0.88809120967831123</v>
      </c>
      <c r="I4806" s="3">
        <f t="shared" si="376"/>
        <v>0.62264760198608859</v>
      </c>
      <c r="J4806" s="4">
        <f t="shared" si="379"/>
        <v>1.2346350994534048</v>
      </c>
      <c r="K4806" s="4">
        <f t="shared" si="377"/>
        <v>0.61003872653886682</v>
      </c>
      <c r="L4806" s="4">
        <f t="shared" si="378"/>
        <v>0.13044226510355078</v>
      </c>
    </row>
    <row r="4807" spans="1:12">
      <c r="A4807" s="1">
        <v>51</v>
      </c>
      <c r="B4807" s="1" t="s">
        <v>71</v>
      </c>
      <c r="C4807" s="1" t="s">
        <v>3150</v>
      </c>
      <c r="D4807" s="1" t="e">
        <v>#N/A</v>
      </c>
      <c r="E4807" s="2">
        <v>0</v>
      </c>
      <c r="F4807" s="2">
        <v>0</v>
      </c>
      <c r="G4807" s="2">
        <v>0</v>
      </c>
      <c r="H4807" s="3" t="str">
        <f t="shared" si="375"/>
        <v>AUGC [0] &lt;600</v>
      </c>
      <c r="I4807" s="3" t="str">
        <f t="shared" si="376"/>
        <v>AUGC [0] &lt;600</v>
      </c>
      <c r="J4807" s="4">
        <f t="shared" si="379"/>
        <v>-17.128265368975203</v>
      </c>
      <c r="K4807" s="4" t="str">
        <f t="shared" si="377"/>
        <v>AUGC [0] &lt;600</v>
      </c>
      <c r="L4807" s="4" t="str">
        <f t="shared" si="378"/>
        <v>AUGC [0] &lt;600</v>
      </c>
    </row>
    <row r="4808" spans="1:12">
      <c r="A4808" s="1">
        <v>51</v>
      </c>
      <c r="B4808" s="1" t="s">
        <v>5676</v>
      </c>
      <c r="C4808" s="1" t="s">
        <v>3151</v>
      </c>
      <c r="D4808" s="1" t="e">
        <v>#N/A</v>
      </c>
      <c r="E4808" s="2">
        <v>0</v>
      </c>
      <c r="F4808" s="2">
        <v>0</v>
      </c>
      <c r="G4808" s="2">
        <v>0</v>
      </c>
      <c r="H4808" s="3" t="str">
        <f t="shared" si="375"/>
        <v>AUGC [0] &lt;600</v>
      </c>
      <c r="I4808" s="3" t="str">
        <f t="shared" si="376"/>
        <v>AUGC [0] &lt;600</v>
      </c>
      <c r="J4808" s="4">
        <f t="shared" si="379"/>
        <v>-17.128265368975203</v>
      </c>
      <c r="K4808" s="4" t="str">
        <f t="shared" si="377"/>
        <v>AUGC [0] &lt;600</v>
      </c>
      <c r="L4808" s="4" t="str">
        <f t="shared" si="378"/>
        <v>AUGC [0] &lt;600</v>
      </c>
    </row>
    <row r="4809" spans="1:12">
      <c r="A4809" s="1">
        <v>51</v>
      </c>
      <c r="B4809" s="1" t="s">
        <v>76</v>
      </c>
      <c r="C4809" s="1" t="s">
        <v>3524</v>
      </c>
      <c r="D4809" s="1" t="e">
        <v>#N/A</v>
      </c>
      <c r="E4809" s="2">
        <v>0</v>
      </c>
      <c r="F4809" s="2">
        <v>0</v>
      </c>
      <c r="G4809" s="2">
        <v>0</v>
      </c>
      <c r="H4809" s="3" t="str">
        <f t="shared" si="375"/>
        <v>AUGC [0] &lt;600</v>
      </c>
      <c r="I4809" s="3" t="str">
        <f t="shared" si="376"/>
        <v>AUGC [0] &lt;600</v>
      </c>
      <c r="J4809" s="4">
        <f t="shared" si="379"/>
        <v>-17.128265368975203</v>
      </c>
      <c r="K4809" s="4" t="str">
        <f t="shared" si="377"/>
        <v>AUGC [0] &lt;600</v>
      </c>
      <c r="L4809" s="4" t="str">
        <f t="shared" si="378"/>
        <v>AUGC [0] &lt;600</v>
      </c>
    </row>
    <row r="4810" spans="1:12">
      <c r="A4810" s="1">
        <v>51</v>
      </c>
      <c r="B4810" s="1" t="s">
        <v>78</v>
      </c>
      <c r="C4810" s="1" t="s">
        <v>3525</v>
      </c>
      <c r="D4810" s="1" t="e">
        <v>#N/A</v>
      </c>
      <c r="E4810" s="2">
        <v>0</v>
      </c>
      <c r="F4810" s="2">
        <v>0</v>
      </c>
      <c r="G4810" s="2">
        <v>0</v>
      </c>
      <c r="H4810" s="3" t="str">
        <f t="shared" si="375"/>
        <v>AUGC [0] &lt;600</v>
      </c>
      <c r="I4810" s="3" t="str">
        <f t="shared" si="376"/>
        <v>AUGC [0] &lt;600</v>
      </c>
      <c r="J4810" s="4">
        <f t="shared" si="379"/>
        <v>-17.128265368975203</v>
      </c>
      <c r="K4810" s="4" t="str">
        <f t="shared" si="377"/>
        <v>AUGC [0] &lt;600</v>
      </c>
      <c r="L4810" s="4" t="str">
        <f t="shared" si="378"/>
        <v>AUGC [0] &lt;600</v>
      </c>
    </row>
    <row r="4811" spans="1:12">
      <c r="A4811" s="1">
        <v>51</v>
      </c>
      <c r="B4811" s="1" t="s">
        <v>81</v>
      </c>
      <c r="C4811" s="1" t="s">
        <v>3526</v>
      </c>
      <c r="D4811" s="1" t="e">
        <v>#N/A</v>
      </c>
      <c r="E4811" s="2">
        <v>0</v>
      </c>
      <c r="F4811" s="2">
        <v>0.1</v>
      </c>
      <c r="G4811" s="2">
        <v>0.1</v>
      </c>
      <c r="H4811" s="3" t="str">
        <f t="shared" si="375"/>
        <v>AUGC [0] &lt;600</v>
      </c>
      <c r="I4811" s="3" t="str">
        <f t="shared" si="376"/>
        <v>AUGC [0] &lt;600</v>
      </c>
      <c r="J4811" s="4">
        <f t="shared" si="379"/>
        <v>-17.128265368975203</v>
      </c>
      <c r="K4811" s="4" t="str">
        <f t="shared" si="377"/>
        <v>AUGC [0] &lt;600</v>
      </c>
      <c r="L4811" s="4" t="str">
        <f t="shared" si="378"/>
        <v>AUGC [0] &lt;600</v>
      </c>
    </row>
    <row r="4812" spans="1:12">
      <c r="A4812" s="1">
        <v>51</v>
      </c>
      <c r="B4812" s="1" t="s">
        <v>84</v>
      </c>
      <c r="C4812" s="1" t="s">
        <v>5664</v>
      </c>
      <c r="D4812" s="1" t="e">
        <v>#N/A</v>
      </c>
      <c r="E4812" s="2">
        <v>0</v>
      </c>
      <c r="F4812" s="2">
        <v>5.83</v>
      </c>
      <c r="G4812" s="2">
        <v>2.15</v>
      </c>
      <c r="H4812" s="3" t="str">
        <f t="shared" si="375"/>
        <v>AUGC [0] &lt;600</v>
      </c>
      <c r="I4812" s="3" t="str">
        <f t="shared" si="376"/>
        <v>AUGC [0] &lt;600</v>
      </c>
      <c r="J4812" s="4" t="str">
        <f t="shared" si="379"/>
        <v>n/a</v>
      </c>
      <c r="K4812" s="4" t="str">
        <f t="shared" si="377"/>
        <v>AUGC [0] &lt;600</v>
      </c>
      <c r="L4812" s="4" t="str">
        <f t="shared" si="378"/>
        <v>AUGC [0] &lt;600</v>
      </c>
    </row>
    <row r="4813" spans="1:12">
      <c r="A4813" s="1">
        <v>51</v>
      </c>
      <c r="B4813" s="1" t="s">
        <v>86</v>
      </c>
      <c r="C4813" s="1" t="s">
        <v>5664</v>
      </c>
      <c r="D4813" s="1" t="e">
        <v>#N/A</v>
      </c>
      <c r="E4813" s="2">
        <v>11.28</v>
      </c>
      <c r="F4813" s="2">
        <v>0.96499999999999997</v>
      </c>
      <c r="G4813" s="2">
        <v>0.42499999999999999</v>
      </c>
      <c r="H4813" s="3" t="str">
        <f t="shared" si="375"/>
        <v>AUGC [0] &lt;600</v>
      </c>
      <c r="I4813" s="3" t="str">
        <f t="shared" si="376"/>
        <v>AUGC [0] &lt;600</v>
      </c>
      <c r="J4813" s="4" t="str">
        <f t="shared" si="379"/>
        <v>n/a</v>
      </c>
      <c r="K4813" s="4" t="str">
        <f t="shared" si="377"/>
        <v>AUGC [0] &lt;600</v>
      </c>
      <c r="L4813" s="4" t="str">
        <f t="shared" si="378"/>
        <v>AUGC [0] &lt;600</v>
      </c>
    </row>
    <row r="4814" spans="1:12">
      <c r="A4814" s="1">
        <v>51</v>
      </c>
      <c r="B4814" s="1" t="s">
        <v>89</v>
      </c>
      <c r="C4814" s="1" t="s">
        <v>5664</v>
      </c>
      <c r="D4814" s="1" t="e">
        <v>#N/A</v>
      </c>
      <c r="E4814" s="2">
        <v>0</v>
      </c>
      <c r="F4814" s="2">
        <v>0</v>
      </c>
      <c r="G4814" s="2">
        <v>0</v>
      </c>
      <c r="H4814" s="3" t="str">
        <f t="shared" si="375"/>
        <v>AUGC [0] &lt;600</v>
      </c>
      <c r="I4814" s="3" t="str">
        <f t="shared" si="376"/>
        <v>AUGC [0] &lt;600</v>
      </c>
      <c r="J4814" s="4" t="str">
        <f t="shared" si="379"/>
        <v>n/a</v>
      </c>
      <c r="K4814" s="4" t="str">
        <f t="shared" si="377"/>
        <v>AUGC [0] &lt;600</v>
      </c>
      <c r="L4814" s="4" t="str">
        <f t="shared" si="378"/>
        <v>AUGC [0] &lt;600</v>
      </c>
    </row>
    <row r="4815" spans="1:12">
      <c r="A4815" s="1">
        <v>51</v>
      </c>
      <c r="B4815" s="1" t="s">
        <v>91</v>
      </c>
      <c r="C4815" s="1" t="s">
        <v>5664</v>
      </c>
      <c r="D4815" s="1" t="e">
        <v>#N/A</v>
      </c>
      <c r="E4815" s="2">
        <v>0.4</v>
      </c>
      <c r="F4815" s="2">
        <v>0.22</v>
      </c>
      <c r="G4815" s="2">
        <v>1.1950000000000001</v>
      </c>
      <c r="H4815" s="3" t="str">
        <f t="shared" si="375"/>
        <v>AUGC [0] &lt;600</v>
      </c>
      <c r="I4815" s="3" t="str">
        <f t="shared" si="376"/>
        <v>AUGC [0] &lt;600</v>
      </c>
      <c r="J4815" s="4" t="str">
        <f t="shared" si="379"/>
        <v>n/a</v>
      </c>
      <c r="K4815" s="4" t="str">
        <f t="shared" si="377"/>
        <v>AUGC [0] &lt;600</v>
      </c>
      <c r="L4815" s="4" t="str">
        <f t="shared" si="378"/>
        <v>AUGC [0] &lt;600</v>
      </c>
    </row>
    <row r="4816" spans="1:12">
      <c r="A4816" s="1">
        <v>51</v>
      </c>
      <c r="B4816" s="1" t="s">
        <v>464</v>
      </c>
      <c r="C4816" s="1" t="s">
        <v>5664</v>
      </c>
      <c r="D4816" s="1" t="e">
        <v>#N/A</v>
      </c>
      <c r="E4816" s="2">
        <v>0.2</v>
      </c>
      <c r="F4816" s="2">
        <v>0</v>
      </c>
      <c r="G4816" s="2">
        <v>0</v>
      </c>
      <c r="H4816" s="3" t="str">
        <f t="shared" si="375"/>
        <v>AUGC [0] &lt;600</v>
      </c>
      <c r="I4816" s="3" t="str">
        <f t="shared" si="376"/>
        <v>AUGC [0] &lt;600</v>
      </c>
      <c r="J4816" s="4" t="str">
        <f t="shared" si="379"/>
        <v>n/a</v>
      </c>
      <c r="K4816" s="4" t="str">
        <f t="shared" si="377"/>
        <v>AUGC [0] &lt;600</v>
      </c>
      <c r="L4816" s="4" t="str">
        <f t="shared" si="378"/>
        <v>AUGC [0] &lt;600</v>
      </c>
    </row>
    <row r="4817" spans="1:12">
      <c r="A4817" s="1">
        <v>51</v>
      </c>
      <c r="B4817" s="1" t="s">
        <v>466</v>
      </c>
      <c r="C4817" s="1" t="s">
        <v>5664</v>
      </c>
      <c r="D4817" s="1" t="e">
        <v>#N/A</v>
      </c>
      <c r="E4817" s="2">
        <v>0.22</v>
      </c>
      <c r="F4817" s="2">
        <v>0</v>
      </c>
      <c r="G4817" s="2">
        <v>0</v>
      </c>
      <c r="H4817" s="3" t="str">
        <f t="shared" si="375"/>
        <v>AUGC [0] &lt;600</v>
      </c>
      <c r="I4817" s="3" t="str">
        <f t="shared" si="376"/>
        <v>AUGC [0] &lt;600</v>
      </c>
      <c r="J4817" s="4" t="str">
        <f t="shared" si="379"/>
        <v>n/a</v>
      </c>
      <c r="K4817" s="4" t="str">
        <f t="shared" si="377"/>
        <v>AUGC [0] &lt;600</v>
      </c>
      <c r="L4817" s="4" t="str">
        <f t="shared" si="378"/>
        <v>AUGC [0] &lt;600</v>
      </c>
    </row>
    <row r="4818" spans="1:12">
      <c r="A4818" s="1">
        <v>51</v>
      </c>
      <c r="B4818" s="1" t="s">
        <v>468</v>
      </c>
      <c r="C4818" s="1" t="s">
        <v>5664</v>
      </c>
      <c r="D4818" s="1" t="e">
        <v>#N/A</v>
      </c>
      <c r="E4818" s="2">
        <v>0</v>
      </c>
      <c r="F4818" s="2">
        <v>0</v>
      </c>
      <c r="G4818" s="2">
        <v>7.03</v>
      </c>
      <c r="H4818" s="3" t="str">
        <f t="shared" si="375"/>
        <v>AUGC [0] &lt;600</v>
      </c>
      <c r="I4818" s="3" t="str">
        <f t="shared" si="376"/>
        <v>AUGC [0] &lt;600</v>
      </c>
      <c r="J4818" s="4" t="str">
        <f t="shared" si="379"/>
        <v>n/a</v>
      </c>
      <c r="K4818" s="4" t="str">
        <f t="shared" si="377"/>
        <v>AUGC [0] &lt;600</v>
      </c>
      <c r="L4818" s="4" t="str">
        <f t="shared" si="378"/>
        <v>AUGC [0] &lt;600</v>
      </c>
    </row>
    <row r="4819" spans="1:12">
      <c r="A4819" s="1">
        <v>51</v>
      </c>
      <c r="B4819" s="1" t="s">
        <v>470</v>
      </c>
      <c r="C4819" s="1" t="s">
        <v>5664</v>
      </c>
      <c r="D4819" s="1" t="e">
        <v>#N/A</v>
      </c>
      <c r="E4819" s="2">
        <v>0</v>
      </c>
      <c r="F4819" s="2">
        <v>0</v>
      </c>
      <c r="G4819" s="2">
        <v>0</v>
      </c>
      <c r="H4819" s="3" t="str">
        <f t="shared" si="375"/>
        <v>AUGC [0] &lt;600</v>
      </c>
      <c r="I4819" s="3" t="str">
        <f t="shared" si="376"/>
        <v>AUGC [0] &lt;600</v>
      </c>
      <c r="J4819" s="4" t="str">
        <f t="shared" si="379"/>
        <v>n/a</v>
      </c>
      <c r="K4819" s="4" t="str">
        <f t="shared" si="377"/>
        <v>AUGC [0] &lt;600</v>
      </c>
      <c r="L4819" s="4" t="str">
        <f t="shared" si="378"/>
        <v>AUGC [0] &lt;600</v>
      </c>
    </row>
    <row r="4820" spans="1:12">
      <c r="A4820" s="1">
        <v>51</v>
      </c>
      <c r="B4820" s="1" t="s">
        <v>472</v>
      </c>
      <c r="C4820" s="1" t="s">
        <v>5664</v>
      </c>
      <c r="D4820" s="1" t="e">
        <v>#N/A</v>
      </c>
      <c r="E4820" s="2">
        <v>0.4</v>
      </c>
      <c r="F4820" s="2">
        <v>3.5449999999999999</v>
      </c>
      <c r="G4820" s="2">
        <v>0</v>
      </c>
      <c r="H4820" s="3" t="str">
        <f t="shared" si="375"/>
        <v>AUGC [0] &lt;600</v>
      </c>
      <c r="I4820" s="3" t="str">
        <f t="shared" si="376"/>
        <v>AUGC [0] &lt;600</v>
      </c>
      <c r="J4820" s="4" t="str">
        <f t="shared" si="379"/>
        <v>n/a</v>
      </c>
      <c r="K4820" s="4" t="str">
        <f t="shared" si="377"/>
        <v>AUGC [0] &lt;600</v>
      </c>
      <c r="L4820" s="4" t="str">
        <f t="shared" si="378"/>
        <v>AUGC [0] &lt;600</v>
      </c>
    </row>
    <row r="4821" spans="1:12">
      <c r="A4821" s="1">
        <v>51</v>
      </c>
      <c r="B4821" s="1" t="s">
        <v>475</v>
      </c>
      <c r="C4821" s="1" t="s">
        <v>5664</v>
      </c>
      <c r="D4821" s="1" t="e">
        <v>#N/A</v>
      </c>
      <c r="E4821" s="2">
        <v>0</v>
      </c>
      <c r="F4821" s="2">
        <v>0</v>
      </c>
      <c r="G4821" s="2">
        <v>0</v>
      </c>
      <c r="H4821" s="3" t="str">
        <f t="shared" si="375"/>
        <v>AUGC [0] &lt;600</v>
      </c>
      <c r="I4821" s="3" t="str">
        <f t="shared" si="376"/>
        <v>AUGC [0] &lt;600</v>
      </c>
      <c r="J4821" s="4" t="str">
        <f t="shared" si="379"/>
        <v>n/a</v>
      </c>
      <c r="K4821" s="4" t="str">
        <f t="shared" si="377"/>
        <v>AUGC [0] &lt;600</v>
      </c>
      <c r="L4821" s="4" t="str">
        <f t="shared" si="378"/>
        <v>AUGC [0] &lt;600</v>
      </c>
    </row>
    <row r="4822" spans="1:12">
      <c r="A4822" s="1">
        <v>51</v>
      </c>
      <c r="B4822" s="1" t="s">
        <v>106</v>
      </c>
      <c r="C4822" s="1" t="s">
        <v>5664</v>
      </c>
      <c r="D4822" s="1" t="e">
        <v>#N/A</v>
      </c>
      <c r="E4822" s="2">
        <v>1.6850000000000001</v>
      </c>
      <c r="F4822" s="2">
        <v>2.4649999999999999</v>
      </c>
      <c r="G4822" s="2">
        <v>0.73</v>
      </c>
      <c r="H4822" s="3" t="str">
        <f t="shared" si="375"/>
        <v>AUGC [0] &lt;600</v>
      </c>
      <c r="I4822" s="3" t="str">
        <f t="shared" si="376"/>
        <v>AUGC [0] &lt;600</v>
      </c>
      <c r="J4822" s="4" t="str">
        <f t="shared" si="379"/>
        <v>n/a</v>
      </c>
      <c r="K4822" s="4" t="str">
        <f t="shared" si="377"/>
        <v>AUGC [0] &lt;600</v>
      </c>
      <c r="L4822" s="4" t="str">
        <f t="shared" si="378"/>
        <v>AUGC [0] &lt;600</v>
      </c>
    </row>
    <row r="4823" spans="1:12">
      <c r="A4823" s="1">
        <v>51</v>
      </c>
      <c r="B4823" s="1" t="s">
        <v>107</v>
      </c>
      <c r="C4823" s="1" t="s">
        <v>5664</v>
      </c>
      <c r="D4823" s="1" t="e">
        <v>#N/A</v>
      </c>
      <c r="E4823" s="2">
        <v>0</v>
      </c>
      <c r="F4823" s="2">
        <v>0</v>
      </c>
      <c r="G4823" s="2">
        <v>0</v>
      </c>
      <c r="H4823" s="3" t="str">
        <f t="shared" si="375"/>
        <v>AUGC [0] &lt;600</v>
      </c>
      <c r="I4823" s="3" t="str">
        <f t="shared" si="376"/>
        <v>AUGC [0] &lt;600</v>
      </c>
      <c r="J4823" s="4" t="str">
        <f t="shared" si="379"/>
        <v>n/a</v>
      </c>
      <c r="K4823" s="4" t="str">
        <f t="shared" si="377"/>
        <v>AUGC [0] &lt;600</v>
      </c>
      <c r="L4823" s="4" t="str">
        <f t="shared" si="378"/>
        <v>AUGC [0] &lt;600</v>
      </c>
    </row>
    <row r="4824" spans="1:12">
      <c r="A4824" s="1">
        <v>51</v>
      </c>
      <c r="B4824" s="1" t="s">
        <v>110</v>
      </c>
      <c r="C4824" s="1" t="s">
        <v>5664</v>
      </c>
      <c r="D4824" s="1" t="e">
        <v>#N/A</v>
      </c>
      <c r="E4824" s="2">
        <v>0</v>
      </c>
      <c r="F4824" s="2">
        <v>0</v>
      </c>
      <c r="G4824" s="2">
        <v>0</v>
      </c>
      <c r="H4824" s="3" t="str">
        <f t="shared" si="375"/>
        <v>AUGC [0] &lt;600</v>
      </c>
      <c r="I4824" s="3" t="str">
        <f t="shared" si="376"/>
        <v>AUGC [0] &lt;600</v>
      </c>
      <c r="J4824" s="4" t="str">
        <f t="shared" si="379"/>
        <v>n/a</v>
      </c>
      <c r="K4824" s="4" t="str">
        <f t="shared" si="377"/>
        <v>AUGC [0] &lt;600</v>
      </c>
      <c r="L4824" s="4" t="str">
        <f t="shared" si="378"/>
        <v>AUGC [0] &lt;600</v>
      </c>
    </row>
    <row r="4825" spans="1:12">
      <c r="A4825" s="1">
        <v>51</v>
      </c>
      <c r="B4825" s="1" t="s">
        <v>113</v>
      </c>
      <c r="C4825" s="1" t="s">
        <v>5664</v>
      </c>
      <c r="D4825" s="1" t="e">
        <v>#N/A</v>
      </c>
      <c r="E4825" s="2">
        <v>0.72</v>
      </c>
      <c r="F4825" s="2">
        <v>1.44</v>
      </c>
      <c r="G4825" s="2">
        <v>1.44</v>
      </c>
      <c r="H4825" s="3" t="str">
        <f t="shared" si="375"/>
        <v>AUGC [0] &lt;600</v>
      </c>
      <c r="I4825" s="3" t="str">
        <f t="shared" si="376"/>
        <v>AUGC [0] &lt;600</v>
      </c>
      <c r="J4825" s="4" t="str">
        <f t="shared" si="379"/>
        <v>n/a</v>
      </c>
      <c r="K4825" s="4" t="str">
        <f t="shared" si="377"/>
        <v>AUGC [0] &lt;600</v>
      </c>
      <c r="L4825" s="4" t="str">
        <f t="shared" si="378"/>
        <v>AUGC [0] &lt;600</v>
      </c>
    </row>
    <row r="4826" spans="1:12">
      <c r="A4826" s="1">
        <v>51</v>
      </c>
      <c r="B4826" s="1" t="s">
        <v>115</v>
      </c>
      <c r="C4826" s="1" t="s">
        <v>5664</v>
      </c>
      <c r="D4826" s="1" t="e">
        <v>#N/A</v>
      </c>
      <c r="E4826" s="2">
        <v>0</v>
      </c>
      <c r="F4826" s="2">
        <v>0.4</v>
      </c>
      <c r="G4826" s="2">
        <v>0.67500000000000004</v>
      </c>
      <c r="H4826" s="3" t="str">
        <f t="shared" si="375"/>
        <v>AUGC [0] &lt;600</v>
      </c>
      <c r="I4826" s="3" t="str">
        <f t="shared" si="376"/>
        <v>AUGC [0] &lt;600</v>
      </c>
      <c r="J4826" s="4" t="str">
        <f t="shared" si="379"/>
        <v>n/a</v>
      </c>
      <c r="K4826" s="4" t="str">
        <f t="shared" si="377"/>
        <v>AUGC [0] &lt;600</v>
      </c>
      <c r="L4826" s="4" t="str">
        <f t="shared" si="378"/>
        <v>AUGC [0] &lt;600</v>
      </c>
    </row>
    <row r="4827" spans="1:12">
      <c r="A4827" s="1">
        <v>51</v>
      </c>
      <c r="B4827" s="1" t="s">
        <v>117</v>
      </c>
      <c r="C4827" s="1" t="s">
        <v>5664</v>
      </c>
      <c r="D4827" s="1" t="e">
        <v>#N/A</v>
      </c>
      <c r="E4827" s="2">
        <v>0.1</v>
      </c>
      <c r="F4827" s="2">
        <v>0</v>
      </c>
      <c r="G4827" s="2">
        <v>0</v>
      </c>
      <c r="H4827" s="3" t="str">
        <f t="shared" si="375"/>
        <v>AUGC [0] &lt;600</v>
      </c>
      <c r="I4827" s="3" t="str">
        <f t="shared" si="376"/>
        <v>AUGC [0] &lt;600</v>
      </c>
      <c r="J4827" s="4" t="str">
        <f t="shared" si="379"/>
        <v>n/a</v>
      </c>
      <c r="K4827" s="4" t="str">
        <f t="shared" si="377"/>
        <v>AUGC [0] &lt;600</v>
      </c>
      <c r="L4827" s="4" t="str">
        <f t="shared" si="378"/>
        <v>AUGC [0] &lt;600</v>
      </c>
    </row>
    <row r="4828" spans="1:12">
      <c r="A4828" s="1">
        <v>51</v>
      </c>
      <c r="B4828" s="1" t="s">
        <v>119</v>
      </c>
      <c r="C4828" s="1" t="s">
        <v>5664</v>
      </c>
      <c r="D4828" s="1" t="e">
        <v>#N/A</v>
      </c>
      <c r="E4828" s="2">
        <v>0</v>
      </c>
      <c r="F4828" s="2">
        <v>0</v>
      </c>
      <c r="G4828" s="2">
        <v>1.24</v>
      </c>
      <c r="H4828" s="3" t="str">
        <f t="shared" si="375"/>
        <v>AUGC [0] &lt;600</v>
      </c>
      <c r="I4828" s="3" t="str">
        <f t="shared" si="376"/>
        <v>AUGC [0] &lt;600</v>
      </c>
      <c r="J4828" s="4" t="str">
        <f t="shared" si="379"/>
        <v>n/a</v>
      </c>
      <c r="K4828" s="4" t="str">
        <f t="shared" si="377"/>
        <v>AUGC [0] &lt;600</v>
      </c>
      <c r="L4828" s="4" t="str">
        <f t="shared" si="378"/>
        <v>AUGC [0] &lt;600</v>
      </c>
    </row>
    <row r="4829" spans="1:12">
      <c r="A4829" s="1">
        <v>51</v>
      </c>
      <c r="B4829" s="1" t="s">
        <v>121</v>
      </c>
      <c r="C4829" s="1" t="s">
        <v>5664</v>
      </c>
      <c r="D4829" s="1" t="e">
        <v>#N/A</v>
      </c>
      <c r="E4829" s="2">
        <v>0.45</v>
      </c>
      <c r="F4829" s="2">
        <v>0</v>
      </c>
      <c r="G4829" s="2">
        <v>0</v>
      </c>
      <c r="H4829" s="3" t="str">
        <f t="shared" si="375"/>
        <v>AUGC [0] &lt;600</v>
      </c>
      <c r="I4829" s="3" t="str">
        <f t="shared" si="376"/>
        <v>AUGC [0] &lt;600</v>
      </c>
      <c r="J4829" s="4" t="str">
        <f t="shared" si="379"/>
        <v>n/a</v>
      </c>
      <c r="K4829" s="4" t="str">
        <f t="shared" si="377"/>
        <v>AUGC [0] &lt;600</v>
      </c>
      <c r="L4829" s="4" t="str">
        <f t="shared" si="378"/>
        <v>AUGC [0] &lt;600</v>
      </c>
    </row>
    <row r="4830" spans="1:12">
      <c r="A4830" s="1">
        <v>51</v>
      </c>
      <c r="B4830" s="1" t="s">
        <v>123</v>
      </c>
      <c r="C4830" s="1" t="s">
        <v>5664</v>
      </c>
      <c r="D4830" s="1" t="e">
        <v>#N/A</v>
      </c>
      <c r="E4830" s="2">
        <v>0</v>
      </c>
      <c r="F4830" s="2">
        <v>0.56000000000000005</v>
      </c>
      <c r="G4830" s="2">
        <v>1.1200000000000001</v>
      </c>
      <c r="H4830" s="3" t="str">
        <f t="shared" si="375"/>
        <v>AUGC [0] &lt;600</v>
      </c>
      <c r="I4830" s="3" t="str">
        <f t="shared" si="376"/>
        <v>AUGC [0] &lt;600</v>
      </c>
      <c r="J4830" s="4" t="str">
        <f t="shared" si="379"/>
        <v>n/a</v>
      </c>
      <c r="K4830" s="4" t="str">
        <f t="shared" si="377"/>
        <v>AUGC [0] &lt;600</v>
      </c>
      <c r="L4830" s="4" t="str">
        <f t="shared" si="378"/>
        <v>AUGC [0] &lt;600</v>
      </c>
    </row>
    <row r="4831" spans="1:12">
      <c r="A4831" s="1">
        <v>51</v>
      </c>
      <c r="B4831" s="1" t="s">
        <v>126</v>
      </c>
      <c r="C4831" s="1" t="s">
        <v>5664</v>
      </c>
      <c r="D4831" s="1" t="e">
        <v>#N/A</v>
      </c>
      <c r="E4831" s="2">
        <v>0.82499999999999996</v>
      </c>
      <c r="F4831" s="2">
        <v>0.85</v>
      </c>
      <c r="G4831" s="2">
        <v>0</v>
      </c>
      <c r="H4831" s="3" t="str">
        <f t="shared" si="375"/>
        <v>AUGC [0] &lt;600</v>
      </c>
      <c r="I4831" s="3" t="str">
        <f t="shared" si="376"/>
        <v>AUGC [0] &lt;600</v>
      </c>
      <c r="J4831" s="4" t="str">
        <f t="shared" si="379"/>
        <v>n/a</v>
      </c>
      <c r="K4831" s="4" t="str">
        <f t="shared" si="377"/>
        <v>AUGC [0] &lt;600</v>
      </c>
      <c r="L4831" s="4" t="str">
        <f t="shared" si="378"/>
        <v>AUGC [0] &lt;600</v>
      </c>
    </row>
    <row r="4832" spans="1:12">
      <c r="A4832" s="1">
        <v>51</v>
      </c>
      <c r="B4832" s="1" t="s">
        <v>129</v>
      </c>
      <c r="C4832" s="1" t="s">
        <v>5664</v>
      </c>
      <c r="D4832" s="1" t="e">
        <v>#N/A</v>
      </c>
      <c r="E4832" s="2">
        <v>0</v>
      </c>
      <c r="F4832" s="2">
        <v>1.9450000000000001</v>
      </c>
      <c r="G4832" s="2">
        <v>0</v>
      </c>
      <c r="H4832" s="3" t="str">
        <f t="shared" si="375"/>
        <v>AUGC [0] &lt;600</v>
      </c>
      <c r="I4832" s="3" t="str">
        <f t="shared" si="376"/>
        <v>AUGC [0] &lt;600</v>
      </c>
      <c r="J4832" s="4" t="str">
        <f t="shared" si="379"/>
        <v>n/a</v>
      </c>
      <c r="K4832" s="4" t="str">
        <f t="shared" si="377"/>
        <v>AUGC [0] &lt;600</v>
      </c>
      <c r="L4832" s="4" t="str">
        <f t="shared" si="378"/>
        <v>AUGC [0] &lt;600</v>
      </c>
    </row>
    <row r="4833" spans="1:12">
      <c r="A4833" s="1">
        <v>51</v>
      </c>
      <c r="B4833" s="1" t="s">
        <v>5360</v>
      </c>
      <c r="C4833" s="1" t="s">
        <v>5664</v>
      </c>
      <c r="D4833" s="1" t="e">
        <v>#N/A</v>
      </c>
      <c r="E4833" s="2">
        <v>0.72</v>
      </c>
      <c r="F4833" s="2">
        <v>0.6</v>
      </c>
      <c r="G4833" s="2">
        <v>0.6</v>
      </c>
      <c r="H4833" s="3" t="str">
        <f t="shared" si="375"/>
        <v>AUGC [0] &lt;600</v>
      </c>
      <c r="I4833" s="3" t="str">
        <f t="shared" si="376"/>
        <v>AUGC [0] &lt;600</v>
      </c>
      <c r="J4833" s="4" t="str">
        <f t="shared" si="379"/>
        <v>n/a</v>
      </c>
      <c r="K4833" s="4" t="str">
        <f t="shared" si="377"/>
        <v>AUGC [0] &lt;600</v>
      </c>
      <c r="L4833" s="4" t="str">
        <f t="shared" si="378"/>
        <v>AUGC [0] &lt;600</v>
      </c>
    </row>
    <row r="4834" spans="1:12">
      <c r="A4834" s="1">
        <v>51</v>
      </c>
      <c r="B4834" s="1" t="s">
        <v>5735</v>
      </c>
      <c r="C4834" s="1" t="s">
        <v>5664</v>
      </c>
      <c r="D4834" s="1" t="e">
        <v>#N/A</v>
      </c>
      <c r="E4834" s="2">
        <v>0.63</v>
      </c>
      <c r="F4834" s="2">
        <v>0</v>
      </c>
      <c r="G4834" s="2">
        <v>0.38500000000000001</v>
      </c>
      <c r="H4834" s="3" t="str">
        <f t="shared" si="375"/>
        <v>AUGC [0] &lt;600</v>
      </c>
      <c r="I4834" s="3" t="str">
        <f t="shared" si="376"/>
        <v>AUGC [0] &lt;600</v>
      </c>
      <c r="J4834" s="4" t="str">
        <f t="shared" si="379"/>
        <v>n/a</v>
      </c>
      <c r="K4834" s="4" t="str">
        <f t="shared" si="377"/>
        <v>AUGC [0] &lt;600</v>
      </c>
      <c r="L4834" s="4" t="str">
        <f t="shared" si="378"/>
        <v>AUGC [0] &lt;600</v>
      </c>
    </row>
    <row r="4835" spans="1:12">
      <c r="A4835" s="1">
        <v>51</v>
      </c>
      <c r="B4835" s="1" t="s">
        <v>5365</v>
      </c>
      <c r="C4835" s="1" t="s">
        <v>5664</v>
      </c>
      <c r="D4835" s="1" t="e">
        <v>#N/A</v>
      </c>
      <c r="E4835" s="2">
        <v>0</v>
      </c>
      <c r="F4835" s="2">
        <v>0</v>
      </c>
      <c r="G4835" s="2">
        <v>0</v>
      </c>
      <c r="H4835" s="3" t="str">
        <f t="shared" si="375"/>
        <v>AUGC [0] &lt;600</v>
      </c>
      <c r="I4835" s="3" t="str">
        <f t="shared" si="376"/>
        <v>AUGC [0] &lt;600</v>
      </c>
      <c r="J4835" s="4" t="str">
        <f t="shared" si="379"/>
        <v>n/a</v>
      </c>
      <c r="K4835" s="4" t="str">
        <f t="shared" si="377"/>
        <v>AUGC [0] &lt;600</v>
      </c>
      <c r="L4835" s="4" t="str">
        <f t="shared" si="378"/>
        <v>AUGC [0] &lt;600</v>
      </c>
    </row>
    <row r="4836" spans="1:12">
      <c r="A4836" s="1">
        <v>51</v>
      </c>
      <c r="B4836" s="1" t="s">
        <v>5368</v>
      </c>
      <c r="C4836" s="1" t="s">
        <v>5664</v>
      </c>
      <c r="D4836" s="1" t="e">
        <v>#N/A</v>
      </c>
      <c r="E4836" s="2">
        <v>0.55000000000000004</v>
      </c>
      <c r="F4836" s="2">
        <v>1.55</v>
      </c>
      <c r="G4836" s="2">
        <v>1.25</v>
      </c>
      <c r="H4836" s="3" t="str">
        <f t="shared" si="375"/>
        <v>AUGC [0] &lt;600</v>
      </c>
      <c r="I4836" s="3" t="str">
        <f t="shared" si="376"/>
        <v>AUGC [0] &lt;600</v>
      </c>
      <c r="J4836" s="4" t="str">
        <f t="shared" si="379"/>
        <v>n/a</v>
      </c>
      <c r="K4836" s="4" t="str">
        <f t="shared" si="377"/>
        <v>AUGC [0] &lt;600</v>
      </c>
      <c r="L4836" s="4" t="str">
        <f t="shared" si="378"/>
        <v>AUGC [0] &lt;600</v>
      </c>
    </row>
    <row r="4837" spans="1:12">
      <c r="A4837" s="1">
        <v>51</v>
      </c>
      <c r="B4837" s="1" t="s">
        <v>5370</v>
      </c>
      <c r="C4837" s="1" t="s">
        <v>5664</v>
      </c>
      <c r="D4837" s="1" t="e">
        <v>#N/A</v>
      </c>
      <c r="E4837" s="2">
        <v>0</v>
      </c>
      <c r="F4837" s="2">
        <v>0</v>
      </c>
      <c r="G4837" s="2">
        <v>2.59</v>
      </c>
      <c r="H4837" s="3" t="str">
        <f t="shared" si="375"/>
        <v>AUGC [0] &lt;600</v>
      </c>
      <c r="I4837" s="3" t="str">
        <f t="shared" si="376"/>
        <v>AUGC [0] &lt;600</v>
      </c>
      <c r="J4837" s="4" t="str">
        <f t="shared" si="379"/>
        <v>n/a</v>
      </c>
      <c r="K4837" s="4" t="str">
        <f t="shared" si="377"/>
        <v>AUGC [0] &lt;600</v>
      </c>
      <c r="L4837" s="4" t="str">
        <f t="shared" si="378"/>
        <v>AUGC [0] &lt;600</v>
      </c>
    </row>
    <row r="4838" spans="1:12">
      <c r="A4838" s="1">
        <v>51</v>
      </c>
      <c r="B4838" s="1" t="s">
        <v>514</v>
      </c>
      <c r="C4838" s="1" t="s">
        <v>5664</v>
      </c>
      <c r="D4838" s="1" t="e">
        <v>#N/A</v>
      </c>
      <c r="E4838" s="2">
        <v>0</v>
      </c>
      <c r="F4838" s="2">
        <v>0</v>
      </c>
      <c r="G4838" s="2">
        <v>4.5949999999999998</v>
      </c>
      <c r="H4838" s="3" t="str">
        <f t="shared" si="375"/>
        <v>AUGC [0] &lt;600</v>
      </c>
      <c r="I4838" s="3" t="str">
        <f t="shared" si="376"/>
        <v>AUGC [0] &lt;600</v>
      </c>
      <c r="J4838" s="4" t="str">
        <f t="shared" si="379"/>
        <v>n/a</v>
      </c>
      <c r="K4838" s="4" t="str">
        <f t="shared" si="377"/>
        <v>AUGC [0] &lt;600</v>
      </c>
      <c r="L4838" s="4" t="str">
        <f t="shared" si="378"/>
        <v>AUGC [0] &lt;600</v>
      </c>
    </row>
    <row r="4839" spans="1:12">
      <c r="A4839" s="1">
        <v>51</v>
      </c>
      <c r="B4839" s="1" t="s">
        <v>517</v>
      </c>
      <c r="C4839" s="1" t="s">
        <v>5664</v>
      </c>
      <c r="D4839" s="1" t="e">
        <v>#N/A</v>
      </c>
      <c r="E4839" s="2">
        <v>0.2</v>
      </c>
      <c r="F4839" s="2">
        <v>0.22500000000000001</v>
      </c>
      <c r="G4839" s="2">
        <v>0.22500000000000001</v>
      </c>
      <c r="H4839" s="3" t="str">
        <f t="shared" si="375"/>
        <v>AUGC [0] &lt;600</v>
      </c>
      <c r="I4839" s="3" t="str">
        <f t="shared" si="376"/>
        <v>AUGC [0] &lt;600</v>
      </c>
      <c r="J4839" s="4" t="str">
        <f t="shared" si="379"/>
        <v>n/a</v>
      </c>
      <c r="K4839" s="4" t="str">
        <f t="shared" si="377"/>
        <v>AUGC [0] &lt;600</v>
      </c>
      <c r="L4839" s="4" t="str">
        <f t="shared" si="378"/>
        <v>AUGC [0] &lt;600</v>
      </c>
    </row>
    <row r="4840" spans="1:12">
      <c r="A4840" s="1">
        <v>51</v>
      </c>
      <c r="B4840" s="1" t="s">
        <v>519</v>
      </c>
      <c r="C4840" s="1" t="s">
        <v>5664</v>
      </c>
      <c r="D4840" s="1" t="e">
        <v>#N/A</v>
      </c>
      <c r="E4840" s="2">
        <v>0</v>
      </c>
      <c r="F4840" s="2">
        <v>0.22</v>
      </c>
      <c r="G4840" s="2">
        <v>2.2000000000000002</v>
      </c>
      <c r="H4840" s="3" t="str">
        <f t="shared" si="375"/>
        <v>AUGC [0] &lt;600</v>
      </c>
      <c r="I4840" s="3" t="str">
        <f t="shared" si="376"/>
        <v>AUGC [0] &lt;600</v>
      </c>
      <c r="J4840" s="4" t="str">
        <f t="shared" si="379"/>
        <v>n/a</v>
      </c>
      <c r="K4840" s="4" t="str">
        <f t="shared" si="377"/>
        <v>AUGC [0] &lt;600</v>
      </c>
      <c r="L4840" s="4" t="str">
        <f t="shared" si="378"/>
        <v>AUGC [0] &lt;600</v>
      </c>
    </row>
    <row r="4841" spans="1:12">
      <c r="A4841" s="1">
        <v>51</v>
      </c>
      <c r="B4841" s="1" t="s">
        <v>150</v>
      </c>
      <c r="C4841" s="1" t="s">
        <v>5664</v>
      </c>
      <c r="D4841" s="1" t="e">
        <v>#N/A</v>
      </c>
      <c r="E4841" s="2">
        <v>0</v>
      </c>
      <c r="F4841" s="2">
        <v>0</v>
      </c>
      <c r="G4841" s="2">
        <v>0</v>
      </c>
      <c r="H4841" s="3" t="str">
        <f t="shared" si="375"/>
        <v>AUGC [0] &lt;600</v>
      </c>
      <c r="I4841" s="3" t="str">
        <f t="shared" si="376"/>
        <v>AUGC [0] &lt;600</v>
      </c>
      <c r="J4841" s="4" t="str">
        <f t="shared" si="379"/>
        <v>n/a</v>
      </c>
      <c r="K4841" s="4" t="str">
        <f t="shared" si="377"/>
        <v>AUGC [0] &lt;600</v>
      </c>
      <c r="L4841" s="4" t="str">
        <f t="shared" si="378"/>
        <v>AUGC [0] &lt;600</v>
      </c>
    </row>
    <row r="4842" spans="1:12">
      <c r="A4842" s="1">
        <v>51</v>
      </c>
      <c r="B4842" s="1" t="s">
        <v>152</v>
      </c>
      <c r="C4842" s="1" t="s">
        <v>5664</v>
      </c>
      <c r="D4842" s="1" t="e">
        <v>#N/A</v>
      </c>
      <c r="E4842" s="2">
        <v>0.72</v>
      </c>
      <c r="F4842" s="2">
        <v>0.68</v>
      </c>
      <c r="G4842" s="2">
        <v>0.72</v>
      </c>
      <c r="H4842" s="3" t="str">
        <f t="shared" si="375"/>
        <v>AUGC [0] &lt;600</v>
      </c>
      <c r="I4842" s="3" t="str">
        <f t="shared" si="376"/>
        <v>AUGC [0] &lt;600</v>
      </c>
      <c r="J4842" s="4" t="str">
        <f t="shared" si="379"/>
        <v>n/a</v>
      </c>
      <c r="K4842" s="4" t="str">
        <f t="shared" si="377"/>
        <v>AUGC [0] &lt;600</v>
      </c>
      <c r="L4842" s="4" t="str">
        <f t="shared" si="378"/>
        <v>AUGC [0] &lt;600</v>
      </c>
    </row>
    <row r="4843" spans="1:12">
      <c r="A4843" s="1">
        <v>51</v>
      </c>
      <c r="B4843" s="1" t="s">
        <v>155</v>
      </c>
      <c r="C4843" s="1" t="s">
        <v>5664</v>
      </c>
      <c r="D4843" s="1" t="e">
        <v>#N/A</v>
      </c>
      <c r="E4843" s="2">
        <v>0</v>
      </c>
      <c r="F4843" s="2">
        <v>0.1</v>
      </c>
      <c r="G4843" s="2">
        <v>0</v>
      </c>
      <c r="H4843" s="3" t="str">
        <f t="shared" si="375"/>
        <v>AUGC [0] &lt;600</v>
      </c>
      <c r="I4843" s="3" t="str">
        <f t="shared" si="376"/>
        <v>AUGC [0] &lt;600</v>
      </c>
      <c r="J4843" s="4" t="str">
        <f t="shared" si="379"/>
        <v>n/a</v>
      </c>
      <c r="K4843" s="4" t="str">
        <f t="shared" si="377"/>
        <v>AUGC [0] &lt;600</v>
      </c>
      <c r="L4843" s="4" t="str">
        <f t="shared" si="378"/>
        <v>AUGC [0] &lt;600</v>
      </c>
    </row>
    <row r="4844" spans="1:12">
      <c r="A4844" s="1">
        <v>51</v>
      </c>
      <c r="B4844" s="1" t="s">
        <v>157</v>
      </c>
      <c r="C4844" s="1" t="s">
        <v>5664</v>
      </c>
      <c r="D4844" s="1" t="e">
        <v>#N/A</v>
      </c>
      <c r="E4844" s="2">
        <v>0</v>
      </c>
      <c r="F4844" s="2">
        <v>0.12</v>
      </c>
      <c r="G4844" s="2">
        <v>0</v>
      </c>
      <c r="H4844" s="3" t="str">
        <f t="shared" si="375"/>
        <v>AUGC [0] &lt;600</v>
      </c>
      <c r="I4844" s="3" t="str">
        <f t="shared" si="376"/>
        <v>AUGC [0] &lt;600</v>
      </c>
      <c r="J4844" s="4" t="str">
        <f t="shared" si="379"/>
        <v>n/a</v>
      </c>
      <c r="K4844" s="4" t="str">
        <f t="shared" si="377"/>
        <v>AUGC [0] &lt;600</v>
      </c>
      <c r="L4844" s="4" t="str">
        <f t="shared" si="378"/>
        <v>AUGC [0] &lt;600</v>
      </c>
    </row>
    <row r="4845" spans="1:12">
      <c r="A4845" s="1">
        <v>51</v>
      </c>
      <c r="B4845" s="1" t="s">
        <v>160</v>
      </c>
      <c r="C4845" s="1" t="s">
        <v>5664</v>
      </c>
      <c r="D4845" s="1" t="e">
        <v>#N/A</v>
      </c>
      <c r="E4845" s="2">
        <v>0</v>
      </c>
      <c r="F4845" s="2">
        <v>0</v>
      </c>
      <c r="G4845" s="2">
        <v>0</v>
      </c>
      <c r="H4845" s="3" t="str">
        <f t="shared" si="375"/>
        <v>AUGC [0] &lt;600</v>
      </c>
      <c r="I4845" s="3" t="str">
        <f t="shared" si="376"/>
        <v>AUGC [0] &lt;600</v>
      </c>
      <c r="J4845" s="4" t="str">
        <f t="shared" si="379"/>
        <v>n/a</v>
      </c>
      <c r="K4845" s="4" t="str">
        <f t="shared" si="377"/>
        <v>AUGC [0] &lt;600</v>
      </c>
      <c r="L4845" s="4" t="str">
        <f t="shared" si="378"/>
        <v>AUGC [0] &lt;600</v>
      </c>
    </row>
    <row r="4846" spans="1:12">
      <c r="A4846" s="1">
        <v>51</v>
      </c>
      <c r="B4846" s="1" t="s">
        <v>162</v>
      </c>
      <c r="C4846" s="1" t="s">
        <v>5664</v>
      </c>
      <c r="D4846" s="1" t="e">
        <v>#N/A</v>
      </c>
      <c r="E4846" s="2">
        <v>0</v>
      </c>
      <c r="F4846" s="2">
        <v>0</v>
      </c>
      <c r="G4846" s="2">
        <v>0</v>
      </c>
      <c r="H4846" s="3" t="str">
        <f t="shared" si="375"/>
        <v>AUGC [0] &lt;600</v>
      </c>
      <c r="I4846" s="3" t="str">
        <f t="shared" si="376"/>
        <v>AUGC [0] &lt;600</v>
      </c>
      <c r="J4846" s="4" t="str">
        <f t="shared" si="379"/>
        <v>n/a</v>
      </c>
      <c r="K4846" s="4" t="str">
        <f t="shared" si="377"/>
        <v>AUGC [0] &lt;600</v>
      </c>
      <c r="L4846" s="4" t="str">
        <f t="shared" si="378"/>
        <v>AUGC [0] &lt;600</v>
      </c>
    </row>
    <row r="4847" spans="1:12">
      <c r="A4847" s="1">
        <v>51</v>
      </c>
      <c r="B4847" s="1" t="s">
        <v>532</v>
      </c>
      <c r="C4847" s="1" t="s">
        <v>5664</v>
      </c>
      <c r="D4847" s="1" t="e">
        <v>#N/A</v>
      </c>
      <c r="E4847" s="2">
        <v>0</v>
      </c>
      <c r="F4847" s="2">
        <v>0</v>
      </c>
      <c r="G4847" s="2">
        <v>0</v>
      </c>
      <c r="H4847" s="3" t="str">
        <f t="shared" si="375"/>
        <v>AUGC [0] &lt;600</v>
      </c>
      <c r="I4847" s="3" t="str">
        <f t="shared" si="376"/>
        <v>AUGC [0] &lt;600</v>
      </c>
      <c r="J4847" s="4" t="str">
        <f t="shared" si="379"/>
        <v>n/a</v>
      </c>
      <c r="K4847" s="4" t="str">
        <f t="shared" si="377"/>
        <v>AUGC [0] &lt;600</v>
      </c>
      <c r="L4847" s="4" t="str">
        <f t="shared" si="378"/>
        <v>AUGC [0] &lt;600</v>
      </c>
    </row>
    <row r="4848" spans="1:12">
      <c r="A4848" s="1">
        <v>51</v>
      </c>
      <c r="B4848" s="1" t="s">
        <v>908</v>
      </c>
      <c r="C4848" s="1" t="s">
        <v>5664</v>
      </c>
      <c r="D4848" s="1" t="e">
        <v>#N/A</v>
      </c>
      <c r="E4848" s="2">
        <v>0</v>
      </c>
      <c r="F4848" s="2">
        <v>0</v>
      </c>
      <c r="G4848" s="2">
        <v>0</v>
      </c>
      <c r="H4848" s="3" t="str">
        <f t="shared" si="375"/>
        <v>AUGC [0] &lt;600</v>
      </c>
      <c r="I4848" s="3" t="str">
        <f t="shared" si="376"/>
        <v>AUGC [0] &lt;600</v>
      </c>
      <c r="J4848" s="4" t="str">
        <f t="shared" si="379"/>
        <v>n/a</v>
      </c>
      <c r="K4848" s="4" t="str">
        <f t="shared" si="377"/>
        <v>AUGC [0] &lt;600</v>
      </c>
      <c r="L4848" s="4" t="str">
        <f t="shared" si="378"/>
        <v>AUGC [0] &lt;600</v>
      </c>
    </row>
    <row r="4849" spans="1:12">
      <c r="A4849" s="1">
        <v>51</v>
      </c>
      <c r="B4849" s="1" t="s">
        <v>910</v>
      </c>
      <c r="C4849" s="1" t="s">
        <v>5664</v>
      </c>
      <c r="D4849" s="1" t="e">
        <v>#N/A</v>
      </c>
      <c r="E4849" s="2">
        <v>0</v>
      </c>
      <c r="F4849" s="2">
        <v>0.2</v>
      </c>
      <c r="G4849" s="2">
        <v>0</v>
      </c>
      <c r="H4849" s="3" t="str">
        <f t="shared" si="375"/>
        <v>AUGC [0] &lt;600</v>
      </c>
      <c r="I4849" s="3" t="str">
        <f t="shared" si="376"/>
        <v>AUGC [0] &lt;600</v>
      </c>
      <c r="J4849" s="4" t="str">
        <f t="shared" si="379"/>
        <v>n/a</v>
      </c>
      <c r="K4849" s="4" t="str">
        <f t="shared" si="377"/>
        <v>AUGC [0] &lt;600</v>
      </c>
      <c r="L4849" s="4" t="str">
        <f t="shared" si="378"/>
        <v>AUGC [0] &lt;600</v>
      </c>
    </row>
    <row r="4850" spans="1:12">
      <c r="A4850" s="1">
        <v>51</v>
      </c>
      <c r="B4850" s="1" t="s">
        <v>913</v>
      </c>
      <c r="C4850" s="1" t="s">
        <v>5664</v>
      </c>
      <c r="D4850" s="1" t="e">
        <v>#N/A</v>
      </c>
      <c r="E4850" s="2">
        <v>0</v>
      </c>
      <c r="F4850" s="2">
        <v>0.7</v>
      </c>
      <c r="G4850" s="2">
        <v>0</v>
      </c>
      <c r="H4850" s="3" t="str">
        <f t="shared" si="375"/>
        <v>AUGC [0] &lt;600</v>
      </c>
      <c r="I4850" s="3" t="str">
        <f t="shared" si="376"/>
        <v>AUGC [0] &lt;600</v>
      </c>
      <c r="J4850" s="4" t="str">
        <f t="shared" si="379"/>
        <v>n/a</v>
      </c>
      <c r="K4850" s="4" t="str">
        <f t="shared" si="377"/>
        <v>AUGC [0] &lt;600</v>
      </c>
      <c r="L4850" s="4" t="str">
        <f t="shared" si="378"/>
        <v>AUGC [0] &lt;600</v>
      </c>
    </row>
    <row r="4851" spans="1:12">
      <c r="A4851" s="1">
        <v>51</v>
      </c>
      <c r="B4851" s="1" t="s">
        <v>915</v>
      </c>
      <c r="C4851" s="1" t="s">
        <v>5664</v>
      </c>
      <c r="D4851" s="1" t="e">
        <v>#N/A</v>
      </c>
      <c r="E4851" s="2">
        <v>0</v>
      </c>
      <c r="F4851" s="2">
        <v>0.1</v>
      </c>
      <c r="G4851" s="2">
        <v>0</v>
      </c>
      <c r="H4851" s="3" t="str">
        <f t="shared" si="375"/>
        <v>AUGC [0] &lt;600</v>
      </c>
      <c r="I4851" s="3" t="str">
        <f t="shared" si="376"/>
        <v>AUGC [0] &lt;600</v>
      </c>
      <c r="J4851" s="4" t="str">
        <f t="shared" si="379"/>
        <v>n/a</v>
      </c>
      <c r="K4851" s="4" t="str">
        <f t="shared" si="377"/>
        <v>AUGC [0] &lt;600</v>
      </c>
      <c r="L4851" s="4" t="str">
        <f t="shared" si="378"/>
        <v>AUGC [0] &lt;600</v>
      </c>
    </row>
    <row r="4852" spans="1:12">
      <c r="A4852" s="1">
        <v>51</v>
      </c>
      <c r="B4852" s="1" t="s">
        <v>918</v>
      </c>
      <c r="C4852" s="1" t="s">
        <v>5664</v>
      </c>
      <c r="D4852" s="1" t="e">
        <v>#N/A</v>
      </c>
      <c r="E4852" s="2">
        <v>0.22500000000000001</v>
      </c>
      <c r="F4852" s="2">
        <v>0.42499999999999999</v>
      </c>
      <c r="G4852" s="2">
        <v>0.2</v>
      </c>
      <c r="H4852" s="3" t="str">
        <f t="shared" si="375"/>
        <v>AUGC [0] &lt;600</v>
      </c>
      <c r="I4852" s="3" t="str">
        <f t="shared" si="376"/>
        <v>AUGC [0] &lt;600</v>
      </c>
      <c r="J4852" s="4" t="str">
        <f t="shared" si="379"/>
        <v>n/a</v>
      </c>
      <c r="K4852" s="4" t="str">
        <f t="shared" si="377"/>
        <v>AUGC [0] &lt;600</v>
      </c>
      <c r="L4852" s="4" t="str">
        <f t="shared" si="378"/>
        <v>AUGC [0] &lt;600</v>
      </c>
    </row>
    <row r="4853" spans="1:12">
      <c r="A4853" s="1">
        <v>51</v>
      </c>
      <c r="B4853" s="1" t="s">
        <v>921</v>
      </c>
      <c r="C4853" s="1" t="s">
        <v>5664</v>
      </c>
      <c r="D4853" s="1" t="e">
        <v>#N/A</v>
      </c>
      <c r="E4853" s="2">
        <v>0</v>
      </c>
      <c r="F4853" s="2">
        <v>0</v>
      </c>
      <c r="G4853" s="2">
        <v>0</v>
      </c>
      <c r="H4853" s="3" t="str">
        <f t="shared" si="375"/>
        <v>AUGC [0] &lt;600</v>
      </c>
      <c r="I4853" s="3" t="str">
        <f t="shared" si="376"/>
        <v>AUGC [0] &lt;600</v>
      </c>
      <c r="J4853" s="4" t="str">
        <f t="shared" si="379"/>
        <v>n/a</v>
      </c>
      <c r="K4853" s="4" t="str">
        <f t="shared" si="377"/>
        <v>AUGC [0] &lt;600</v>
      </c>
      <c r="L4853" s="4" t="str">
        <f t="shared" si="378"/>
        <v>AUGC [0] &lt;600</v>
      </c>
    </row>
    <row r="4854" spans="1:12">
      <c r="A4854" s="1">
        <v>51</v>
      </c>
      <c r="B4854" s="1" t="s">
        <v>549</v>
      </c>
      <c r="C4854" s="1" t="s">
        <v>5664</v>
      </c>
      <c r="D4854" s="1" t="e">
        <v>#N/A</v>
      </c>
      <c r="E4854" s="2">
        <v>0</v>
      </c>
      <c r="F4854" s="2">
        <v>0</v>
      </c>
      <c r="G4854" s="2">
        <v>1.4</v>
      </c>
      <c r="H4854" s="3" t="str">
        <f t="shared" si="375"/>
        <v>AUGC [0] &lt;600</v>
      </c>
      <c r="I4854" s="3" t="str">
        <f t="shared" si="376"/>
        <v>AUGC [0] &lt;600</v>
      </c>
      <c r="J4854" s="4" t="str">
        <f t="shared" si="379"/>
        <v>n/a</v>
      </c>
      <c r="K4854" s="4" t="str">
        <f t="shared" si="377"/>
        <v>AUGC [0] &lt;600</v>
      </c>
      <c r="L4854" s="4" t="str">
        <f t="shared" si="378"/>
        <v>AUGC [0] &lt;600</v>
      </c>
    </row>
    <row r="4855" spans="1:12">
      <c r="A4855" s="1">
        <v>51</v>
      </c>
      <c r="B4855" s="1" t="s">
        <v>551</v>
      </c>
      <c r="C4855" s="1" t="s">
        <v>5664</v>
      </c>
      <c r="D4855" s="1" t="e">
        <v>#N/A</v>
      </c>
      <c r="E4855" s="2">
        <v>0</v>
      </c>
      <c r="F4855" s="2">
        <v>0</v>
      </c>
      <c r="G4855" s="2">
        <v>0</v>
      </c>
      <c r="H4855" s="3" t="str">
        <f t="shared" si="375"/>
        <v>AUGC [0] &lt;600</v>
      </c>
      <c r="I4855" s="3" t="str">
        <f t="shared" si="376"/>
        <v>AUGC [0] &lt;600</v>
      </c>
      <c r="J4855" s="4" t="str">
        <f t="shared" si="379"/>
        <v>n/a</v>
      </c>
      <c r="K4855" s="4" t="str">
        <f t="shared" si="377"/>
        <v>AUGC [0] &lt;600</v>
      </c>
      <c r="L4855" s="4" t="str">
        <f t="shared" si="378"/>
        <v>AUGC [0] &lt;600</v>
      </c>
    </row>
    <row r="4856" spans="1:12">
      <c r="A4856" s="1">
        <v>51</v>
      </c>
      <c r="B4856" s="1" t="s">
        <v>5410</v>
      </c>
      <c r="C4856" s="1" t="s">
        <v>5664</v>
      </c>
      <c r="D4856" s="1" t="e">
        <v>#N/A</v>
      </c>
      <c r="E4856" s="2">
        <v>0</v>
      </c>
      <c r="F4856" s="2">
        <v>0</v>
      </c>
      <c r="G4856" s="2">
        <v>3.3650000000000002</v>
      </c>
      <c r="H4856" s="3" t="str">
        <f t="shared" si="375"/>
        <v>AUGC [0] &lt;600</v>
      </c>
      <c r="I4856" s="3" t="str">
        <f t="shared" si="376"/>
        <v>AUGC [0] &lt;600</v>
      </c>
      <c r="J4856" s="4" t="str">
        <f t="shared" si="379"/>
        <v>n/a</v>
      </c>
      <c r="K4856" s="4" t="str">
        <f t="shared" si="377"/>
        <v>AUGC [0] &lt;600</v>
      </c>
      <c r="L4856" s="4" t="str">
        <f t="shared" si="378"/>
        <v>AUGC [0] &lt;600</v>
      </c>
    </row>
    <row r="4857" spans="1:12">
      <c r="A4857" s="1">
        <v>51</v>
      </c>
      <c r="B4857" s="1" t="s">
        <v>5413</v>
      </c>
      <c r="C4857" s="1" t="s">
        <v>5664</v>
      </c>
      <c r="D4857" s="1" t="e">
        <v>#N/A</v>
      </c>
      <c r="E4857" s="2">
        <v>0</v>
      </c>
      <c r="F4857" s="2">
        <v>0</v>
      </c>
      <c r="G4857" s="2">
        <v>1.53</v>
      </c>
      <c r="H4857" s="3" t="str">
        <f t="shared" si="375"/>
        <v>AUGC [0] &lt;600</v>
      </c>
      <c r="I4857" s="3" t="str">
        <f t="shared" si="376"/>
        <v>AUGC [0] &lt;600</v>
      </c>
      <c r="J4857" s="4" t="str">
        <f t="shared" si="379"/>
        <v>n/a</v>
      </c>
      <c r="K4857" s="4" t="str">
        <f t="shared" si="377"/>
        <v>AUGC [0] &lt;600</v>
      </c>
      <c r="L4857" s="4" t="str">
        <f t="shared" si="378"/>
        <v>AUGC [0] &lt;600</v>
      </c>
    </row>
    <row r="4858" spans="1:12">
      <c r="A4858" s="1">
        <v>51</v>
      </c>
      <c r="B4858" s="1" t="s">
        <v>193</v>
      </c>
      <c r="C4858" s="1" t="s">
        <v>5664</v>
      </c>
      <c r="D4858" s="1" t="e">
        <v>#N/A</v>
      </c>
      <c r="E4858" s="2">
        <v>0</v>
      </c>
      <c r="F4858" s="2">
        <v>0.2</v>
      </c>
      <c r="G4858" s="2">
        <v>0.63</v>
      </c>
      <c r="H4858" s="3" t="str">
        <f t="shared" si="375"/>
        <v>AUGC [0] &lt;600</v>
      </c>
      <c r="I4858" s="3" t="str">
        <f t="shared" si="376"/>
        <v>AUGC [0] &lt;600</v>
      </c>
      <c r="J4858" s="4" t="str">
        <f t="shared" si="379"/>
        <v>n/a</v>
      </c>
      <c r="K4858" s="4" t="str">
        <f t="shared" si="377"/>
        <v>AUGC [0] &lt;600</v>
      </c>
      <c r="L4858" s="4" t="str">
        <f t="shared" si="378"/>
        <v>AUGC [0] &lt;600</v>
      </c>
    </row>
    <row r="4859" spans="1:12">
      <c r="A4859" s="1">
        <v>51</v>
      </c>
      <c r="B4859" s="1" t="s">
        <v>5423</v>
      </c>
      <c r="C4859" s="1" t="s">
        <v>5664</v>
      </c>
      <c r="D4859" s="1" t="e">
        <v>#N/A</v>
      </c>
      <c r="E4859" s="2">
        <v>0</v>
      </c>
      <c r="F4859" s="2">
        <v>0</v>
      </c>
      <c r="G4859" s="2">
        <v>0</v>
      </c>
      <c r="H4859" s="3" t="str">
        <f t="shared" si="375"/>
        <v>AUGC [0] &lt;600</v>
      </c>
      <c r="I4859" s="3" t="str">
        <f t="shared" si="376"/>
        <v>AUGC [0] &lt;600</v>
      </c>
      <c r="J4859" s="4" t="str">
        <f t="shared" si="379"/>
        <v>n/a</v>
      </c>
      <c r="K4859" s="4" t="str">
        <f t="shared" si="377"/>
        <v>AUGC [0] &lt;600</v>
      </c>
      <c r="L4859" s="4" t="str">
        <f t="shared" si="378"/>
        <v>AUGC [0] &lt;600</v>
      </c>
    </row>
    <row r="4860" spans="1:12">
      <c r="A4860" s="1">
        <v>51</v>
      </c>
      <c r="B4860" s="1" t="s">
        <v>5425</v>
      </c>
      <c r="C4860" s="1" t="s">
        <v>5664</v>
      </c>
      <c r="D4860" s="1" t="e">
        <v>#N/A</v>
      </c>
      <c r="E4860" s="2">
        <v>0</v>
      </c>
      <c r="F4860" s="2">
        <v>0</v>
      </c>
      <c r="G4860" s="2">
        <v>0</v>
      </c>
      <c r="H4860" s="3" t="str">
        <f t="shared" si="375"/>
        <v>AUGC [0] &lt;600</v>
      </c>
      <c r="I4860" s="3" t="str">
        <f t="shared" si="376"/>
        <v>AUGC [0] &lt;600</v>
      </c>
      <c r="J4860" s="4" t="str">
        <f t="shared" si="379"/>
        <v>n/a</v>
      </c>
      <c r="K4860" s="4" t="str">
        <f t="shared" si="377"/>
        <v>AUGC [0] &lt;600</v>
      </c>
      <c r="L4860" s="4" t="str">
        <f t="shared" si="378"/>
        <v>AUGC [0] &lt;600</v>
      </c>
    </row>
    <row r="4861" spans="1:12">
      <c r="A4861" s="1">
        <v>51</v>
      </c>
      <c r="B4861" s="1" t="s">
        <v>5427</v>
      </c>
      <c r="C4861" s="1" t="s">
        <v>5664</v>
      </c>
      <c r="D4861" s="1" t="e">
        <v>#N/A</v>
      </c>
      <c r="E4861" s="2">
        <v>0</v>
      </c>
      <c r="F4861" s="2">
        <v>0</v>
      </c>
      <c r="G4861" s="2">
        <v>0.1</v>
      </c>
      <c r="H4861" s="3" t="str">
        <f t="shared" si="375"/>
        <v>AUGC [0] &lt;600</v>
      </c>
      <c r="I4861" s="3" t="str">
        <f t="shared" si="376"/>
        <v>AUGC [0] &lt;600</v>
      </c>
      <c r="J4861" s="4" t="str">
        <f t="shared" si="379"/>
        <v>n/a</v>
      </c>
      <c r="K4861" s="4" t="str">
        <f t="shared" si="377"/>
        <v>AUGC [0] &lt;600</v>
      </c>
      <c r="L4861" s="4" t="str">
        <f t="shared" si="378"/>
        <v>AUGC [0] &lt;600</v>
      </c>
    </row>
    <row r="4862" spans="1:12">
      <c r="A4862" s="1">
        <v>51</v>
      </c>
      <c r="B4862" s="1" t="s">
        <v>5057</v>
      </c>
      <c r="C4862" s="1" t="s">
        <v>5664</v>
      </c>
      <c r="D4862" s="1" t="e">
        <v>#N/A</v>
      </c>
      <c r="E4862" s="2">
        <v>0.24</v>
      </c>
      <c r="F4862" s="2">
        <v>0</v>
      </c>
      <c r="G4862" s="2">
        <v>0</v>
      </c>
      <c r="H4862" s="3" t="str">
        <f t="shared" si="375"/>
        <v>AUGC [0] &lt;600</v>
      </c>
      <c r="I4862" s="3" t="str">
        <f t="shared" si="376"/>
        <v>AUGC [0] &lt;600</v>
      </c>
      <c r="J4862" s="4" t="str">
        <f t="shared" si="379"/>
        <v>n/a</v>
      </c>
      <c r="K4862" s="4" t="str">
        <f t="shared" si="377"/>
        <v>AUGC [0] &lt;600</v>
      </c>
      <c r="L4862" s="4" t="str">
        <f t="shared" si="378"/>
        <v>AUGC [0] &lt;600</v>
      </c>
    </row>
    <row r="4863" spans="1:12">
      <c r="A4863" s="1">
        <v>51</v>
      </c>
      <c r="B4863" s="1" t="s">
        <v>5059</v>
      </c>
      <c r="C4863" s="1" t="s">
        <v>5664</v>
      </c>
      <c r="D4863" s="1" t="e">
        <v>#N/A</v>
      </c>
      <c r="E4863" s="2">
        <v>0</v>
      </c>
      <c r="F4863" s="2">
        <v>0.36</v>
      </c>
      <c r="G4863" s="2">
        <v>0</v>
      </c>
      <c r="H4863" s="3" t="str">
        <f t="shared" si="375"/>
        <v>AUGC [0] &lt;600</v>
      </c>
      <c r="I4863" s="3" t="str">
        <f t="shared" si="376"/>
        <v>AUGC [0] &lt;600</v>
      </c>
      <c r="J4863" s="4" t="str">
        <f t="shared" si="379"/>
        <v>n/a</v>
      </c>
      <c r="K4863" s="4" t="str">
        <f t="shared" si="377"/>
        <v>AUGC [0] &lt;600</v>
      </c>
      <c r="L4863" s="4" t="str">
        <f t="shared" si="378"/>
        <v>AUGC [0] &lt;600</v>
      </c>
    </row>
    <row r="4864" spans="1:12">
      <c r="A4864" s="1">
        <v>51</v>
      </c>
      <c r="B4864" s="1" t="s">
        <v>5062</v>
      </c>
      <c r="C4864" s="1" t="s">
        <v>5664</v>
      </c>
      <c r="D4864" s="1" t="e">
        <v>#N/A</v>
      </c>
      <c r="E4864" s="2">
        <v>0</v>
      </c>
      <c r="F4864" s="2">
        <v>0</v>
      </c>
      <c r="G4864" s="2">
        <v>0</v>
      </c>
      <c r="H4864" s="3" t="str">
        <f t="shared" si="375"/>
        <v>AUGC [0] &lt;600</v>
      </c>
      <c r="I4864" s="3" t="str">
        <f t="shared" si="376"/>
        <v>AUGC [0] &lt;600</v>
      </c>
      <c r="J4864" s="4" t="str">
        <f t="shared" si="379"/>
        <v>n/a</v>
      </c>
      <c r="K4864" s="4" t="str">
        <f t="shared" si="377"/>
        <v>AUGC [0] &lt;600</v>
      </c>
      <c r="L4864" s="4" t="str">
        <f t="shared" si="378"/>
        <v>AUGC [0] &lt;600</v>
      </c>
    </row>
    <row r="4865" spans="1:12">
      <c r="A4865" s="1">
        <v>51</v>
      </c>
      <c r="B4865" s="1" t="s">
        <v>5064</v>
      </c>
      <c r="C4865" s="1" t="s">
        <v>5664</v>
      </c>
      <c r="D4865" s="1" t="e">
        <v>#N/A</v>
      </c>
      <c r="E4865" s="2">
        <v>0</v>
      </c>
      <c r="F4865" s="2">
        <v>0</v>
      </c>
      <c r="G4865" s="2">
        <v>0</v>
      </c>
      <c r="H4865" s="3" t="str">
        <f t="shared" si="375"/>
        <v>AUGC [0] &lt;600</v>
      </c>
      <c r="I4865" s="3" t="str">
        <f t="shared" si="376"/>
        <v>AUGC [0] &lt;600</v>
      </c>
      <c r="J4865" s="4" t="str">
        <f t="shared" si="379"/>
        <v>n/a</v>
      </c>
      <c r="K4865" s="4" t="str">
        <f t="shared" si="377"/>
        <v>AUGC [0] &lt;600</v>
      </c>
      <c r="L4865" s="4" t="str">
        <f t="shared" si="378"/>
        <v>AUGC [0] &lt;600</v>
      </c>
    </row>
    <row r="4866" spans="1:12">
      <c r="A4866" s="1">
        <v>51</v>
      </c>
      <c r="B4866" s="1" t="s">
        <v>5432</v>
      </c>
      <c r="C4866" s="1" t="s">
        <v>5664</v>
      </c>
      <c r="D4866" s="1" t="e">
        <v>#N/A</v>
      </c>
      <c r="E4866" s="2">
        <v>0</v>
      </c>
      <c r="F4866" s="2">
        <v>0</v>
      </c>
      <c r="G4866" s="2">
        <v>0.625</v>
      </c>
      <c r="H4866" s="3" t="str">
        <f t="shared" ref="H4866:H4929" si="380">IF($E4866&lt;600,"AUGC [0] &lt;600",F4866/$E4866)</f>
        <v>AUGC [0] &lt;600</v>
      </c>
      <c r="I4866" s="3" t="str">
        <f t="shared" ref="I4866:I4929" si="381">IF($E4866&lt;600,"AUGC [0] &lt;600",G4866/$E4866)</f>
        <v>AUGC [0] &lt;600</v>
      </c>
      <c r="J4866" s="4" t="str">
        <f t="shared" si="379"/>
        <v>n/a</v>
      </c>
      <c r="K4866" s="4" t="str">
        <f t="shared" ref="K4866:K4929" si="382">IF(H4866="AUGC [0] &lt;600","AUGC [0] &lt;600",(H4866-H$5285)/H$5289)</f>
        <v>AUGC [0] &lt;600</v>
      </c>
      <c r="L4866" s="4" t="str">
        <f t="shared" ref="L4866:L4929" si="383">IF(I4866="AUGC [0] &lt;600","AUGC [0] &lt;600",(I4866-I$5285)/I$5289)</f>
        <v>AUGC [0] &lt;600</v>
      </c>
    </row>
    <row r="4867" spans="1:12">
      <c r="A4867" s="1">
        <v>51</v>
      </c>
      <c r="B4867" s="1" t="s">
        <v>5434</v>
      </c>
      <c r="C4867" s="1" t="s">
        <v>5664</v>
      </c>
      <c r="D4867" s="1" t="e">
        <v>#N/A</v>
      </c>
      <c r="E4867" s="2">
        <v>0</v>
      </c>
      <c r="F4867" s="2">
        <v>0</v>
      </c>
      <c r="G4867" s="2">
        <v>24.4</v>
      </c>
      <c r="H4867" s="3" t="str">
        <f t="shared" si="380"/>
        <v>AUGC [0] &lt;600</v>
      </c>
      <c r="I4867" s="3" t="str">
        <f t="shared" si="381"/>
        <v>AUGC [0] &lt;600</v>
      </c>
      <c r="J4867" s="4" t="str">
        <f t="shared" ref="J4867:J4930" si="384">IF(C4867="null","n/a",(E4867-E$5285)/E$5289)</f>
        <v>n/a</v>
      </c>
      <c r="K4867" s="4" t="str">
        <f t="shared" si="382"/>
        <v>AUGC [0] &lt;600</v>
      </c>
      <c r="L4867" s="4" t="str">
        <f t="shared" si="383"/>
        <v>AUGC [0] &lt;600</v>
      </c>
    </row>
    <row r="4868" spans="1:12">
      <c r="A4868" s="1">
        <v>51</v>
      </c>
      <c r="B4868" s="1" t="s">
        <v>5436</v>
      </c>
      <c r="C4868" s="1" t="s">
        <v>5664</v>
      </c>
      <c r="D4868" s="1" t="e">
        <v>#N/A</v>
      </c>
      <c r="E4868" s="2">
        <v>0</v>
      </c>
      <c r="F4868" s="2">
        <v>3.2450000000000001</v>
      </c>
      <c r="G4868" s="2">
        <v>2.9249999999999998</v>
      </c>
      <c r="H4868" s="3" t="str">
        <f t="shared" si="380"/>
        <v>AUGC [0] &lt;600</v>
      </c>
      <c r="I4868" s="3" t="str">
        <f t="shared" si="381"/>
        <v>AUGC [0] &lt;600</v>
      </c>
      <c r="J4868" s="4" t="str">
        <f t="shared" si="384"/>
        <v>n/a</v>
      </c>
      <c r="K4868" s="4" t="str">
        <f t="shared" si="382"/>
        <v>AUGC [0] &lt;600</v>
      </c>
      <c r="L4868" s="4" t="str">
        <f t="shared" si="383"/>
        <v>AUGC [0] &lt;600</v>
      </c>
    </row>
    <row r="4869" spans="1:12">
      <c r="A4869" s="1">
        <v>51</v>
      </c>
      <c r="B4869" s="1" t="s">
        <v>5439</v>
      </c>
      <c r="C4869" s="1" t="s">
        <v>5664</v>
      </c>
      <c r="D4869" s="1" t="e">
        <v>#N/A</v>
      </c>
      <c r="E4869" s="2">
        <v>0</v>
      </c>
      <c r="F4869" s="2">
        <v>1.2150000000000001</v>
      </c>
      <c r="G4869" s="2">
        <v>0</v>
      </c>
      <c r="H4869" s="3" t="str">
        <f t="shared" si="380"/>
        <v>AUGC [0] &lt;600</v>
      </c>
      <c r="I4869" s="3" t="str">
        <f t="shared" si="381"/>
        <v>AUGC [0] &lt;600</v>
      </c>
      <c r="J4869" s="4" t="str">
        <f t="shared" si="384"/>
        <v>n/a</v>
      </c>
      <c r="K4869" s="4" t="str">
        <f t="shared" si="382"/>
        <v>AUGC [0] &lt;600</v>
      </c>
      <c r="L4869" s="4" t="str">
        <f t="shared" si="383"/>
        <v>AUGC [0] &lt;600</v>
      </c>
    </row>
    <row r="4870" spans="1:12">
      <c r="A4870" s="1">
        <v>51</v>
      </c>
      <c r="B4870" s="1" t="s">
        <v>5441</v>
      </c>
      <c r="C4870" s="1" t="s">
        <v>5664</v>
      </c>
      <c r="D4870" s="1" t="e">
        <v>#N/A</v>
      </c>
      <c r="E4870" s="2">
        <v>0</v>
      </c>
      <c r="F4870" s="2">
        <v>0</v>
      </c>
      <c r="G4870" s="2">
        <v>0</v>
      </c>
      <c r="H4870" s="3" t="str">
        <f t="shared" si="380"/>
        <v>AUGC [0] &lt;600</v>
      </c>
      <c r="I4870" s="3" t="str">
        <f t="shared" si="381"/>
        <v>AUGC [0] &lt;600</v>
      </c>
      <c r="J4870" s="4" t="str">
        <f t="shared" si="384"/>
        <v>n/a</v>
      </c>
      <c r="K4870" s="4" t="str">
        <f t="shared" si="382"/>
        <v>AUGC [0] &lt;600</v>
      </c>
      <c r="L4870" s="4" t="str">
        <f t="shared" si="383"/>
        <v>AUGC [0] &lt;600</v>
      </c>
    </row>
    <row r="4871" spans="1:12">
      <c r="A4871" s="1">
        <v>51</v>
      </c>
      <c r="B4871" s="1" t="s">
        <v>588</v>
      </c>
      <c r="C4871" s="1" t="s">
        <v>5664</v>
      </c>
      <c r="D4871" s="1" t="e">
        <v>#N/A</v>
      </c>
      <c r="E4871" s="2">
        <v>0</v>
      </c>
      <c r="F4871" s="2">
        <v>0</v>
      </c>
      <c r="G4871" s="2">
        <v>0</v>
      </c>
      <c r="H4871" s="3" t="str">
        <f t="shared" si="380"/>
        <v>AUGC [0] &lt;600</v>
      </c>
      <c r="I4871" s="3" t="str">
        <f t="shared" si="381"/>
        <v>AUGC [0] &lt;600</v>
      </c>
      <c r="J4871" s="4" t="str">
        <f t="shared" si="384"/>
        <v>n/a</v>
      </c>
      <c r="K4871" s="4" t="str">
        <f t="shared" si="382"/>
        <v>AUGC [0] &lt;600</v>
      </c>
      <c r="L4871" s="4" t="str">
        <f t="shared" si="383"/>
        <v>AUGC [0] &lt;600</v>
      </c>
    </row>
    <row r="4872" spans="1:12">
      <c r="A4872" s="1">
        <v>51</v>
      </c>
      <c r="B4872" s="1" t="s">
        <v>216</v>
      </c>
      <c r="C4872" s="1" t="s">
        <v>5664</v>
      </c>
      <c r="D4872" s="1" t="e">
        <v>#N/A</v>
      </c>
      <c r="E4872" s="2">
        <v>0</v>
      </c>
      <c r="F4872" s="2">
        <v>0</v>
      </c>
      <c r="G4872" s="2">
        <v>0</v>
      </c>
      <c r="H4872" s="3" t="str">
        <f t="shared" si="380"/>
        <v>AUGC [0] &lt;600</v>
      </c>
      <c r="I4872" s="3" t="str">
        <f t="shared" si="381"/>
        <v>AUGC [0] &lt;600</v>
      </c>
      <c r="J4872" s="4" t="str">
        <f t="shared" si="384"/>
        <v>n/a</v>
      </c>
      <c r="K4872" s="4" t="str">
        <f t="shared" si="382"/>
        <v>AUGC [0] &lt;600</v>
      </c>
      <c r="L4872" s="4" t="str">
        <f t="shared" si="383"/>
        <v>AUGC [0] &lt;600</v>
      </c>
    </row>
    <row r="4873" spans="1:12">
      <c r="A4873" s="1">
        <v>51</v>
      </c>
      <c r="B4873" s="1" t="s">
        <v>219</v>
      </c>
      <c r="C4873" s="1" t="s">
        <v>5664</v>
      </c>
      <c r="D4873" s="1" t="e">
        <v>#N/A</v>
      </c>
      <c r="E4873" s="2">
        <v>0</v>
      </c>
      <c r="F4873" s="2">
        <v>0</v>
      </c>
      <c r="G4873" s="2">
        <v>0</v>
      </c>
      <c r="H4873" s="3" t="str">
        <f t="shared" si="380"/>
        <v>AUGC [0] &lt;600</v>
      </c>
      <c r="I4873" s="3" t="str">
        <f t="shared" si="381"/>
        <v>AUGC [0] &lt;600</v>
      </c>
      <c r="J4873" s="4" t="str">
        <f t="shared" si="384"/>
        <v>n/a</v>
      </c>
      <c r="K4873" s="4" t="str">
        <f t="shared" si="382"/>
        <v>AUGC [0] &lt;600</v>
      </c>
      <c r="L4873" s="4" t="str">
        <f t="shared" si="383"/>
        <v>AUGC [0] &lt;600</v>
      </c>
    </row>
    <row r="4874" spans="1:12">
      <c r="A4874" s="1">
        <v>51</v>
      </c>
      <c r="B4874" s="1" t="s">
        <v>221</v>
      </c>
      <c r="C4874" s="1" t="s">
        <v>5664</v>
      </c>
      <c r="D4874" s="1" t="e">
        <v>#N/A</v>
      </c>
      <c r="E4874" s="2">
        <v>1.18</v>
      </c>
      <c r="F4874" s="2">
        <v>0.32</v>
      </c>
      <c r="G4874" s="2">
        <v>0.2</v>
      </c>
      <c r="H4874" s="3" t="str">
        <f t="shared" si="380"/>
        <v>AUGC [0] &lt;600</v>
      </c>
      <c r="I4874" s="3" t="str">
        <f t="shared" si="381"/>
        <v>AUGC [0] &lt;600</v>
      </c>
      <c r="J4874" s="4" t="str">
        <f t="shared" si="384"/>
        <v>n/a</v>
      </c>
      <c r="K4874" s="4" t="str">
        <f t="shared" si="382"/>
        <v>AUGC [0] &lt;600</v>
      </c>
      <c r="L4874" s="4" t="str">
        <f t="shared" si="383"/>
        <v>AUGC [0] &lt;600</v>
      </c>
    </row>
    <row r="4875" spans="1:12">
      <c r="A4875" s="1">
        <v>51</v>
      </c>
      <c r="B4875" s="1" t="s">
        <v>224</v>
      </c>
      <c r="C4875" s="1" t="s">
        <v>5664</v>
      </c>
      <c r="D4875" s="1" t="e">
        <v>#N/A</v>
      </c>
      <c r="E4875" s="2">
        <v>1.56</v>
      </c>
      <c r="F4875" s="2">
        <v>1.56</v>
      </c>
      <c r="G4875" s="2">
        <v>1.72</v>
      </c>
      <c r="H4875" s="3" t="str">
        <f t="shared" si="380"/>
        <v>AUGC [0] &lt;600</v>
      </c>
      <c r="I4875" s="3" t="str">
        <f t="shared" si="381"/>
        <v>AUGC [0] &lt;600</v>
      </c>
      <c r="J4875" s="4" t="str">
        <f t="shared" si="384"/>
        <v>n/a</v>
      </c>
      <c r="K4875" s="4" t="str">
        <f t="shared" si="382"/>
        <v>AUGC [0] &lt;600</v>
      </c>
      <c r="L4875" s="4" t="str">
        <f t="shared" si="383"/>
        <v>AUGC [0] &lt;600</v>
      </c>
    </row>
    <row r="4876" spans="1:12">
      <c r="A4876" s="1">
        <v>51</v>
      </c>
      <c r="B4876" s="1" t="s">
        <v>15</v>
      </c>
      <c r="C4876" s="1" t="s">
        <v>5664</v>
      </c>
      <c r="D4876" s="1" t="e">
        <v>#N/A</v>
      </c>
      <c r="E4876" s="2">
        <v>0.2</v>
      </c>
      <c r="F4876" s="2">
        <v>0.1</v>
      </c>
      <c r="G4876" s="2">
        <v>0.96</v>
      </c>
      <c r="H4876" s="3" t="str">
        <f t="shared" si="380"/>
        <v>AUGC [0] &lt;600</v>
      </c>
      <c r="I4876" s="3" t="str">
        <f t="shared" si="381"/>
        <v>AUGC [0] &lt;600</v>
      </c>
      <c r="J4876" s="4" t="str">
        <f t="shared" si="384"/>
        <v>n/a</v>
      </c>
      <c r="K4876" s="4" t="str">
        <f t="shared" si="382"/>
        <v>AUGC [0] &lt;600</v>
      </c>
      <c r="L4876" s="4" t="str">
        <f t="shared" si="383"/>
        <v>AUGC [0] &lt;600</v>
      </c>
    </row>
    <row r="4877" spans="1:12">
      <c r="A4877" s="1">
        <v>51</v>
      </c>
      <c r="B4877" s="1" t="s">
        <v>5827</v>
      </c>
      <c r="C4877" s="1" t="s">
        <v>5664</v>
      </c>
      <c r="D4877" s="1" t="e">
        <v>#N/A</v>
      </c>
      <c r="E4877" s="2">
        <v>3.4849999999999999</v>
      </c>
      <c r="F4877" s="2">
        <v>0</v>
      </c>
      <c r="G4877" s="2">
        <v>0</v>
      </c>
      <c r="H4877" s="3" t="str">
        <f t="shared" si="380"/>
        <v>AUGC [0] &lt;600</v>
      </c>
      <c r="I4877" s="3" t="str">
        <f t="shared" si="381"/>
        <v>AUGC [0] &lt;600</v>
      </c>
      <c r="J4877" s="4" t="str">
        <f t="shared" si="384"/>
        <v>n/a</v>
      </c>
      <c r="K4877" s="4" t="str">
        <f t="shared" si="382"/>
        <v>AUGC [0] &lt;600</v>
      </c>
      <c r="L4877" s="4" t="str">
        <f t="shared" si="383"/>
        <v>AUGC [0] &lt;600</v>
      </c>
    </row>
    <row r="4878" spans="1:12">
      <c r="A4878" s="1">
        <v>51</v>
      </c>
      <c r="B4878" s="1" t="s">
        <v>5830</v>
      </c>
      <c r="C4878" s="1" t="s">
        <v>5664</v>
      </c>
      <c r="D4878" s="1" t="e">
        <v>#N/A</v>
      </c>
      <c r="E4878" s="2">
        <v>0</v>
      </c>
      <c r="F4878" s="2">
        <v>0</v>
      </c>
      <c r="G4878" s="2">
        <v>0</v>
      </c>
      <c r="H4878" s="3" t="str">
        <f t="shared" si="380"/>
        <v>AUGC [0] &lt;600</v>
      </c>
      <c r="I4878" s="3" t="str">
        <f t="shared" si="381"/>
        <v>AUGC [0] &lt;600</v>
      </c>
      <c r="J4878" s="4" t="str">
        <f t="shared" si="384"/>
        <v>n/a</v>
      </c>
      <c r="K4878" s="4" t="str">
        <f t="shared" si="382"/>
        <v>AUGC [0] &lt;600</v>
      </c>
      <c r="L4878" s="4" t="str">
        <f t="shared" si="383"/>
        <v>AUGC [0] &lt;600</v>
      </c>
    </row>
    <row r="4879" spans="1:12">
      <c r="A4879" s="1">
        <v>51</v>
      </c>
      <c r="B4879" s="1" t="s">
        <v>5463</v>
      </c>
      <c r="C4879" s="1" t="s">
        <v>5664</v>
      </c>
      <c r="D4879" s="1" t="e">
        <v>#N/A</v>
      </c>
      <c r="E4879" s="2">
        <v>0.4</v>
      </c>
      <c r="F4879" s="2">
        <v>1.5</v>
      </c>
      <c r="G4879" s="2">
        <v>3.0649999999999999</v>
      </c>
      <c r="H4879" s="3" t="str">
        <f t="shared" si="380"/>
        <v>AUGC [0] &lt;600</v>
      </c>
      <c r="I4879" s="3" t="str">
        <f t="shared" si="381"/>
        <v>AUGC [0] &lt;600</v>
      </c>
      <c r="J4879" s="4" t="str">
        <f t="shared" si="384"/>
        <v>n/a</v>
      </c>
      <c r="K4879" s="4" t="str">
        <f t="shared" si="382"/>
        <v>AUGC [0] &lt;600</v>
      </c>
      <c r="L4879" s="4" t="str">
        <f t="shared" si="383"/>
        <v>AUGC [0] &lt;600</v>
      </c>
    </row>
    <row r="4880" spans="1:12">
      <c r="A4880" s="1">
        <v>51</v>
      </c>
      <c r="B4880" s="1" t="s">
        <v>5465</v>
      </c>
      <c r="C4880" s="1" t="s">
        <v>5664</v>
      </c>
      <c r="D4880" s="1" t="e">
        <v>#N/A</v>
      </c>
      <c r="E4880" s="2">
        <v>0</v>
      </c>
      <c r="F4880" s="2">
        <v>5.2850000000000001</v>
      </c>
      <c r="G4880" s="2">
        <v>0</v>
      </c>
      <c r="H4880" s="3" t="str">
        <f t="shared" si="380"/>
        <v>AUGC [0] &lt;600</v>
      </c>
      <c r="I4880" s="3" t="str">
        <f t="shared" si="381"/>
        <v>AUGC [0] &lt;600</v>
      </c>
      <c r="J4880" s="4" t="str">
        <f t="shared" si="384"/>
        <v>n/a</v>
      </c>
      <c r="K4880" s="4" t="str">
        <f t="shared" si="382"/>
        <v>AUGC [0] &lt;600</v>
      </c>
      <c r="L4880" s="4" t="str">
        <f t="shared" si="383"/>
        <v>AUGC [0] &lt;600</v>
      </c>
    </row>
    <row r="4881" spans="1:12">
      <c r="A4881" s="1">
        <v>51</v>
      </c>
      <c r="B4881" s="1" t="s">
        <v>5467</v>
      </c>
      <c r="C4881" s="1" t="s">
        <v>5664</v>
      </c>
      <c r="D4881" s="1" t="e">
        <v>#N/A</v>
      </c>
      <c r="E4881" s="2">
        <v>1.1950000000000001</v>
      </c>
      <c r="F4881" s="2">
        <v>3.5750000000000002</v>
      </c>
      <c r="G4881" s="2">
        <v>0</v>
      </c>
      <c r="H4881" s="3" t="str">
        <f t="shared" si="380"/>
        <v>AUGC [0] &lt;600</v>
      </c>
      <c r="I4881" s="3" t="str">
        <f t="shared" si="381"/>
        <v>AUGC [0] &lt;600</v>
      </c>
      <c r="J4881" s="4" t="str">
        <f t="shared" si="384"/>
        <v>n/a</v>
      </c>
      <c r="K4881" s="4" t="str">
        <f t="shared" si="382"/>
        <v>AUGC [0] &lt;600</v>
      </c>
      <c r="L4881" s="4" t="str">
        <f t="shared" si="383"/>
        <v>AUGC [0] &lt;600</v>
      </c>
    </row>
    <row r="4882" spans="1:12">
      <c r="A4882" s="1">
        <v>51</v>
      </c>
      <c r="B4882" s="1" t="s">
        <v>5470</v>
      </c>
      <c r="C4882" s="1" t="s">
        <v>5664</v>
      </c>
      <c r="D4882" s="1" t="e">
        <v>#N/A</v>
      </c>
      <c r="E4882" s="2">
        <v>0.4</v>
      </c>
      <c r="F4882" s="2">
        <v>0</v>
      </c>
      <c r="G4882" s="2">
        <v>0</v>
      </c>
      <c r="H4882" s="3" t="str">
        <f t="shared" si="380"/>
        <v>AUGC [0] &lt;600</v>
      </c>
      <c r="I4882" s="3" t="str">
        <f t="shared" si="381"/>
        <v>AUGC [0] &lt;600</v>
      </c>
      <c r="J4882" s="4" t="str">
        <f t="shared" si="384"/>
        <v>n/a</v>
      </c>
      <c r="K4882" s="4" t="str">
        <f t="shared" si="382"/>
        <v>AUGC [0] &lt;600</v>
      </c>
      <c r="L4882" s="4" t="str">
        <f t="shared" si="383"/>
        <v>AUGC [0] &lt;600</v>
      </c>
    </row>
    <row r="4883" spans="1:12">
      <c r="A4883" s="1">
        <v>51</v>
      </c>
      <c r="B4883" s="1" t="s">
        <v>5842</v>
      </c>
      <c r="C4883" s="1" t="s">
        <v>5664</v>
      </c>
      <c r="D4883" s="1" t="e">
        <v>#N/A</v>
      </c>
      <c r="E4883" s="2">
        <v>1.19</v>
      </c>
      <c r="F4883" s="2">
        <v>0</v>
      </c>
      <c r="G4883" s="2">
        <v>0</v>
      </c>
      <c r="H4883" s="3" t="str">
        <f t="shared" si="380"/>
        <v>AUGC [0] &lt;600</v>
      </c>
      <c r="I4883" s="3" t="str">
        <f t="shared" si="381"/>
        <v>AUGC [0] &lt;600</v>
      </c>
      <c r="J4883" s="4" t="str">
        <f t="shared" si="384"/>
        <v>n/a</v>
      </c>
      <c r="K4883" s="4" t="str">
        <f t="shared" si="382"/>
        <v>AUGC [0] &lt;600</v>
      </c>
      <c r="L4883" s="4" t="str">
        <f t="shared" si="383"/>
        <v>AUGC [0] &lt;600</v>
      </c>
    </row>
    <row r="4884" spans="1:12">
      <c r="A4884" s="1">
        <v>51</v>
      </c>
      <c r="B4884" s="1" t="s">
        <v>5844</v>
      </c>
      <c r="C4884" s="1" t="s">
        <v>5664</v>
      </c>
      <c r="D4884" s="1" t="e">
        <v>#N/A</v>
      </c>
      <c r="E4884" s="2">
        <v>0</v>
      </c>
      <c r="F4884" s="2">
        <v>0.24</v>
      </c>
      <c r="G4884" s="2">
        <v>0.24</v>
      </c>
      <c r="H4884" s="3" t="str">
        <f t="shared" si="380"/>
        <v>AUGC [0] &lt;600</v>
      </c>
      <c r="I4884" s="3" t="str">
        <f t="shared" si="381"/>
        <v>AUGC [0] &lt;600</v>
      </c>
      <c r="J4884" s="4" t="str">
        <f t="shared" si="384"/>
        <v>n/a</v>
      </c>
      <c r="K4884" s="4" t="str">
        <f t="shared" si="382"/>
        <v>AUGC [0] &lt;600</v>
      </c>
      <c r="L4884" s="4" t="str">
        <f t="shared" si="383"/>
        <v>AUGC [0] &lt;600</v>
      </c>
    </row>
    <row r="4885" spans="1:12">
      <c r="A4885" s="1">
        <v>51</v>
      </c>
      <c r="B4885" s="1" t="s">
        <v>5847</v>
      </c>
      <c r="C4885" s="1" t="s">
        <v>5664</v>
      </c>
      <c r="D4885" s="1" t="e">
        <v>#N/A</v>
      </c>
      <c r="E4885" s="2">
        <v>0</v>
      </c>
      <c r="F4885" s="2">
        <v>0.53500000000000003</v>
      </c>
      <c r="G4885" s="2">
        <v>0.17499999999999999</v>
      </c>
      <c r="H4885" s="3" t="str">
        <f t="shared" si="380"/>
        <v>AUGC [0] &lt;600</v>
      </c>
      <c r="I4885" s="3" t="str">
        <f t="shared" si="381"/>
        <v>AUGC [0] &lt;600</v>
      </c>
      <c r="J4885" s="4" t="str">
        <f t="shared" si="384"/>
        <v>n/a</v>
      </c>
      <c r="K4885" s="4" t="str">
        <f t="shared" si="382"/>
        <v>AUGC [0] &lt;600</v>
      </c>
      <c r="L4885" s="4" t="str">
        <f t="shared" si="383"/>
        <v>AUGC [0] &lt;600</v>
      </c>
    </row>
    <row r="4886" spans="1:12">
      <c r="A4886" s="1">
        <v>51</v>
      </c>
      <c r="B4886" s="1" t="s">
        <v>247</v>
      </c>
      <c r="C4886" s="1" t="s">
        <v>5664</v>
      </c>
      <c r="D4886" s="1" t="e">
        <v>#N/A</v>
      </c>
      <c r="E4886" s="2">
        <v>0</v>
      </c>
      <c r="F4886" s="2">
        <v>0</v>
      </c>
      <c r="G4886" s="2">
        <v>0</v>
      </c>
      <c r="H4886" s="3" t="str">
        <f t="shared" si="380"/>
        <v>AUGC [0] &lt;600</v>
      </c>
      <c r="I4886" s="3" t="str">
        <f t="shared" si="381"/>
        <v>AUGC [0] &lt;600</v>
      </c>
      <c r="J4886" s="4" t="str">
        <f t="shared" si="384"/>
        <v>n/a</v>
      </c>
      <c r="K4886" s="4" t="str">
        <f t="shared" si="382"/>
        <v>AUGC [0] &lt;600</v>
      </c>
      <c r="L4886" s="4" t="str">
        <f t="shared" si="383"/>
        <v>AUGC [0] &lt;600</v>
      </c>
    </row>
    <row r="4887" spans="1:12">
      <c r="A4887" s="1">
        <v>51</v>
      </c>
      <c r="B4887" s="1" t="s">
        <v>250</v>
      </c>
      <c r="C4887" s="1" t="s">
        <v>5664</v>
      </c>
      <c r="D4887" s="1" t="e">
        <v>#N/A</v>
      </c>
      <c r="E4887" s="2">
        <v>0</v>
      </c>
      <c r="F4887" s="2">
        <v>0</v>
      </c>
      <c r="G4887" s="2">
        <v>1.52</v>
      </c>
      <c r="H4887" s="3" t="str">
        <f t="shared" si="380"/>
        <v>AUGC [0] &lt;600</v>
      </c>
      <c r="I4887" s="3" t="str">
        <f t="shared" si="381"/>
        <v>AUGC [0] &lt;600</v>
      </c>
      <c r="J4887" s="4" t="str">
        <f t="shared" si="384"/>
        <v>n/a</v>
      </c>
      <c r="K4887" s="4" t="str">
        <f t="shared" si="382"/>
        <v>AUGC [0] &lt;600</v>
      </c>
      <c r="L4887" s="4" t="str">
        <f t="shared" si="383"/>
        <v>AUGC [0] &lt;600</v>
      </c>
    </row>
    <row r="4888" spans="1:12">
      <c r="A4888" s="1">
        <v>51</v>
      </c>
      <c r="B4888" s="1" t="s">
        <v>251</v>
      </c>
      <c r="C4888" s="1" t="s">
        <v>5664</v>
      </c>
      <c r="D4888" s="1" t="e">
        <v>#N/A</v>
      </c>
      <c r="E4888" s="2">
        <v>0.5</v>
      </c>
      <c r="F4888" s="2">
        <v>2.93</v>
      </c>
      <c r="G4888" s="2">
        <v>0</v>
      </c>
      <c r="H4888" s="3" t="str">
        <f t="shared" si="380"/>
        <v>AUGC [0] &lt;600</v>
      </c>
      <c r="I4888" s="3" t="str">
        <f t="shared" si="381"/>
        <v>AUGC [0] &lt;600</v>
      </c>
      <c r="J4888" s="4" t="str">
        <f t="shared" si="384"/>
        <v>n/a</v>
      </c>
      <c r="K4888" s="4" t="str">
        <f t="shared" si="382"/>
        <v>AUGC [0] &lt;600</v>
      </c>
      <c r="L4888" s="4" t="str">
        <f t="shared" si="383"/>
        <v>AUGC [0] &lt;600</v>
      </c>
    </row>
    <row r="4889" spans="1:12">
      <c r="A4889" s="1">
        <v>51</v>
      </c>
      <c r="B4889" s="1" t="s">
        <v>253</v>
      </c>
      <c r="C4889" s="1" t="s">
        <v>5664</v>
      </c>
      <c r="D4889" s="1" t="e">
        <v>#N/A</v>
      </c>
      <c r="E4889" s="2">
        <v>0</v>
      </c>
      <c r="F4889" s="2">
        <v>0.42499999999999999</v>
      </c>
      <c r="G4889" s="2">
        <v>0.22500000000000001</v>
      </c>
      <c r="H4889" s="3" t="str">
        <f t="shared" si="380"/>
        <v>AUGC [0] &lt;600</v>
      </c>
      <c r="I4889" s="3" t="str">
        <f t="shared" si="381"/>
        <v>AUGC [0] &lt;600</v>
      </c>
      <c r="J4889" s="4" t="str">
        <f t="shared" si="384"/>
        <v>n/a</v>
      </c>
      <c r="K4889" s="4" t="str">
        <f t="shared" si="382"/>
        <v>AUGC [0] &lt;600</v>
      </c>
      <c r="L4889" s="4" t="str">
        <f t="shared" si="383"/>
        <v>AUGC [0] &lt;600</v>
      </c>
    </row>
    <row r="4890" spans="1:12">
      <c r="A4890" s="1">
        <v>51</v>
      </c>
      <c r="B4890" s="1" t="s">
        <v>5857</v>
      </c>
      <c r="C4890" s="1" t="s">
        <v>5664</v>
      </c>
      <c r="D4890" s="1" t="e">
        <v>#N/A</v>
      </c>
      <c r="E4890" s="2">
        <v>0</v>
      </c>
      <c r="F4890" s="2">
        <v>0</v>
      </c>
      <c r="G4890" s="2">
        <v>0</v>
      </c>
      <c r="H4890" s="3" t="str">
        <f t="shared" si="380"/>
        <v>AUGC [0] &lt;600</v>
      </c>
      <c r="I4890" s="3" t="str">
        <f t="shared" si="381"/>
        <v>AUGC [0] &lt;600</v>
      </c>
      <c r="J4890" s="4" t="str">
        <f t="shared" si="384"/>
        <v>n/a</v>
      </c>
      <c r="K4890" s="4" t="str">
        <f t="shared" si="382"/>
        <v>AUGC [0] &lt;600</v>
      </c>
      <c r="L4890" s="4" t="str">
        <f t="shared" si="383"/>
        <v>AUGC [0] &lt;600</v>
      </c>
    </row>
    <row r="4891" spans="1:12">
      <c r="A4891" s="1">
        <v>51</v>
      </c>
      <c r="B4891" s="1" t="s">
        <v>259</v>
      </c>
      <c r="C4891" s="1" t="s">
        <v>5664</v>
      </c>
      <c r="D4891" s="1" t="e">
        <v>#N/A</v>
      </c>
      <c r="E4891" s="2">
        <v>0</v>
      </c>
      <c r="F4891" s="2">
        <v>0.22500000000000001</v>
      </c>
      <c r="G4891" s="2">
        <v>0.22500000000000001</v>
      </c>
      <c r="H4891" s="3" t="str">
        <f t="shared" si="380"/>
        <v>AUGC [0] &lt;600</v>
      </c>
      <c r="I4891" s="3" t="str">
        <f t="shared" si="381"/>
        <v>AUGC [0] &lt;600</v>
      </c>
      <c r="J4891" s="4" t="str">
        <f t="shared" si="384"/>
        <v>n/a</v>
      </c>
      <c r="K4891" s="4" t="str">
        <f t="shared" si="382"/>
        <v>AUGC [0] &lt;600</v>
      </c>
      <c r="L4891" s="4" t="str">
        <f t="shared" si="383"/>
        <v>AUGC [0] &lt;600</v>
      </c>
    </row>
    <row r="4892" spans="1:12">
      <c r="A4892" s="1">
        <v>51</v>
      </c>
      <c r="B4892" s="1" t="s">
        <v>262</v>
      </c>
      <c r="C4892" s="1" t="s">
        <v>5664</v>
      </c>
      <c r="D4892" s="1" t="e">
        <v>#N/A</v>
      </c>
      <c r="E4892" s="2">
        <v>0</v>
      </c>
      <c r="F4892" s="2">
        <v>0</v>
      </c>
      <c r="G4892" s="2">
        <v>0</v>
      </c>
      <c r="H4892" s="3" t="str">
        <f t="shared" si="380"/>
        <v>AUGC [0] &lt;600</v>
      </c>
      <c r="I4892" s="3" t="str">
        <f t="shared" si="381"/>
        <v>AUGC [0] &lt;600</v>
      </c>
      <c r="J4892" s="4" t="str">
        <f t="shared" si="384"/>
        <v>n/a</v>
      </c>
      <c r="K4892" s="4" t="str">
        <f t="shared" si="382"/>
        <v>AUGC [0] &lt;600</v>
      </c>
      <c r="L4892" s="4" t="str">
        <f t="shared" si="383"/>
        <v>AUGC [0] &lt;600</v>
      </c>
    </row>
    <row r="4893" spans="1:12">
      <c r="A4893" s="1">
        <v>51</v>
      </c>
      <c r="B4893" s="1" t="s">
        <v>265</v>
      </c>
      <c r="C4893" s="1" t="s">
        <v>5664</v>
      </c>
      <c r="D4893" s="1" t="e">
        <v>#N/A</v>
      </c>
      <c r="E4893" s="2">
        <v>3.415</v>
      </c>
      <c r="F4893" s="2">
        <v>0</v>
      </c>
      <c r="G4893" s="2">
        <v>0</v>
      </c>
      <c r="H4893" s="3" t="str">
        <f t="shared" si="380"/>
        <v>AUGC [0] &lt;600</v>
      </c>
      <c r="I4893" s="3" t="str">
        <f t="shared" si="381"/>
        <v>AUGC [0] &lt;600</v>
      </c>
      <c r="J4893" s="4" t="str">
        <f t="shared" si="384"/>
        <v>n/a</v>
      </c>
      <c r="K4893" s="4" t="str">
        <f t="shared" si="382"/>
        <v>AUGC [0] &lt;600</v>
      </c>
      <c r="L4893" s="4" t="str">
        <f t="shared" si="383"/>
        <v>AUGC [0] &lt;600</v>
      </c>
    </row>
    <row r="4894" spans="1:12">
      <c r="A4894" s="1">
        <v>51</v>
      </c>
      <c r="B4894" s="1" t="s">
        <v>267</v>
      </c>
      <c r="C4894" s="1" t="s">
        <v>5664</v>
      </c>
      <c r="D4894" s="1" t="e">
        <v>#N/A</v>
      </c>
      <c r="E4894" s="2">
        <v>0</v>
      </c>
      <c r="F4894" s="2">
        <v>0</v>
      </c>
      <c r="G4894" s="2">
        <v>0.92</v>
      </c>
      <c r="H4894" s="3" t="str">
        <f t="shared" si="380"/>
        <v>AUGC [0] &lt;600</v>
      </c>
      <c r="I4894" s="3" t="str">
        <f t="shared" si="381"/>
        <v>AUGC [0] &lt;600</v>
      </c>
      <c r="J4894" s="4" t="str">
        <f t="shared" si="384"/>
        <v>n/a</v>
      </c>
      <c r="K4894" s="4" t="str">
        <f t="shared" si="382"/>
        <v>AUGC [0] &lt;600</v>
      </c>
      <c r="L4894" s="4" t="str">
        <f t="shared" si="383"/>
        <v>AUGC [0] &lt;600</v>
      </c>
    </row>
    <row r="4895" spans="1:12">
      <c r="A4895" s="1">
        <v>51</v>
      </c>
      <c r="B4895" s="1" t="s">
        <v>269</v>
      </c>
      <c r="C4895" s="1" t="s">
        <v>5664</v>
      </c>
      <c r="D4895" s="1" t="e">
        <v>#N/A</v>
      </c>
      <c r="E4895" s="2">
        <v>0</v>
      </c>
      <c r="F4895" s="2">
        <v>0</v>
      </c>
      <c r="G4895" s="2">
        <v>0</v>
      </c>
      <c r="H4895" s="3" t="str">
        <f t="shared" si="380"/>
        <v>AUGC [0] &lt;600</v>
      </c>
      <c r="I4895" s="3" t="str">
        <f t="shared" si="381"/>
        <v>AUGC [0] &lt;600</v>
      </c>
      <c r="J4895" s="4" t="str">
        <f t="shared" si="384"/>
        <v>n/a</v>
      </c>
      <c r="K4895" s="4" t="str">
        <f t="shared" si="382"/>
        <v>AUGC [0] &lt;600</v>
      </c>
      <c r="L4895" s="4" t="str">
        <f t="shared" si="383"/>
        <v>AUGC [0] &lt;600</v>
      </c>
    </row>
    <row r="4896" spans="1:12">
      <c r="A4896" s="1">
        <v>51</v>
      </c>
      <c r="B4896" s="1" t="s">
        <v>271</v>
      </c>
      <c r="C4896" s="1" t="s">
        <v>5664</v>
      </c>
      <c r="D4896" s="1" t="e">
        <v>#N/A</v>
      </c>
      <c r="E4896" s="2">
        <v>0</v>
      </c>
      <c r="F4896" s="2">
        <v>0</v>
      </c>
      <c r="G4896" s="2">
        <v>0</v>
      </c>
      <c r="H4896" s="3" t="str">
        <f t="shared" si="380"/>
        <v>AUGC [0] &lt;600</v>
      </c>
      <c r="I4896" s="3" t="str">
        <f t="shared" si="381"/>
        <v>AUGC [0] &lt;600</v>
      </c>
      <c r="J4896" s="4" t="str">
        <f t="shared" si="384"/>
        <v>n/a</v>
      </c>
      <c r="K4896" s="4" t="str">
        <f t="shared" si="382"/>
        <v>AUGC [0] &lt;600</v>
      </c>
      <c r="L4896" s="4" t="str">
        <f t="shared" si="383"/>
        <v>AUGC [0] &lt;600</v>
      </c>
    </row>
    <row r="4897" spans="1:12">
      <c r="A4897" s="1">
        <v>51</v>
      </c>
      <c r="B4897" s="1" t="s">
        <v>274</v>
      </c>
      <c r="C4897" s="1" t="s">
        <v>5664</v>
      </c>
      <c r="D4897" s="1" t="e">
        <v>#N/A</v>
      </c>
      <c r="E4897" s="2">
        <v>0</v>
      </c>
      <c r="F4897" s="2">
        <v>0.64</v>
      </c>
      <c r="G4897" s="2">
        <v>1.28</v>
      </c>
      <c r="H4897" s="3" t="str">
        <f t="shared" si="380"/>
        <v>AUGC [0] &lt;600</v>
      </c>
      <c r="I4897" s="3" t="str">
        <f t="shared" si="381"/>
        <v>AUGC [0] &lt;600</v>
      </c>
      <c r="J4897" s="4" t="str">
        <f t="shared" si="384"/>
        <v>n/a</v>
      </c>
      <c r="K4897" s="4" t="str">
        <f t="shared" si="382"/>
        <v>AUGC [0] &lt;600</v>
      </c>
      <c r="L4897" s="4" t="str">
        <f t="shared" si="383"/>
        <v>AUGC [0] &lt;600</v>
      </c>
    </row>
    <row r="4898" spans="1:12">
      <c r="A4898" s="1">
        <v>70</v>
      </c>
      <c r="B4898" s="1" t="s">
        <v>5663</v>
      </c>
      <c r="C4898" s="1" t="s">
        <v>3527</v>
      </c>
      <c r="D4898" s="1" t="s">
        <v>3528</v>
      </c>
      <c r="E4898" s="2">
        <v>3762.6849999999999</v>
      </c>
      <c r="F4898" s="2">
        <v>3366</v>
      </c>
      <c r="G4898" s="2">
        <v>2349.9899999999998</v>
      </c>
      <c r="H4898" s="3">
        <f t="shared" si="380"/>
        <v>0.89457395450323374</v>
      </c>
      <c r="I4898" s="3">
        <f t="shared" si="381"/>
        <v>0.62455135096347414</v>
      </c>
      <c r="J4898" s="4">
        <f t="shared" si="384"/>
        <v>-1.8469263850100375</v>
      </c>
      <c r="K4898" s="4">
        <f t="shared" si="382"/>
        <v>0.71545339125896856</v>
      </c>
      <c r="L4898" s="4">
        <f t="shared" si="383"/>
        <v>0.16017188686396883</v>
      </c>
    </row>
    <row r="4899" spans="1:12">
      <c r="A4899" s="1">
        <v>70</v>
      </c>
      <c r="B4899" s="1" t="s">
        <v>5665</v>
      </c>
      <c r="C4899" s="1" t="s">
        <v>3529</v>
      </c>
      <c r="D4899" s="1" t="s">
        <v>3530</v>
      </c>
      <c r="E4899" s="2">
        <v>3335.0149999999999</v>
      </c>
      <c r="F4899" s="2">
        <v>3555.645</v>
      </c>
      <c r="G4899" s="2">
        <v>2734.2049999999999</v>
      </c>
      <c r="H4899" s="3">
        <f t="shared" si="380"/>
        <v>1.0661556244874462</v>
      </c>
      <c r="I4899" s="3">
        <f t="shared" si="381"/>
        <v>0.81984788674113906</v>
      </c>
      <c r="J4899" s="4">
        <f t="shared" si="384"/>
        <v>-3.5838164630453724</v>
      </c>
      <c r="K4899" s="4">
        <f t="shared" si="382"/>
        <v>3.5055098722677074</v>
      </c>
      <c r="L4899" s="4">
        <f t="shared" si="383"/>
        <v>3.2099921146145576</v>
      </c>
    </row>
    <row r="4900" spans="1:12">
      <c r="A4900" s="1">
        <v>70</v>
      </c>
      <c r="B4900" s="1" t="s">
        <v>5667</v>
      </c>
      <c r="C4900" s="1" t="s">
        <v>3531</v>
      </c>
      <c r="D4900" s="1" t="s">
        <v>3532</v>
      </c>
      <c r="E4900" s="2">
        <v>3252.43</v>
      </c>
      <c r="F4900" s="2">
        <v>2168.62</v>
      </c>
      <c r="G4900" s="2">
        <v>12.515000000000001</v>
      </c>
      <c r="H4900" s="3">
        <f t="shared" si="380"/>
        <v>0.66676915414013527</v>
      </c>
      <c r="I4900" s="3">
        <f t="shared" si="381"/>
        <v>3.8478921913769094E-3</v>
      </c>
      <c r="J4900" s="4">
        <f t="shared" si="384"/>
        <v>-3.919217746966499</v>
      </c>
      <c r="K4900" s="4">
        <f t="shared" si="382"/>
        <v>-2.9888365816527447</v>
      </c>
      <c r="L4900" s="4">
        <f t="shared" si="383"/>
        <v>-9.5329542940992074</v>
      </c>
    </row>
    <row r="4901" spans="1:12">
      <c r="A4901" s="1">
        <v>70</v>
      </c>
      <c r="B4901" s="1" t="s">
        <v>67</v>
      </c>
      <c r="C4901" s="1" t="s">
        <v>3533</v>
      </c>
      <c r="D4901" s="1" t="e">
        <v>#N/A</v>
      </c>
      <c r="E4901" s="2">
        <v>4348.6350000000002</v>
      </c>
      <c r="F4901" s="2">
        <v>4128.58</v>
      </c>
      <c r="G4901" s="2">
        <v>1188.2149999999999</v>
      </c>
      <c r="H4901" s="3">
        <f t="shared" si="380"/>
        <v>0.94939676473192158</v>
      </c>
      <c r="I4901" s="3">
        <f t="shared" si="381"/>
        <v>0.27323861395587346</v>
      </c>
      <c r="J4901" s="4">
        <f t="shared" si="384"/>
        <v>0.53278400202857812</v>
      </c>
      <c r="K4901" s="4">
        <f t="shared" si="382"/>
        <v>1.6069165469663163</v>
      </c>
      <c r="L4901" s="4">
        <f t="shared" si="383"/>
        <v>-5.326052880645392</v>
      </c>
    </row>
    <row r="4902" spans="1:12">
      <c r="A4902" s="1">
        <v>70</v>
      </c>
      <c r="B4902" s="1" t="s">
        <v>69</v>
      </c>
      <c r="C4902" s="1" t="s">
        <v>3168</v>
      </c>
      <c r="D4902" s="1" t="s">
        <v>3169</v>
      </c>
      <c r="E4902" s="2">
        <v>1615.155</v>
      </c>
      <c r="F4902" s="2">
        <v>94.805000000000007</v>
      </c>
      <c r="G4902" s="2">
        <v>3.2749999999999999</v>
      </c>
      <c r="H4902" s="3">
        <f t="shared" si="380"/>
        <v>5.8697152904829575E-2</v>
      </c>
      <c r="I4902" s="3">
        <f t="shared" si="381"/>
        <v>2.0276691710702688E-3</v>
      </c>
      <c r="J4902" s="4">
        <f t="shared" si="384"/>
        <v>-10.568659378400321</v>
      </c>
      <c r="K4902" s="4">
        <f t="shared" si="382"/>
        <v>-12.876578250810191</v>
      </c>
      <c r="L4902" s="4">
        <f t="shared" si="383"/>
        <v>-9.5613795447788643</v>
      </c>
    </row>
    <row r="4903" spans="1:12">
      <c r="A4903" s="1">
        <v>70</v>
      </c>
      <c r="B4903" s="1" t="s">
        <v>71</v>
      </c>
      <c r="C4903" s="1" t="s">
        <v>3170</v>
      </c>
      <c r="D4903" s="1" t="s">
        <v>3166</v>
      </c>
      <c r="E4903" s="2">
        <v>4314.9949999999999</v>
      </c>
      <c r="F4903" s="2">
        <v>4229.22</v>
      </c>
      <c r="G4903" s="2">
        <v>3150.36</v>
      </c>
      <c r="H4903" s="3">
        <f t="shared" si="380"/>
        <v>0.98012164556389991</v>
      </c>
      <c r="I4903" s="3">
        <f t="shared" si="381"/>
        <v>0.73009586337875254</v>
      </c>
      <c r="J4903" s="4">
        <f t="shared" si="384"/>
        <v>0.39616234929373767</v>
      </c>
      <c r="K4903" s="4">
        <f t="shared" si="382"/>
        <v>2.1065279151350138</v>
      </c>
      <c r="L4903" s="4">
        <f t="shared" si="383"/>
        <v>1.808392566306263</v>
      </c>
    </row>
    <row r="4904" spans="1:12">
      <c r="A4904" s="1">
        <v>70</v>
      </c>
      <c r="B4904" s="1" t="s">
        <v>5676</v>
      </c>
      <c r="C4904" s="1" t="s">
        <v>3167</v>
      </c>
      <c r="D4904" s="1" t="e">
        <v>#N/A</v>
      </c>
      <c r="E4904" s="2">
        <v>4274.3549999999996</v>
      </c>
      <c r="F4904" s="2">
        <v>4149.03</v>
      </c>
      <c r="G4904" s="2">
        <v>2953.52</v>
      </c>
      <c r="H4904" s="3">
        <f t="shared" si="380"/>
        <v>0.97067978677484679</v>
      </c>
      <c r="I4904" s="3">
        <f t="shared" si="381"/>
        <v>0.69098612539201831</v>
      </c>
      <c r="J4904" s="4">
        <f t="shared" si="384"/>
        <v>0.2311116962870817</v>
      </c>
      <c r="K4904" s="4">
        <f t="shared" si="382"/>
        <v>1.9529956683070695</v>
      </c>
      <c r="L4904" s="4">
        <f t="shared" si="383"/>
        <v>1.1976409749428651</v>
      </c>
    </row>
    <row r="4905" spans="1:12">
      <c r="A4905" s="1">
        <v>70</v>
      </c>
      <c r="B4905" s="1" t="s">
        <v>76</v>
      </c>
      <c r="C4905" s="1" t="s">
        <v>2802</v>
      </c>
      <c r="D4905" s="1" t="s">
        <v>7254</v>
      </c>
      <c r="E4905" s="2">
        <v>2793.9450000000002</v>
      </c>
      <c r="F4905" s="2">
        <v>569.96500000000003</v>
      </c>
      <c r="G4905" s="2">
        <v>0</v>
      </c>
      <c r="H4905" s="3">
        <f t="shared" si="380"/>
        <v>0.2040000787417075</v>
      </c>
      <c r="I4905" s="3">
        <f t="shared" si="381"/>
        <v>0</v>
      </c>
      <c r="J4905" s="4">
        <f t="shared" si="384"/>
        <v>-5.7812563454841168</v>
      </c>
      <c r="K4905" s="4">
        <f t="shared" si="382"/>
        <v>-10.513835365873733</v>
      </c>
      <c r="L4905" s="4">
        <f t="shared" si="383"/>
        <v>-9.5930443483991219</v>
      </c>
    </row>
    <row r="4906" spans="1:12">
      <c r="A4906" s="1">
        <v>70</v>
      </c>
      <c r="B4906" s="1" t="s">
        <v>78</v>
      </c>
      <c r="C4906" s="1" t="s">
        <v>7255</v>
      </c>
      <c r="D4906" s="1" t="s">
        <v>7256</v>
      </c>
      <c r="E4906" s="2">
        <v>2630.4250000000002</v>
      </c>
      <c r="F4906" s="2">
        <v>772.48500000000001</v>
      </c>
      <c r="G4906" s="2">
        <v>63.82</v>
      </c>
      <c r="H4906" s="3">
        <f t="shared" si="380"/>
        <v>0.29367307564366973</v>
      </c>
      <c r="I4906" s="3">
        <f t="shared" si="381"/>
        <v>2.4262238991797903E-2</v>
      </c>
      <c r="J4906" s="4">
        <f t="shared" si="384"/>
        <v>-6.4453577918337279</v>
      </c>
      <c r="K4906" s="4">
        <f t="shared" si="382"/>
        <v>-9.0556800384380161</v>
      </c>
      <c r="L4906" s="4">
        <f t="shared" si="383"/>
        <v>-9.2141565870107449</v>
      </c>
    </row>
    <row r="4907" spans="1:12">
      <c r="A4907" s="1">
        <v>70</v>
      </c>
      <c r="B4907" s="1" t="s">
        <v>81</v>
      </c>
      <c r="C4907" s="1" t="s">
        <v>6886</v>
      </c>
      <c r="D4907" s="1" t="s">
        <v>6887</v>
      </c>
      <c r="E4907" s="2">
        <v>884.88499999999999</v>
      </c>
      <c r="F4907" s="2">
        <v>366.28</v>
      </c>
      <c r="G4907" s="2">
        <v>0</v>
      </c>
      <c r="H4907" s="3">
        <f t="shared" si="380"/>
        <v>0.41392949366301834</v>
      </c>
      <c r="I4907" s="3">
        <f t="shared" si="381"/>
        <v>0</v>
      </c>
      <c r="J4907" s="4">
        <f t="shared" si="384"/>
        <v>-13.534494525328707</v>
      </c>
      <c r="K4907" s="4">
        <f t="shared" si="382"/>
        <v>-7.1002135920008653</v>
      </c>
      <c r="L4907" s="4">
        <f t="shared" si="383"/>
        <v>-9.5930443483991219</v>
      </c>
    </row>
    <row r="4908" spans="1:12">
      <c r="A4908" s="1">
        <v>70</v>
      </c>
      <c r="B4908" s="1" t="s">
        <v>84</v>
      </c>
      <c r="C4908" s="1" t="s">
        <v>6888</v>
      </c>
      <c r="D4908" s="1" t="s">
        <v>8131</v>
      </c>
      <c r="E4908" s="2">
        <v>20.49</v>
      </c>
      <c r="F4908" s="2">
        <v>1.575</v>
      </c>
      <c r="G4908" s="2">
        <v>8.82</v>
      </c>
      <c r="H4908" s="3" t="str">
        <f t="shared" si="380"/>
        <v>AUGC [0] &lt;600</v>
      </c>
      <c r="I4908" s="3" t="str">
        <f t="shared" si="381"/>
        <v>AUGC [0] &lt;600</v>
      </c>
      <c r="J4908" s="4">
        <f t="shared" si="384"/>
        <v>-17.045049623893849</v>
      </c>
      <c r="K4908" s="4" t="str">
        <f t="shared" si="382"/>
        <v>AUGC [0] &lt;600</v>
      </c>
      <c r="L4908" s="4" t="str">
        <f t="shared" si="383"/>
        <v>AUGC [0] &lt;600</v>
      </c>
    </row>
    <row r="4909" spans="1:12">
      <c r="A4909" s="1">
        <v>70</v>
      </c>
      <c r="B4909" s="1" t="s">
        <v>86</v>
      </c>
      <c r="C4909" s="1" t="s">
        <v>6889</v>
      </c>
      <c r="D4909" s="1" t="s">
        <v>6890</v>
      </c>
      <c r="E4909" s="2">
        <v>4680.6750000000002</v>
      </c>
      <c r="F4909" s="2">
        <v>2076.67</v>
      </c>
      <c r="G4909" s="2">
        <v>7.5549999999999997</v>
      </c>
      <c r="H4909" s="3">
        <f t="shared" si="380"/>
        <v>0.44366891527397223</v>
      </c>
      <c r="I4909" s="3">
        <f t="shared" si="381"/>
        <v>1.6140834388202554E-3</v>
      </c>
      <c r="J4909" s="4">
        <f t="shared" si="384"/>
        <v>1.8812933234933815</v>
      </c>
      <c r="K4909" s="4">
        <f t="shared" si="382"/>
        <v>-6.616626586379998</v>
      </c>
      <c r="L4909" s="4">
        <f t="shared" si="383"/>
        <v>-9.5678382468090977</v>
      </c>
    </row>
    <row r="4910" spans="1:12">
      <c r="A4910" s="1">
        <v>70</v>
      </c>
      <c r="B4910" s="1" t="s">
        <v>89</v>
      </c>
      <c r="C4910" s="1" t="s">
        <v>6891</v>
      </c>
      <c r="D4910" s="1" t="s">
        <v>6892</v>
      </c>
      <c r="E4910" s="2">
        <v>1701.075</v>
      </c>
      <c r="F4910" s="2">
        <v>1688.96</v>
      </c>
      <c r="G4910" s="2">
        <v>1087.4749999999999</v>
      </c>
      <c r="H4910" s="3">
        <f t="shared" si="380"/>
        <v>0.99287803300853872</v>
      </c>
      <c r="I4910" s="3">
        <f t="shared" si="381"/>
        <v>0.63928692150551847</v>
      </c>
      <c r="J4910" s="4">
        <f t="shared" si="384"/>
        <v>-10.21971370649255</v>
      </c>
      <c r="K4910" s="4">
        <f t="shared" si="382"/>
        <v>2.3139570738991626</v>
      </c>
      <c r="L4910" s="4">
        <f t="shared" si="383"/>
        <v>0.39028780227239851</v>
      </c>
    </row>
    <row r="4911" spans="1:12">
      <c r="A4911" s="1">
        <v>70</v>
      </c>
      <c r="B4911" s="1" t="s">
        <v>91</v>
      </c>
      <c r="C4911" s="1" t="s">
        <v>6893</v>
      </c>
      <c r="D4911" s="1" t="s">
        <v>6894</v>
      </c>
      <c r="E4911" s="2">
        <v>4328.8999999999996</v>
      </c>
      <c r="F4911" s="2">
        <v>3293.09</v>
      </c>
      <c r="G4911" s="2">
        <v>734.16499999999996</v>
      </c>
      <c r="H4911" s="3">
        <f t="shared" si="380"/>
        <v>0.76072212340317413</v>
      </c>
      <c r="I4911" s="3">
        <f t="shared" si="381"/>
        <v>0.16959620226847469</v>
      </c>
      <c r="J4911" s="4">
        <f t="shared" si="384"/>
        <v>0.45263452769082163</v>
      </c>
      <c r="K4911" s="4">
        <f t="shared" si="382"/>
        <v>-1.4610854481751658</v>
      </c>
      <c r="L4911" s="4">
        <f t="shared" si="383"/>
        <v>-6.9445696779783246</v>
      </c>
    </row>
    <row r="4912" spans="1:12">
      <c r="A4912" s="1">
        <v>70</v>
      </c>
      <c r="B4912" s="1" t="s">
        <v>464</v>
      </c>
      <c r="C4912" s="1" t="s">
        <v>6895</v>
      </c>
      <c r="D4912" s="1" t="s">
        <v>6896</v>
      </c>
      <c r="E4912" s="2">
        <v>1684.4849999999999</v>
      </c>
      <c r="F4912" s="2">
        <v>331.38499999999999</v>
      </c>
      <c r="G4912" s="2">
        <v>4.0049999999999999</v>
      </c>
      <c r="H4912" s="3">
        <f t="shared" si="380"/>
        <v>0.19672778326907037</v>
      </c>
      <c r="I4912" s="3">
        <f t="shared" si="381"/>
        <v>2.3775812785510114E-3</v>
      </c>
      <c r="J4912" s="4">
        <f t="shared" si="384"/>
        <v>-10.287090437136754</v>
      </c>
      <c r="K4912" s="4">
        <f t="shared" si="382"/>
        <v>-10.632088761572168</v>
      </c>
      <c r="L4912" s="4">
        <f t="shared" si="383"/>
        <v>-9.5559151927406649</v>
      </c>
    </row>
    <row r="4913" spans="1:12">
      <c r="A4913" s="1">
        <v>70</v>
      </c>
      <c r="B4913" s="1" t="s">
        <v>466</v>
      </c>
      <c r="C4913" s="1" t="s">
        <v>7265</v>
      </c>
      <c r="D4913" s="1" t="s">
        <v>7266</v>
      </c>
      <c r="E4913" s="2">
        <v>2108.37</v>
      </c>
      <c r="F4913" s="2">
        <v>2216.4699999999998</v>
      </c>
      <c r="G4913" s="2">
        <v>1141.42</v>
      </c>
      <c r="H4913" s="3">
        <f t="shared" si="380"/>
        <v>1.0512718355886301</v>
      </c>
      <c r="I4913" s="3">
        <f t="shared" si="381"/>
        <v>0.54137556500993667</v>
      </c>
      <c r="J4913" s="4">
        <f t="shared" si="384"/>
        <v>-8.565572325676964</v>
      </c>
      <c r="K4913" s="4">
        <f t="shared" si="382"/>
        <v>3.2634874482935818</v>
      </c>
      <c r="L4913" s="4">
        <f t="shared" si="383"/>
        <v>-1.1387307969447367</v>
      </c>
    </row>
    <row r="4914" spans="1:12">
      <c r="A4914" s="1">
        <v>70</v>
      </c>
      <c r="B4914" s="1" t="s">
        <v>468</v>
      </c>
      <c r="C4914" s="1" t="s">
        <v>7267</v>
      </c>
      <c r="D4914" s="1" t="s">
        <v>7268</v>
      </c>
      <c r="E4914" s="2">
        <v>4524.68</v>
      </c>
      <c r="F4914" s="2">
        <v>4150.8649999999998</v>
      </c>
      <c r="G4914" s="2">
        <v>3014.59</v>
      </c>
      <c r="H4914" s="3">
        <f t="shared" si="380"/>
        <v>0.91738310775568643</v>
      </c>
      <c r="I4914" s="3">
        <f t="shared" si="381"/>
        <v>0.66625485117179561</v>
      </c>
      <c r="J4914" s="4">
        <f t="shared" si="384"/>
        <v>1.247753052435973</v>
      </c>
      <c r="K4914" s="4">
        <f t="shared" si="382"/>
        <v>1.0863486381940446</v>
      </c>
      <c r="L4914" s="4">
        <f t="shared" si="383"/>
        <v>0.81142859245211574</v>
      </c>
    </row>
    <row r="4915" spans="1:12">
      <c r="A4915" s="1">
        <v>70</v>
      </c>
      <c r="B4915" s="1" t="s">
        <v>470</v>
      </c>
      <c r="C4915" s="1" t="s">
        <v>7269</v>
      </c>
      <c r="D4915" s="1" t="s">
        <v>7270</v>
      </c>
      <c r="E4915" s="2">
        <v>3963.7150000000001</v>
      </c>
      <c r="F4915" s="2">
        <v>2569.2449999999999</v>
      </c>
      <c r="G4915" s="2">
        <v>538.04999999999995</v>
      </c>
      <c r="H4915" s="3">
        <f t="shared" si="380"/>
        <v>0.64819115400577487</v>
      </c>
      <c r="I4915" s="3">
        <f t="shared" si="381"/>
        <v>0.13574386654943657</v>
      </c>
      <c r="J4915" s="4">
        <f t="shared" si="384"/>
        <v>-1.0304861100610263</v>
      </c>
      <c r="K4915" s="4">
        <f t="shared" si="382"/>
        <v>-3.2909298628512711</v>
      </c>
      <c r="L4915" s="4">
        <f t="shared" si="383"/>
        <v>-7.4732198039081759</v>
      </c>
    </row>
    <row r="4916" spans="1:12">
      <c r="A4916" s="1">
        <v>70</v>
      </c>
      <c r="B4916" s="1" t="s">
        <v>472</v>
      </c>
      <c r="C4916" s="1" t="s">
        <v>6899</v>
      </c>
      <c r="D4916" s="1" t="s">
        <v>6900</v>
      </c>
      <c r="E4916" s="2">
        <v>860.53</v>
      </c>
      <c r="F4916" s="2">
        <v>322.66000000000003</v>
      </c>
      <c r="G4916" s="2">
        <v>0</v>
      </c>
      <c r="H4916" s="3">
        <f t="shared" si="380"/>
        <v>0.37495496961175095</v>
      </c>
      <c r="I4916" s="3">
        <f t="shared" si="381"/>
        <v>0</v>
      </c>
      <c r="J4916" s="4">
        <f t="shared" si="384"/>
        <v>-13.633407139845861</v>
      </c>
      <c r="K4916" s="4">
        <f t="shared" si="382"/>
        <v>-7.7339708192937051</v>
      </c>
      <c r="L4916" s="4">
        <f t="shared" si="383"/>
        <v>-9.5930443483991219</v>
      </c>
    </row>
    <row r="4917" spans="1:12">
      <c r="A4917" s="1">
        <v>70</v>
      </c>
      <c r="B4917" s="1" t="s">
        <v>475</v>
      </c>
      <c r="C4917" s="1" t="s">
        <v>7276</v>
      </c>
      <c r="D4917" s="1" t="s">
        <v>7277</v>
      </c>
      <c r="E4917" s="2">
        <v>3883.0149999999999</v>
      </c>
      <c r="F4917" s="2">
        <v>5.1100000000000003</v>
      </c>
      <c r="G4917" s="2">
        <v>0</v>
      </c>
      <c r="H4917" s="3">
        <f t="shared" si="380"/>
        <v>1.3159877054299302E-3</v>
      </c>
      <c r="I4917" s="3">
        <f t="shared" si="381"/>
        <v>0</v>
      </c>
      <c r="J4917" s="4">
        <f t="shared" si="384"/>
        <v>-1.3582318703375291</v>
      </c>
      <c r="K4917" s="4">
        <f t="shared" si="382"/>
        <v>-13.809642323838206</v>
      </c>
      <c r="L4917" s="4">
        <f t="shared" si="383"/>
        <v>-9.5930443483991219</v>
      </c>
    </row>
    <row r="4918" spans="1:12">
      <c r="A4918" s="1">
        <v>70</v>
      </c>
      <c r="B4918" s="1" t="s">
        <v>106</v>
      </c>
      <c r="C4918" s="1" t="s">
        <v>7278</v>
      </c>
      <c r="D4918" s="1" t="e">
        <v>#N/A</v>
      </c>
      <c r="E4918" s="2">
        <v>3780.2150000000001</v>
      </c>
      <c r="F4918" s="2">
        <v>3495.56</v>
      </c>
      <c r="G4918" s="2">
        <v>2716.86</v>
      </c>
      <c r="H4918" s="3">
        <f t="shared" si="380"/>
        <v>0.92469872745333259</v>
      </c>
      <c r="I4918" s="3">
        <f t="shared" si="381"/>
        <v>0.71870515301378357</v>
      </c>
      <c r="J4918" s="4">
        <f t="shared" si="384"/>
        <v>-1.7757320457579044</v>
      </c>
      <c r="K4918" s="4">
        <f t="shared" si="382"/>
        <v>1.2053065207690943</v>
      </c>
      <c r="L4918" s="4">
        <f t="shared" si="383"/>
        <v>1.6305111781843562</v>
      </c>
    </row>
    <row r="4919" spans="1:12">
      <c r="A4919" s="1">
        <v>70</v>
      </c>
      <c r="B4919" s="1" t="s">
        <v>107</v>
      </c>
      <c r="C4919" s="1" t="s">
        <v>7279</v>
      </c>
      <c r="D4919" s="1" t="s">
        <v>7280</v>
      </c>
      <c r="E4919" s="2">
        <v>3118.5949999999998</v>
      </c>
      <c r="F4919" s="2">
        <v>2947.83</v>
      </c>
      <c r="G4919" s="2">
        <v>1902.6849999999999</v>
      </c>
      <c r="H4919" s="3">
        <f t="shared" si="380"/>
        <v>0.9452429699912942</v>
      </c>
      <c r="I4919" s="3">
        <f t="shared" si="381"/>
        <v>0.6101096808017713</v>
      </c>
      <c r="J4919" s="4">
        <f t="shared" si="384"/>
        <v>-4.4627599257348463</v>
      </c>
      <c r="K4919" s="4">
        <f t="shared" si="382"/>
        <v>1.5393724909029045</v>
      </c>
      <c r="L4919" s="4">
        <f t="shared" si="383"/>
        <v>-6.5354375577295454E-2</v>
      </c>
    </row>
    <row r="4920" spans="1:12">
      <c r="A4920" s="1">
        <v>70</v>
      </c>
      <c r="B4920" s="1" t="s">
        <v>110</v>
      </c>
      <c r="C4920" s="1" t="s">
        <v>7281</v>
      </c>
      <c r="D4920" s="1" t="s">
        <v>6914</v>
      </c>
      <c r="E4920" s="2">
        <v>4276.2749999999996</v>
      </c>
      <c r="F4920" s="2">
        <v>3772.38</v>
      </c>
      <c r="G4920" s="2">
        <v>2754.47</v>
      </c>
      <c r="H4920" s="3">
        <f t="shared" si="380"/>
        <v>0.88216496834277502</v>
      </c>
      <c r="I4920" s="3">
        <f t="shared" si="381"/>
        <v>0.64412835937819712</v>
      </c>
      <c r="J4920" s="4">
        <f t="shared" si="384"/>
        <v>0.23890936493306567</v>
      </c>
      <c r="K4920" s="4">
        <f t="shared" si="382"/>
        <v>0.51367325785123807</v>
      </c>
      <c r="L4920" s="4">
        <f t="shared" si="383"/>
        <v>0.46589341963113612</v>
      </c>
    </row>
    <row r="4921" spans="1:12">
      <c r="A4921" s="1">
        <v>70</v>
      </c>
      <c r="B4921" s="1" t="s">
        <v>113</v>
      </c>
      <c r="C4921" s="1" t="s">
        <v>6915</v>
      </c>
      <c r="D4921" s="1" t="s">
        <v>6916</v>
      </c>
      <c r="E4921" s="2">
        <v>40.765000000000001</v>
      </c>
      <c r="F4921" s="2">
        <v>27.97</v>
      </c>
      <c r="G4921" s="2">
        <v>0</v>
      </c>
      <c r="H4921" s="3" t="str">
        <f t="shared" si="380"/>
        <v>AUGC [0] &lt;600</v>
      </c>
      <c r="I4921" s="3" t="str">
        <f t="shared" si="381"/>
        <v>AUGC [0] &lt;600</v>
      </c>
      <c r="J4921" s="4">
        <f t="shared" si="384"/>
        <v>-16.96270705524941</v>
      </c>
      <c r="K4921" s="4" t="str">
        <f t="shared" si="382"/>
        <v>AUGC [0] &lt;600</v>
      </c>
      <c r="L4921" s="4" t="str">
        <f t="shared" si="383"/>
        <v>AUGC [0] &lt;600</v>
      </c>
    </row>
    <row r="4922" spans="1:12">
      <c r="A4922" s="1">
        <v>70</v>
      </c>
      <c r="B4922" s="1" t="s">
        <v>115</v>
      </c>
      <c r="C4922" s="1" t="s">
        <v>6917</v>
      </c>
      <c r="D4922" s="1" t="s">
        <v>6918</v>
      </c>
      <c r="E4922" s="2">
        <v>1799.43</v>
      </c>
      <c r="F4922" s="2">
        <v>273.15499999999997</v>
      </c>
      <c r="G4922" s="2">
        <v>0.27500000000000002</v>
      </c>
      <c r="H4922" s="3">
        <f t="shared" si="380"/>
        <v>0.15180084804632576</v>
      </c>
      <c r="I4922" s="3">
        <f t="shared" si="381"/>
        <v>1.5282617273247641E-4</v>
      </c>
      <c r="J4922" s="4">
        <f t="shared" si="384"/>
        <v>-9.8202659462447759</v>
      </c>
      <c r="K4922" s="4">
        <f t="shared" si="382"/>
        <v>-11.362637000213347</v>
      </c>
      <c r="L4922" s="4">
        <f t="shared" si="383"/>
        <v>-9.5906577604800205</v>
      </c>
    </row>
    <row r="4923" spans="1:12">
      <c r="A4923" s="1">
        <v>70</v>
      </c>
      <c r="B4923" s="1" t="s">
        <v>117</v>
      </c>
      <c r="C4923" s="1" t="s">
        <v>6919</v>
      </c>
      <c r="D4923" s="1" t="s">
        <v>8132</v>
      </c>
      <c r="E4923" s="2">
        <v>3175.97</v>
      </c>
      <c r="F4923" s="2">
        <v>192.83</v>
      </c>
      <c r="G4923" s="2">
        <v>0</v>
      </c>
      <c r="H4923" s="3">
        <f t="shared" si="380"/>
        <v>6.0715309023699857E-2</v>
      </c>
      <c r="I4923" s="3">
        <f t="shared" si="381"/>
        <v>0</v>
      </c>
      <c r="J4923" s="4">
        <f t="shared" si="384"/>
        <v>-4.2297436556497869</v>
      </c>
      <c r="K4923" s="4">
        <f t="shared" si="382"/>
        <v>-12.843761402951911</v>
      </c>
      <c r="L4923" s="4">
        <f t="shared" si="383"/>
        <v>-9.5930443483991219</v>
      </c>
    </row>
    <row r="4924" spans="1:12">
      <c r="A4924" s="1">
        <v>70</v>
      </c>
      <c r="B4924" s="1" t="s">
        <v>119</v>
      </c>
      <c r="C4924" s="1" t="s">
        <v>7290</v>
      </c>
      <c r="D4924" s="1" t="s">
        <v>7291</v>
      </c>
      <c r="E4924" s="2">
        <v>531.88</v>
      </c>
      <c r="F4924" s="2">
        <v>314.54000000000002</v>
      </c>
      <c r="G4924" s="2">
        <v>73.375</v>
      </c>
      <c r="H4924" s="3" t="str">
        <f t="shared" si="380"/>
        <v>AUGC [0] &lt;600</v>
      </c>
      <c r="I4924" s="3" t="str">
        <f t="shared" si="381"/>
        <v>AUGC [0] &lt;600</v>
      </c>
      <c r="J4924" s="4">
        <f t="shared" si="384"/>
        <v>-14.968148702607598</v>
      </c>
      <c r="K4924" s="4" t="str">
        <f t="shared" si="382"/>
        <v>AUGC [0] &lt;600</v>
      </c>
      <c r="L4924" s="4" t="str">
        <f t="shared" si="383"/>
        <v>AUGC [0] &lt;600</v>
      </c>
    </row>
    <row r="4925" spans="1:12">
      <c r="A4925" s="1">
        <v>70</v>
      </c>
      <c r="B4925" s="1" t="s">
        <v>121</v>
      </c>
      <c r="C4925" s="1" t="s">
        <v>7292</v>
      </c>
      <c r="D4925" s="1" t="s">
        <v>7293</v>
      </c>
      <c r="E4925" s="2">
        <v>1276.6099999999999</v>
      </c>
      <c r="F4925" s="2">
        <v>7.88</v>
      </c>
      <c r="G4925" s="2">
        <v>0</v>
      </c>
      <c r="H4925" s="3">
        <f t="shared" si="380"/>
        <v>6.1725977393252444E-3</v>
      </c>
      <c r="I4925" s="3">
        <f t="shared" si="381"/>
        <v>0</v>
      </c>
      <c r="J4925" s="4">
        <f t="shared" si="384"/>
        <v>-11.943587363689147</v>
      </c>
      <c r="K4925" s="4">
        <f t="shared" si="382"/>
        <v>-13.730669923685857</v>
      </c>
      <c r="L4925" s="4">
        <f t="shared" si="383"/>
        <v>-9.5930443483991219</v>
      </c>
    </row>
    <row r="4926" spans="1:12">
      <c r="A4926" s="1">
        <v>70</v>
      </c>
      <c r="B4926" s="1" t="s">
        <v>123</v>
      </c>
      <c r="C4926" s="1" t="s">
        <v>7294</v>
      </c>
      <c r="D4926" s="1" t="s">
        <v>7295</v>
      </c>
      <c r="E4926" s="2">
        <v>1657.94</v>
      </c>
      <c r="F4926" s="2">
        <v>148.19999999999999</v>
      </c>
      <c r="G4926" s="2">
        <v>0.27500000000000002</v>
      </c>
      <c r="H4926" s="3">
        <f t="shared" si="380"/>
        <v>8.9388035755214298E-2</v>
      </c>
      <c r="I4926" s="3">
        <f t="shared" si="381"/>
        <v>1.6586848740002654E-4</v>
      </c>
      <c r="J4926" s="4">
        <f t="shared" si="384"/>
        <v>-10.39489726745323</v>
      </c>
      <c r="K4926" s="4">
        <f t="shared" si="382"/>
        <v>-12.377519717270596</v>
      </c>
      <c r="L4926" s="4">
        <f t="shared" si="383"/>
        <v>-9.5904540870511426</v>
      </c>
    </row>
    <row r="4927" spans="1:12">
      <c r="A4927" s="1">
        <v>70</v>
      </c>
      <c r="B4927" s="1" t="s">
        <v>126</v>
      </c>
      <c r="C4927" s="1" t="s">
        <v>7296</v>
      </c>
      <c r="D4927" s="1" t="e">
        <v>#N/A</v>
      </c>
      <c r="E4927" s="2">
        <v>3845.79</v>
      </c>
      <c r="F4927" s="2">
        <v>3792.41</v>
      </c>
      <c r="G4927" s="2">
        <v>3020.2449999999999</v>
      </c>
      <c r="H4927" s="3">
        <f t="shared" si="380"/>
        <v>0.98611988694130459</v>
      </c>
      <c r="I4927" s="3">
        <f t="shared" si="381"/>
        <v>0.78533799297413531</v>
      </c>
      <c r="J4927" s="4">
        <f t="shared" si="384"/>
        <v>-1.5094132324972906</v>
      </c>
      <c r="K4927" s="4">
        <f t="shared" si="382"/>
        <v>2.2040641626329114</v>
      </c>
      <c r="L4927" s="4">
        <f t="shared" si="383"/>
        <v>2.6710733281187613</v>
      </c>
    </row>
    <row r="4928" spans="1:12">
      <c r="A4928" s="1">
        <v>70</v>
      </c>
      <c r="B4928" s="1" t="s">
        <v>129</v>
      </c>
      <c r="C4928" s="1" t="s">
        <v>2843</v>
      </c>
      <c r="D4928" s="1" t="s">
        <v>2844</v>
      </c>
      <c r="E4928" s="2">
        <v>3241.5450000000001</v>
      </c>
      <c r="F4928" s="2">
        <v>3314.68</v>
      </c>
      <c r="G4928" s="2">
        <v>983.59</v>
      </c>
      <c r="H4928" s="3">
        <f t="shared" si="380"/>
        <v>1.0225617722413232</v>
      </c>
      <c r="I4928" s="3">
        <f t="shared" si="381"/>
        <v>0.30343246815947333</v>
      </c>
      <c r="J4928" s="4">
        <f t="shared" si="384"/>
        <v>-3.9634248423891711</v>
      </c>
      <c r="K4928" s="4">
        <f t="shared" si="382"/>
        <v>2.7966386390956313</v>
      </c>
      <c r="L4928" s="4">
        <f t="shared" si="383"/>
        <v>-4.8545349044702997</v>
      </c>
    </row>
    <row r="4929" spans="1:12">
      <c r="A4929" s="1">
        <v>70</v>
      </c>
      <c r="B4929" s="1" t="s">
        <v>5360</v>
      </c>
      <c r="C4929" s="1" t="s">
        <v>2845</v>
      </c>
      <c r="D4929" s="1" t="s">
        <v>2846</v>
      </c>
      <c r="E4929" s="2">
        <v>1106.095</v>
      </c>
      <c r="F4929" s="2">
        <v>850.33500000000004</v>
      </c>
      <c r="G4929" s="2">
        <v>173.935</v>
      </c>
      <c r="H4929" s="3">
        <f t="shared" si="380"/>
        <v>0.76877212174361154</v>
      </c>
      <c r="I4929" s="3">
        <f t="shared" si="381"/>
        <v>0.15725141149720412</v>
      </c>
      <c r="J4929" s="4">
        <f t="shared" si="384"/>
        <v>-12.636097503881805</v>
      </c>
      <c r="K4929" s="4">
        <f t="shared" si="382"/>
        <v>-1.3301859759651475</v>
      </c>
      <c r="L4929" s="4">
        <f t="shared" si="383"/>
        <v>-7.1373503253751212</v>
      </c>
    </row>
    <row r="4930" spans="1:12">
      <c r="A4930" s="1">
        <v>70</v>
      </c>
      <c r="B4930" s="1" t="s">
        <v>5735</v>
      </c>
      <c r="C4930" s="1" t="s">
        <v>6928</v>
      </c>
      <c r="D4930" s="1" t="s">
        <v>6929</v>
      </c>
      <c r="E4930" s="2">
        <v>2961.9349999999999</v>
      </c>
      <c r="F4930" s="2">
        <v>2728.44</v>
      </c>
      <c r="G4930" s="2">
        <v>2032.6</v>
      </c>
      <c r="H4930" s="3">
        <f t="shared" ref="H4930:H4993" si="385">IF($E4930&lt;600,"AUGC [0] &lt;600",F4930/$E4930)</f>
        <v>0.92116808775344494</v>
      </c>
      <c r="I4930" s="3">
        <f t="shared" ref="I4930:I4993" si="386">IF($E4930&lt;600,"AUGC [0] &lt;600",G4930/$E4930)</f>
        <v>0.68624058259212306</v>
      </c>
      <c r="J4930" s="4">
        <f t="shared" si="384"/>
        <v>-5.099000951818077</v>
      </c>
      <c r="K4930" s="4">
        <f t="shared" ref="K4930:K4993" si="387">IF(H4930="AUGC [0] &lt;600","AUGC [0] &lt;600",(H4930-H$5285)/H$5289)</f>
        <v>1.1478954687745271</v>
      </c>
      <c r="L4930" s="4">
        <f t="shared" ref="L4930:L4993" si="388">IF(I4930="AUGC [0] &lt;600","AUGC [0] &lt;600",(I4930-I$5285)/I$5289)</f>
        <v>1.1235328891791037</v>
      </c>
    </row>
    <row r="4931" spans="1:12">
      <c r="A4931" s="1">
        <v>70</v>
      </c>
      <c r="B4931" s="1" t="s">
        <v>5365</v>
      </c>
      <c r="C4931" s="1" t="s">
        <v>7297</v>
      </c>
      <c r="D4931" s="1" t="s">
        <v>7298</v>
      </c>
      <c r="E4931" s="2">
        <v>3021.68</v>
      </c>
      <c r="F4931" s="2">
        <v>2450.08</v>
      </c>
      <c r="G4931" s="2">
        <v>1502.615</v>
      </c>
      <c r="H4931" s="3">
        <f t="shared" si="385"/>
        <v>0.81083370840062485</v>
      </c>
      <c r="I4931" s="3">
        <f t="shared" si="386"/>
        <v>0.49727800428900482</v>
      </c>
      <c r="J4931" s="4">
        <f t="shared" ref="J4931:J4994" si="389">IF(C4931="null","n/a",(E4931-E$5285)/E$5289)</f>
        <v>-4.856359434498132</v>
      </c>
      <c r="K4931" s="4">
        <f t="shared" si="387"/>
        <v>-0.64623061835201379</v>
      </c>
      <c r="L4931" s="4">
        <f t="shared" si="388"/>
        <v>-1.8273740037769732</v>
      </c>
    </row>
    <row r="4932" spans="1:12">
      <c r="A4932" s="1">
        <v>70</v>
      </c>
      <c r="B4932" s="1" t="s">
        <v>5368</v>
      </c>
      <c r="C4932" s="1" t="s">
        <v>7299</v>
      </c>
      <c r="D4932" s="1" t="s">
        <v>7300</v>
      </c>
      <c r="E4932" s="2">
        <v>4011.27</v>
      </c>
      <c r="F4932" s="2">
        <v>3870.1149999999998</v>
      </c>
      <c r="G4932" s="2">
        <v>3052.23</v>
      </c>
      <c r="H4932" s="3">
        <f t="shared" si="385"/>
        <v>0.9648103967072772</v>
      </c>
      <c r="I4932" s="3">
        <f t="shared" si="386"/>
        <v>0.76091362585914191</v>
      </c>
      <c r="J4932" s="4">
        <f t="shared" si="389"/>
        <v>-0.83735166607157163</v>
      </c>
      <c r="K4932" s="4">
        <f t="shared" si="387"/>
        <v>1.8575546471356492</v>
      </c>
      <c r="L4932" s="4">
        <f t="shared" si="388"/>
        <v>2.2896537162413848</v>
      </c>
    </row>
    <row r="4933" spans="1:12">
      <c r="A4933" s="1">
        <v>70</v>
      </c>
      <c r="B4933" s="1" t="s">
        <v>5370</v>
      </c>
      <c r="C4933" s="1" t="s">
        <v>7301</v>
      </c>
      <c r="D4933" s="1" t="s">
        <v>7302</v>
      </c>
      <c r="E4933" s="2">
        <v>4580.3649999999998</v>
      </c>
      <c r="F4933" s="2">
        <v>4023.73</v>
      </c>
      <c r="G4933" s="2">
        <v>2629.58</v>
      </c>
      <c r="H4933" s="3">
        <f t="shared" si="385"/>
        <v>0.87847365875863614</v>
      </c>
      <c r="I4933" s="3">
        <f t="shared" si="386"/>
        <v>0.57409835242387885</v>
      </c>
      <c r="J4933" s="4">
        <f t="shared" si="389"/>
        <v>1.4739057495982635</v>
      </c>
      <c r="K4933" s="4">
        <f t="shared" si="387"/>
        <v>0.45364958382134901</v>
      </c>
      <c r="L4933" s="4">
        <f t="shared" si="388"/>
        <v>-0.62772009946345186</v>
      </c>
    </row>
    <row r="4934" spans="1:12">
      <c r="A4934" s="1">
        <v>70</v>
      </c>
      <c r="B4934" s="1" t="s">
        <v>514</v>
      </c>
      <c r="C4934" s="1" t="s">
        <v>7303</v>
      </c>
      <c r="D4934" s="1" t="s">
        <v>6937</v>
      </c>
      <c r="E4934" s="2">
        <v>4194.6450000000004</v>
      </c>
      <c r="F4934" s="2">
        <v>4369.4449999999997</v>
      </c>
      <c r="G4934" s="2">
        <v>3221.9349999999999</v>
      </c>
      <c r="H4934" s="3">
        <f t="shared" si="385"/>
        <v>1.0416721796480988</v>
      </c>
      <c r="I4934" s="3">
        <f t="shared" si="386"/>
        <v>0.76810671701657696</v>
      </c>
      <c r="J4934" s="4">
        <f t="shared" si="389"/>
        <v>-9.2613391093831168E-2</v>
      </c>
      <c r="K4934" s="4">
        <f t="shared" si="387"/>
        <v>3.1073892923845152</v>
      </c>
      <c r="L4934" s="4">
        <f t="shared" si="388"/>
        <v>2.4019835884771839</v>
      </c>
    </row>
    <row r="4935" spans="1:12">
      <c r="A4935" s="1">
        <v>70</v>
      </c>
      <c r="B4935" s="1" t="s">
        <v>517</v>
      </c>
      <c r="C4935" s="1" t="s">
        <v>7305</v>
      </c>
      <c r="D4935" s="1" t="s">
        <v>7306</v>
      </c>
      <c r="E4935" s="2">
        <v>7.45</v>
      </c>
      <c r="F4935" s="2">
        <v>0</v>
      </c>
      <c r="G4935" s="2">
        <v>0</v>
      </c>
      <c r="H4935" s="3" t="str">
        <f t="shared" si="385"/>
        <v>AUGC [0] &lt;600</v>
      </c>
      <c r="I4935" s="3" t="str">
        <f t="shared" si="386"/>
        <v>AUGC [0] &lt;600</v>
      </c>
      <c r="J4935" s="4">
        <f t="shared" si="389"/>
        <v>-17.098008790114488</v>
      </c>
      <c r="K4935" s="4" t="str">
        <f t="shared" si="387"/>
        <v>AUGC [0] &lt;600</v>
      </c>
      <c r="L4935" s="4" t="str">
        <f t="shared" si="388"/>
        <v>AUGC [0] &lt;600</v>
      </c>
    </row>
    <row r="4936" spans="1:12">
      <c r="A4936" s="1">
        <v>70</v>
      </c>
      <c r="B4936" s="1" t="s">
        <v>519</v>
      </c>
      <c r="C4936" s="1" t="s">
        <v>7307</v>
      </c>
      <c r="D4936" s="1" t="s">
        <v>7308</v>
      </c>
      <c r="E4936" s="2">
        <v>5103.9849999999997</v>
      </c>
      <c r="F4936" s="2">
        <v>4924.6450000000004</v>
      </c>
      <c r="G4936" s="2">
        <v>3695.085</v>
      </c>
      <c r="H4936" s="3">
        <f t="shared" si="385"/>
        <v>0.96486274940071348</v>
      </c>
      <c r="I4936" s="3">
        <f t="shared" si="386"/>
        <v>0.72396078750231441</v>
      </c>
      <c r="J4936" s="4">
        <f t="shared" si="389"/>
        <v>3.6004761956451259</v>
      </c>
      <c r="K4936" s="4">
        <f t="shared" si="387"/>
        <v>1.8584059441980545</v>
      </c>
      <c r="L4936" s="4">
        <f t="shared" si="388"/>
        <v>1.7125850373491336</v>
      </c>
    </row>
    <row r="4937" spans="1:12">
      <c r="A4937" s="1">
        <v>70</v>
      </c>
      <c r="B4937" s="1" t="s">
        <v>150</v>
      </c>
      <c r="C4937" s="1" t="s">
        <v>7309</v>
      </c>
      <c r="D4937" s="1" t="s">
        <v>6943</v>
      </c>
      <c r="E4937" s="2">
        <v>4083.605</v>
      </c>
      <c r="F4937" s="2">
        <v>3834.1149999999998</v>
      </c>
      <c r="G4937" s="2">
        <v>2554.5749999999998</v>
      </c>
      <c r="H4937" s="3">
        <f t="shared" si="385"/>
        <v>0.93890447288608958</v>
      </c>
      <c r="I4937" s="3">
        <f t="shared" si="386"/>
        <v>0.62556858462069664</v>
      </c>
      <c r="J4937" s="4">
        <f t="shared" si="389"/>
        <v>-0.54357856111988934</v>
      </c>
      <c r="K4937" s="4">
        <f t="shared" si="387"/>
        <v>1.4363034105643202</v>
      </c>
      <c r="L4937" s="4">
        <f t="shared" si="388"/>
        <v>0.17605736978762809</v>
      </c>
    </row>
    <row r="4938" spans="1:12">
      <c r="A4938" s="1">
        <v>70</v>
      </c>
      <c r="B4938" s="1" t="s">
        <v>152</v>
      </c>
      <c r="C4938" s="1" t="s">
        <v>6944</v>
      </c>
      <c r="D4938" s="1" t="s">
        <v>6945</v>
      </c>
      <c r="E4938" s="2">
        <v>3788.57</v>
      </c>
      <c r="F4938" s="2">
        <v>3879.7750000000001</v>
      </c>
      <c r="G4938" s="2">
        <v>2992.355</v>
      </c>
      <c r="H4938" s="3">
        <f t="shared" si="385"/>
        <v>1.0240737270262923</v>
      </c>
      <c r="I4938" s="3">
        <f t="shared" si="386"/>
        <v>0.78983759043649715</v>
      </c>
      <c r="J4938" s="4">
        <f t="shared" si="389"/>
        <v>-1.741800003290616</v>
      </c>
      <c r="K4938" s="4">
        <f t="shared" si="387"/>
        <v>2.821224244581249</v>
      </c>
      <c r="L4938" s="4">
        <f t="shared" si="388"/>
        <v>2.741340643935716</v>
      </c>
    </row>
    <row r="4939" spans="1:12">
      <c r="A4939" s="1">
        <v>70</v>
      </c>
      <c r="B4939" s="1" t="s">
        <v>155</v>
      </c>
      <c r="C4939" s="1" t="s">
        <v>6946</v>
      </c>
      <c r="D4939" s="1" t="s">
        <v>6947</v>
      </c>
      <c r="E4939" s="2">
        <v>1366.385</v>
      </c>
      <c r="F4939" s="2">
        <v>2.16</v>
      </c>
      <c r="G4939" s="2">
        <v>0</v>
      </c>
      <c r="H4939" s="3">
        <f t="shared" si="385"/>
        <v>1.5808136067067481E-3</v>
      </c>
      <c r="I4939" s="3">
        <f t="shared" si="386"/>
        <v>0</v>
      </c>
      <c r="J4939" s="4">
        <f t="shared" si="389"/>
        <v>-11.57898543520311</v>
      </c>
      <c r="K4939" s="4">
        <f t="shared" si="387"/>
        <v>-13.805336040875321</v>
      </c>
      <c r="L4939" s="4">
        <f t="shared" si="388"/>
        <v>-9.5930443483991219</v>
      </c>
    </row>
    <row r="4940" spans="1:12">
      <c r="A4940" s="1">
        <v>70</v>
      </c>
      <c r="B4940" s="1" t="s">
        <v>157</v>
      </c>
      <c r="C4940" s="1" t="s">
        <v>6571</v>
      </c>
      <c r="D4940" s="1" t="s">
        <v>6572</v>
      </c>
      <c r="E4940" s="2">
        <v>3595.27</v>
      </c>
      <c r="F4940" s="2">
        <v>3624.8</v>
      </c>
      <c r="G4940" s="2">
        <v>3022.15</v>
      </c>
      <c r="H4940" s="3">
        <f t="shared" si="385"/>
        <v>1.0082135694954761</v>
      </c>
      <c r="I4940" s="3">
        <f t="shared" si="386"/>
        <v>0.84059055369972213</v>
      </c>
      <c r="J4940" s="4">
        <f t="shared" si="389"/>
        <v>-2.5268465393680368</v>
      </c>
      <c r="K4940" s="4">
        <f t="shared" si="387"/>
        <v>2.5633252783761482</v>
      </c>
      <c r="L4940" s="4">
        <f t="shared" si="388"/>
        <v>3.5339169861739808</v>
      </c>
    </row>
    <row r="4941" spans="1:12">
      <c r="A4941" s="1">
        <v>70</v>
      </c>
      <c r="B4941" s="1" t="s">
        <v>160</v>
      </c>
      <c r="C4941" s="1" t="s">
        <v>6573</v>
      </c>
      <c r="D4941" s="1" t="s">
        <v>6574</v>
      </c>
      <c r="E4941" s="2">
        <v>4035.95</v>
      </c>
      <c r="F4941" s="2">
        <v>3609.98</v>
      </c>
      <c r="G4941" s="2">
        <v>2804.4050000000002</v>
      </c>
      <c r="H4941" s="3">
        <f t="shared" si="385"/>
        <v>0.89445607601679911</v>
      </c>
      <c r="I4941" s="3">
        <f t="shared" si="386"/>
        <v>0.69485622963614524</v>
      </c>
      <c r="J4941" s="4">
        <f t="shared" si="389"/>
        <v>-0.73711913368465698</v>
      </c>
      <c r="K4941" s="4">
        <f t="shared" si="387"/>
        <v>0.71353659189993035</v>
      </c>
      <c r="L4941" s="4">
        <f t="shared" si="388"/>
        <v>1.2580779005659541</v>
      </c>
    </row>
    <row r="4942" spans="1:12">
      <c r="A4942" s="1">
        <v>70</v>
      </c>
      <c r="B4942" s="1" t="s">
        <v>162</v>
      </c>
      <c r="C4942" s="1" t="s">
        <v>6575</v>
      </c>
      <c r="D4942" s="1" t="s">
        <v>7727</v>
      </c>
      <c r="E4942" s="2">
        <v>3506.2950000000001</v>
      </c>
      <c r="F4942" s="2">
        <v>2850.16</v>
      </c>
      <c r="G4942" s="2">
        <v>1929.325</v>
      </c>
      <c r="H4942" s="3">
        <f t="shared" si="385"/>
        <v>0.81286942484873626</v>
      </c>
      <c r="I4942" s="3">
        <f t="shared" si="386"/>
        <v>0.55024605744810406</v>
      </c>
      <c r="J4942" s="4">
        <f t="shared" si="389"/>
        <v>-2.8881994392515771</v>
      </c>
      <c r="K4942" s="4">
        <f t="shared" si="387"/>
        <v>-0.6131282253628797</v>
      </c>
      <c r="L4942" s="4">
        <f t="shared" si="388"/>
        <v>-1.0002060291586328</v>
      </c>
    </row>
    <row r="4943" spans="1:12">
      <c r="A4943" s="1">
        <v>70</v>
      </c>
      <c r="B4943" s="1" t="s">
        <v>532</v>
      </c>
      <c r="C4943" s="1" t="s">
        <v>7728</v>
      </c>
      <c r="D4943" s="1" t="s">
        <v>7729</v>
      </c>
      <c r="E4943" s="2">
        <v>3648.56</v>
      </c>
      <c r="F4943" s="2">
        <v>3632.6750000000002</v>
      </c>
      <c r="G4943" s="2">
        <v>2367.1999999999998</v>
      </c>
      <c r="H4943" s="3">
        <f t="shared" si="385"/>
        <v>0.99564622755278798</v>
      </c>
      <c r="I4943" s="3">
        <f t="shared" si="386"/>
        <v>0.64880391168022444</v>
      </c>
      <c r="J4943" s="4">
        <f t="shared" si="389"/>
        <v>-2.3104206215844583</v>
      </c>
      <c r="K4943" s="4">
        <f t="shared" si="387"/>
        <v>2.3589701521002686</v>
      </c>
      <c r="L4943" s="4">
        <f t="shared" si="388"/>
        <v>0.53890850886376107</v>
      </c>
    </row>
    <row r="4944" spans="1:12">
      <c r="A4944" s="1">
        <v>70</v>
      </c>
      <c r="B4944" s="1" t="s">
        <v>908</v>
      </c>
      <c r="C4944" s="1" t="s">
        <v>7730</v>
      </c>
      <c r="D4944" s="1" t="s">
        <v>7731</v>
      </c>
      <c r="E4944" s="2">
        <v>15.525</v>
      </c>
      <c r="F4944" s="2">
        <v>349.02</v>
      </c>
      <c r="G4944" s="2">
        <v>289.72500000000002</v>
      </c>
      <c r="H4944" s="3" t="str">
        <f t="shared" si="385"/>
        <v>AUGC [0] &lt;600</v>
      </c>
      <c r="I4944" s="3" t="str">
        <f t="shared" si="386"/>
        <v>AUGC [0] &lt;600</v>
      </c>
      <c r="J4944" s="4">
        <f t="shared" si="389"/>
        <v>-17.065213907658073</v>
      </c>
      <c r="K4944" s="4" t="str">
        <f t="shared" si="387"/>
        <v>AUGC [0] &lt;600</v>
      </c>
      <c r="L4944" s="4" t="str">
        <f t="shared" si="388"/>
        <v>AUGC [0] &lt;600</v>
      </c>
    </row>
    <row r="4945" spans="1:12">
      <c r="A4945" s="1">
        <v>70</v>
      </c>
      <c r="B4945" s="1" t="s">
        <v>910</v>
      </c>
      <c r="C4945" s="1" t="s">
        <v>7732</v>
      </c>
      <c r="D4945" s="1" t="s">
        <v>7733</v>
      </c>
      <c r="E4945" s="2">
        <v>3540.86</v>
      </c>
      <c r="F4945" s="2">
        <v>3005.0650000000001</v>
      </c>
      <c r="G4945" s="2">
        <v>1794.425</v>
      </c>
      <c r="H4945" s="3">
        <f t="shared" si="385"/>
        <v>0.84868224103748802</v>
      </c>
      <c r="I4945" s="3">
        <f t="shared" si="386"/>
        <v>0.50677660229435784</v>
      </c>
      <c r="J4945" s="4">
        <f t="shared" si="389"/>
        <v>-2.7478210971951049</v>
      </c>
      <c r="K4945" s="4">
        <f t="shared" si="387"/>
        <v>-3.0782920530519932E-2</v>
      </c>
      <c r="L4945" s="4">
        <f t="shared" si="388"/>
        <v>-1.6790405158497896</v>
      </c>
    </row>
    <row r="4946" spans="1:12">
      <c r="A4946" s="1">
        <v>70</v>
      </c>
      <c r="B4946" s="1" t="s">
        <v>913</v>
      </c>
      <c r="C4946" s="1" t="s">
        <v>7734</v>
      </c>
      <c r="D4946" s="1" t="s">
        <v>8133</v>
      </c>
      <c r="E4946" s="2">
        <v>1340.43</v>
      </c>
      <c r="F4946" s="2">
        <v>1226.575</v>
      </c>
      <c r="G4946" s="2">
        <v>109.18</v>
      </c>
      <c r="H4946" s="3">
        <f t="shared" si="385"/>
        <v>0.91506083868609323</v>
      </c>
      <c r="I4946" s="3">
        <f t="shared" si="386"/>
        <v>8.145147452683095E-2</v>
      </c>
      <c r="J4946" s="4">
        <f t="shared" si="389"/>
        <v>-11.68439610692525</v>
      </c>
      <c r="K4946" s="4">
        <f t="shared" si="387"/>
        <v>1.0485866682303484</v>
      </c>
      <c r="L4946" s="4">
        <f t="shared" si="388"/>
        <v>-8.3210691256801397</v>
      </c>
    </row>
    <row r="4947" spans="1:12">
      <c r="A4947" s="1">
        <v>70</v>
      </c>
      <c r="B4947" s="1" t="s">
        <v>915</v>
      </c>
      <c r="C4947" s="1" t="s">
        <v>7327</v>
      </c>
      <c r="D4947" s="1">
        <v>0</v>
      </c>
      <c r="E4947" s="2">
        <v>3335.36</v>
      </c>
      <c r="F4947" s="2">
        <v>3203.7950000000001</v>
      </c>
      <c r="G4947" s="2">
        <v>2619.6799999999998</v>
      </c>
      <c r="H4947" s="3">
        <f t="shared" si="385"/>
        <v>0.96055448287441236</v>
      </c>
      <c r="I4947" s="3">
        <f t="shared" si="386"/>
        <v>0.78542646071188704</v>
      </c>
      <c r="J4947" s="4">
        <f t="shared" si="389"/>
        <v>-3.5824153194605461</v>
      </c>
      <c r="K4947" s="4">
        <f t="shared" si="387"/>
        <v>1.7883500521862479</v>
      </c>
      <c r="L4947" s="4">
        <f t="shared" si="388"/>
        <v>2.6724548718057712</v>
      </c>
    </row>
    <row r="4948" spans="1:12">
      <c r="A4948" s="1">
        <v>70</v>
      </c>
      <c r="B4948" s="1" t="s">
        <v>918</v>
      </c>
      <c r="C4948" s="1" t="s">
        <v>7328</v>
      </c>
      <c r="D4948" s="1" t="s">
        <v>7329</v>
      </c>
      <c r="E4948" s="2">
        <v>0</v>
      </c>
      <c r="F4948" s="2">
        <v>0</v>
      </c>
      <c r="G4948" s="2">
        <v>0</v>
      </c>
      <c r="H4948" s="3" t="str">
        <f t="shared" si="385"/>
        <v>AUGC [0] &lt;600</v>
      </c>
      <c r="I4948" s="3" t="str">
        <f t="shared" si="386"/>
        <v>AUGC [0] &lt;600</v>
      </c>
      <c r="J4948" s="4">
        <f t="shared" si="389"/>
        <v>-17.128265368975203</v>
      </c>
      <c r="K4948" s="4" t="str">
        <f t="shared" si="387"/>
        <v>AUGC [0] &lt;600</v>
      </c>
      <c r="L4948" s="4" t="str">
        <f t="shared" si="388"/>
        <v>AUGC [0] &lt;600</v>
      </c>
    </row>
    <row r="4949" spans="1:12">
      <c r="A4949" s="1">
        <v>70</v>
      </c>
      <c r="B4949" s="1" t="s">
        <v>921</v>
      </c>
      <c r="C4949" s="1" t="s">
        <v>7330</v>
      </c>
      <c r="D4949" s="1" t="s">
        <v>7738</v>
      </c>
      <c r="E4949" s="2">
        <v>1270.2149999999999</v>
      </c>
      <c r="F4949" s="2">
        <v>182.31</v>
      </c>
      <c r="G4949" s="2">
        <v>39.234999999999999</v>
      </c>
      <c r="H4949" s="3">
        <f t="shared" si="385"/>
        <v>0.1435268832441752</v>
      </c>
      <c r="I4949" s="3">
        <f t="shared" si="386"/>
        <v>3.0888471636691429E-2</v>
      </c>
      <c r="J4949" s="4">
        <f t="shared" si="389"/>
        <v>-11.969559286080326</v>
      </c>
      <c r="K4949" s="4">
        <f t="shared" si="387"/>
        <v>-11.497178347910934</v>
      </c>
      <c r="L4949" s="4">
        <f t="shared" si="388"/>
        <v>-9.1106789791069165</v>
      </c>
    </row>
    <row r="4950" spans="1:12">
      <c r="A4950" s="1">
        <v>70</v>
      </c>
      <c r="B4950" s="1" t="s">
        <v>549</v>
      </c>
      <c r="C4950" s="1" t="s">
        <v>7739</v>
      </c>
      <c r="D4950" s="1" t="e">
        <v>#N/A</v>
      </c>
      <c r="E4950" s="2">
        <v>10.355</v>
      </c>
      <c r="F4950" s="2">
        <v>0</v>
      </c>
      <c r="G4950" s="2">
        <v>0</v>
      </c>
      <c r="H4950" s="3" t="str">
        <f t="shared" si="385"/>
        <v>AUGC [0] &lt;600</v>
      </c>
      <c r="I4950" s="3" t="str">
        <f t="shared" si="386"/>
        <v>AUGC [0] &lt;600</v>
      </c>
      <c r="J4950" s="4">
        <f t="shared" si="389"/>
        <v>-17.086210755001684</v>
      </c>
      <c r="K4950" s="4" t="str">
        <f t="shared" si="387"/>
        <v>AUGC [0] &lt;600</v>
      </c>
      <c r="L4950" s="4" t="str">
        <f t="shared" si="388"/>
        <v>AUGC [0] &lt;600</v>
      </c>
    </row>
    <row r="4951" spans="1:12">
      <c r="A4951" s="1">
        <v>70</v>
      </c>
      <c r="B4951" s="1" t="s">
        <v>551</v>
      </c>
      <c r="C4951" s="1" t="s">
        <v>7740</v>
      </c>
      <c r="D4951" s="1" t="s">
        <v>7741</v>
      </c>
      <c r="E4951" s="2">
        <v>114.25</v>
      </c>
      <c r="F4951" s="2">
        <v>0</v>
      </c>
      <c r="G4951" s="2">
        <v>0.8</v>
      </c>
      <c r="H4951" s="3" t="str">
        <f t="shared" si="385"/>
        <v>AUGC [0] &lt;600</v>
      </c>
      <c r="I4951" s="3" t="str">
        <f t="shared" si="386"/>
        <v>AUGC [0] &lt;600</v>
      </c>
      <c r="J4951" s="4">
        <f t="shared" si="389"/>
        <v>-16.664263471681643</v>
      </c>
      <c r="K4951" s="4" t="str">
        <f t="shared" si="387"/>
        <v>AUGC [0] &lt;600</v>
      </c>
      <c r="L4951" s="4" t="str">
        <f t="shared" si="388"/>
        <v>AUGC [0] &lt;600</v>
      </c>
    </row>
    <row r="4952" spans="1:12">
      <c r="A4952" s="1">
        <v>70</v>
      </c>
      <c r="B4952" s="1" t="s">
        <v>5410</v>
      </c>
      <c r="C4952" s="1" t="s">
        <v>7742</v>
      </c>
      <c r="D4952" s="1" t="s">
        <v>7743</v>
      </c>
      <c r="E4952" s="2">
        <v>3821.9549999999999</v>
      </c>
      <c r="F4952" s="2">
        <v>3573.1849999999999</v>
      </c>
      <c r="G4952" s="2">
        <v>2132.06</v>
      </c>
      <c r="H4952" s="3">
        <f t="shared" si="385"/>
        <v>0.93491027497707324</v>
      </c>
      <c r="I4952" s="3">
        <f t="shared" si="386"/>
        <v>0.5578453958772408</v>
      </c>
      <c r="J4952" s="4">
        <f t="shared" si="389"/>
        <v>-1.6062139784228224</v>
      </c>
      <c r="K4952" s="4">
        <f t="shared" si="387"/>
        <v>1.3713545278339681</v>
      </c>
      <c r="L4952" s="4">
        <f t="shared" si="388"/>
        <v>-0.88153205490499331</v>
      </c>
    </row>
    <row r="4953" spans="1:12">
      <c r="A4953" s="1">
        <v>70</v>
      </c>
      <c r="B4953" s="1" t="s">
        <v>5413</v>
      </c>
      <c r="C4953" s="1" t="s">
        <v>7744</v>
      </c>
      <c r="D4953" s="1" t="s">
        <v>7745</v>
      </c>
      <c r="E4953" s="2">
        <v>3445.0749999999998</v>
      </c>
      <c r="F4953" s="2">
        <v>3028.4250000000002</v>
      </c>
      <c r="G4953" s="2">
        <v>2293.5050000000001</v>
      </c>
      <c r="H4953" s="3">
        <f t="shared" si="385"/>
        <v>0.87905923673650077</v>
      </c>
      <c r="I4953" s="3">
        <f t="shared" si="386"/>
        <v>0.66573441797348398</v>
      </c>
      <c r="J4953" s="4">
        <f t="shared" si="389"/>
        <v>-3.1368313530573704</v>
      </c>
      <c r="K4953" s="4">
        <f t="shared" si="387"/>
        <v>0.46317155450987024</v>
      </c>
      <c r="L4953" s="4">
        <f t="shared" si="388"/>
        <v>0.80330132235444884</v>
      </c>
    </row>
    <row r="4954" spans="1:12">
      <c r="A4954" s="1">
        <v>70</v>
      </c>
      <c r="B4954" s="1" t="s">
        <v>193</v>
      </c>
      <c r="C4954" s="1" t="s">
        <v>7746</v>
      </c>
      <c r="D4954" s="1" t="s">
        <v>7747</v>
      </c>
      <c r="E4954" s="2">
        <v>4508.16</v>
      </c>
      <c r="F4954" s="2">
        <v>4278.51</v>
      </c>
      <c r="G4954" s="2">
        <v>1984.05</v>
      </c>
      <c r="H4954" s="3">
        <f t="shared" si="385"/>
        <v>0.94905903960817728</v>
      </c>
      <c r="I4954" s="3">
        <f t="shared" si="386"/>
        <v>0.44010194846678025</v>
      </c>
      <c r="J4954" s="4">
        <f t="shared" si="389"/>
        <v>1.1806606117944867</v>
      </c>
      <c r="K4954" s="4">
        <f t="shared" si="387"/>
        <v>1.6014248637906661</v>
      </c>
      <c r="L4954" s="4">
        <f t="shared" si="388"/>
        <v>-2.7202556460204188</v>
      </c>
    </row>
    <row r="4955" spans="1:12">
      <c r="A4955" s="1">
        <v>70</v>
      </c>
      <c r="B4955" s="1" t="s">
        <v>5423</v>
      </c>
      <c r="C4955" s="1" t="s">
        <v>7748</v>
      </c>
      <c r="D4955" s="1" t="s">
        <v>8134</v>
      </c>
      <c r="E4955" s="2">
        <v>2914.3449999999998</v>
      </c>
      <c r="F4955" s="2">
        <v>2869.52</v>
      </c>
      <c r="G4955" s="2">
        <v>1738.01</v>
      </c>
      <c r="H4955" s="3">
        <f t="shared" si="385"/>
        <v>0.98461918544304128</v>
      </c>
      <c r="I4955" s="3">
        <f t="shared" si="386"/>
        <v>0.59636384848053337</v>
      </c>
      <c r="J4955" s="4">
        <f t="shared" si="389"/>
        <v>-5.2922775408088913</v>
      </c>
      <c r="K4955" s="4">
        <f t="shared" si="387"/>
        <v>2.1796615446745107</v>
      </c>
      <c r="L4955" s="4">
        <f t="shared" si="388"/>
        <v>-0.28001418658544203</v>
      </c>
    </row>
    <row r="4956" spans="1:12">
      <c r="A4956" s="1">
        <v>70</v>
      </c>
      <c r="B4956" s="1" t="s">
        <v>5425</v>
      </c>
      <c r="C4956" s="1" t="s">
        <v>3266</v>
      </c>
      <c r="D4956" s="1" t="s">
        <v>3267</v>
      </c>
      <c r="E4956" s="2">
        <v>3995.665</v>
      </c>
      <c r="F4956" s="2">
        <v>3261.4749999999999</v>
      </c>
      <c r="G4956" s="2">
        <v>1188.4849999999999</v>
      </c>
      <c r="H4956" s="3">
        <f t="shared" si="385"/>
        <v>0.81625336458386777</v>
      </c>
      <c r="I4956" s="3">
        <f t="shared" si="386"/>
        <v>0.2974436045063838</v>
      </c>
      <c r="J4956" s="4">
        <f t="shared" si="389"/>
        <v>-0.90072803024895476</v>
      </c>
      <c r="K4956" s="4">
        <f t="shared" si="387"/>
        <v>-0.55810263323398035</v>
      </c>
      <c r="L4956" s="4">
        <f t="shared" si="388"/>
        <v>-4.9480591312964552</v>
      </c>
    </row>
    <row r="4957" spans="1:12">
      <c r="A4957" s="1">
        <v>70</v>
      </c>
      <c r="B4957" s="1" t="s">
        <v>5427</v>
      </c>
      <c r="C4957" s="1" t="s">
        <v>3268</v>
      </c>
      <c r="D4957" s="1" t="s">
        <v>8135</v>
      </c>
      <c r="E4957" s="2">
        <v>4229.7650000000003</v>
      </c>
      <c r="F4957" s="2">
        <v>4488.42</v>
      </c>
      <c r="G4957" s="2">
        <v>3110.7150000000001</v>
      </c>
      <c r="H4957" s="3">
        <f t="shared" si="385"/>
        <v>1.0611511514233058</v>
      </c>
      <c r="I4957" s="3">
        <f t="shared" si="386"/>
        <v>0.73543447449208166</v>
      </c>
      <c r="J4957" s="4">
        <f t="shared" si="389"/>
        <v>5.0018964555619945E-2</v>
      </c>
      <c r="K4957" s="4">
        <f t="shared" si="387"/>
        <v>3.4241330998658355</v>
      </c>
      <c r="L4957" s="4">
        <f t="shared" si="388"/>
        <v>1.8917622179833478</v>
      </c>
    </row>
    <row r="4958" spans="1:12">
      <c r="A4958" s="1">
        <v>70</v>
      </c>
      <c r="B4958" s="1" t="s">
        <v>5057</v>
      </c>
      <c r="C4958" s="1" t="s">
        <v>3269</v>
      </c>
      <c r="D4958" s="1" t="s">
        <v>3270</v>
      </c>
      <c r="E4958" s="2">
        <v>4938.87</v>
      </c>
      <c r="F4958" s="2">
        <v>4571</v>
      </c>
      <c r="G4958" s="2">
        <v>2852.3649999999998</v>
      </c>
      <c r="H4958" s="3">
        <f t="shared" si="385"/>
        <v>0.92551535067738167</v>
      </c>
      <c r="I4958" s="3">
        <f t="shared" si="386"/>
        <v>0.57753392982605334</v>
      </c>
      <c r="J4958" s="4">
        <f t="shared" si="389"/>
        <v>2.9298969985192955</v>
      </c>
      <c r="K4958" s="4">
        <f t="shared" si="387"/>
        <v>1.2185854736957678</v>
      </c>
      <c r="L4958" s="4">
        <f t="shared" si="388"/>
        <v>-0.57406889969469044</v>
      </c>
    </row>
    <row r="4959" spans="1:12">
      <c r="A4959" s="1">
        <v>70</v>
      </c>
      <c r="B4959" s="1" t="s">
        <v>5059</v>
      </c>
      <c r="C4959" s="1" t="s">
        <v>3271</v>
      </c>
      <c r="D4959" s="1" t="s">
        <v>3272</v>
      </c>
      <c r="E4959" s="2">
        <v>229.815</v>
      </c>
      <c r="F4959" s="2">
        <v>187.875</v>
      </c>
      <c r="G4959" s="2">
        <v>67.974999999999994</v>
      </c>
      <c r="H4959" s="3" t="str">
        <f t="shared" si="385"/>
        <v>AUGC [0] &lt;600</v>
      </c>
      <c r="I4959" s="3" t="str">
        <f t="shared" si="386"/>
        <v>AUGC [0] &lt;600</v>
      </c>
      <c r="J4959" s="4">
        <f t="shared" si="389"/>
        <v>-16.194920983622733</v>
      </c>
      <c r="K4959" s="4" t="str">
        <f t="shared" si="387"/>
        <v>AUGC [0] &lt;600</v>
      </c>
      <c r="L4959" s="4" t="str">
        <f t="shared" si="388"/>
        <v>AUGC [0] &lt;600</v>
      </c>
    </row>
    <row r="4960" spans="1:12">
      <c r="A4960" s="1">
        <v>70</v>
      </c>
      <c r="B4960" s="1" t="s">
        <v>5062</v>
      </c>
      <c r="C4960" s="1" t="s">
        <v>3273</v>
      </c>
      <c r="D4960" s="1" t="s">
        <v>3274</v>
      </c>
      <c r="E4960" s="2">
        <v>4692.01</v>
      </c>
      <c r="F4960" s="2">
        <v>4207.3950000000004</v>
      </c>
      <c r="G4960" s="2">
        <v>2931.8049999999998</v>
      </c>
      <c r="H4960" s="3">
        <f t="shared" si="385"/>
        <v>0.896714840761209</v>
      </c>
      <c r="I4960" s="3">
        <f t="shared" si="386"/>
        <v>0.62485054379679494</v>
      </c>
      <c r="J4960" s="4">
        <f t="shared" si="389"/>
        <v>1.9273279975049571</v>
      </c>
      <c r="K4960" s="4">
        <f t="shared" si="387"/>
        <v>0.75026593026570532</v>
      </c>
      <c r="L4960" s="4">
        <f t="shared" si="388"/>
        <v>0.16484418866095829</v>
      </c>
    </row>
    <row r="4961" spans="1:12">
      <c r="A4961" s="1">
        <v>70</v>
      </c>
      <c r="B4961" s="1" t="s">
        <v>5064</v>
      </c>
      <c r="C4961" s="1" t="s">
        <v>3275</v>
      </c>
      <c r="D4961" s="1" t="s">
        <v>3276</v>
      </c>
      <c r="E4961" s="2">
        <v>3686.4949999999999</v>
      </c>
      <c r="F4961" s="2">
        <v>3993.5149999999999</v>
      </c>
      <c r="G4961" s="2">
        <v>2385.5349999999999</v>
      </c>
      <c r="H4961" s="3">
        <f t="shared" si="385"/>
        <v>1.0832823589886871</v>
      </c>
      <c r="I4961" s="3">
        <f t="shared" si="386"/>
        <v>0.64710110823424416</v>
      </c>
      <c r="J4961" s="4">
        <f t="shared" si="389"/>
        <v>-2.1563557465399841</v>
      </c>
      <c r="K4961" s="4">
        <f t="shared" si="387"/>
        <v>3.7840044025872919</v>
      </c>
      <c r="L4961" s="4">
        <f t="shared" si="388"/>
        <v>0.51231692405784157</v>
      </c>
    </row>
    <row r="4962" spans="1:12">
      <c r="A4962" s="1">
        <v>70</v>
      </c>
      <c r="B4962" s="1" t="s">
        <v>5432</v>
      </c>
      <c r="C4962" s="1" t="s">
        <v>3277</v>
      </c>
      <c r="D4962" s="1">
        <v>0</v>
      </c>
      <c r="E4962" s="2">
        <v>3273.29</v>
      </c>
      <c r="F4962" s="2">
        <v>0</v>
      </c>
      <c r="G4962" s="2">
        <v>0.54</v>
      </c>
      <c r="H4962" s="3">
        <f t="shared" si="385"/>
        <v>0</v>
      </c>
      <c r="I4962" s="3">
        <f t="shared" si="386"/>
        <v>1.6497163404403521E-4</v>
      </c>
      <c r="J4962" s="4">
        <f t="shared" si="389"/>
        <v>-3.8344993261564881</v>
      </c>
      <c r="K4962" s="4">
        <f t="shared" si="387"/>
        <v>-13.831041346395805</v>
      </c>
      <c r="L4962" s="4">
        <f t="shared" si="388"/>
        <v>-9.5904680926324275</v>
      </c>
    </row>
    <row r="4963" spans="1:12">
      <c r="A4963" s="1">
        <v>70</v>
      </c>
      <c r="B4963" s="1" t="s">
        <v>5434</v>
      </c>
      <c r="C4963" s="1" t="s">
        <v>3278</v>
      </c>
      <c r="D4963" s="1" t="e">
        <v>#N/A</v>
      </c>
      <c r="E4963" s="2">
        <v>4494.5349999999999</v>
      </c>
      <c r="F4963" s="2">
        <v>4071.5650000000001</v>
      </c>
      <c r="G4963" s="2">
        <v>2046.115</v>
      </c>
      <c r="H4963" s="3">
        <f t="shared" si="385"/>
        <v>0.90589237818817747</v>
      </c>
      <c r="I4963" s="3">
        <f t="shared" si="386"/>
        <v>0.45524509209517783</v>
      </c>
      <c r="J4963" s="4">
        <f t="shared" si="389"/>
        <v>1.1253255934082744</v>
      </c>
      <c r="K4963" s="4">
        <f t="shared" si="387"/>
        <v>0.89950009834537081</v>
      </c>
      <c r="L4963" s="4">
        <f t="shared" si="388"/>
        <v>-2.4837749242005636</v>
      </c>
    </row>
    <row r="4964" spans="1:12">
      <c r="A4964" s="1">
        <v>70</v>
      </c>
      <c r="B4964" s="1" t="s">
        <v>5436</v>
      </c>
      <c r="C4964" s="1" t="s">
        <v>3279</v>
      </c>
      <c r="D4964" s="1" t="s">
        <v>3280</v>
      </c>
      <c r="E4964" s="2">
        <v>3390.81</v>
      </c>
      <c r="F4964" s="2">
        <v>3196.145</v>
      </c>
      <c r="G4964" s="2">
        <v>1924.625</v>
      </c>
      <c r="H4964" s="3">
        <f t="shared" si="385"/>
        <v>0.94259041350001915</v>
      </c>
      <c r="I4964" s="3">
        <f t="shared" si="386"/>
        <v>0.56760036687399174</v>
      </c>
      <c r="J4964" s="4">
        <f t="shared" si="389"/>
        <v>-3.3572170244502368</v>
      </c>
      <c r="K4964" s="4">
        <f t="shared" si="387"/>
        <v>1.4962397808039487</v>
      </c>
      <c r="L4964" s="4">
        <f t="shared" si="388"/>
        <v>-0.72919495507603782</v>
      </c>
    </row>
    <row r="4965" spans="1:12">
      <c r="A4965" s="1">
        <v>70</v>
      </c>
      <c r="B4965" s="1" t="s">
        <v>5439</v>
      </c>
      <c r="C4965" s="1" t="s">
        <v>3281</v>
      </c>
      <c r="D4965" s="1" t="s">
        <v>3282</v>
      </c>
      <c r="E4965" s="2">
        <v>3182.3449999999998</v>
      </c>
      <c r="F4965" s="2">
        <v>3228.09</v>
      </c>
      <c r="G4965" s="2">
        <v>1948.09</v>
      </c>
      <c r="H4965" s="3">
        <f t="shared" si="385"/>
        <v>1.0143746199736359</v>
      </c>
      <c r="I4965" s="3">
        <f t="shared" si="386"/>
        <v>0.61215550168193578</v>
      </c>
      <c r="J4965" s="4">
        <f t="shared" si="389"/>
        <v>-4.2038529589736688</v>
      </c>
      <c r="K4965" s="4">
        <f t="shared" si="387"/>
        <v>2.6635089332968236</v>
      </c>
      <c r="L4965" s="4">
        <f t="shared" si="388"/>
        <v>-3.340610840586266E-2</v>
      </c>
    </row>
    <row r="4966" spans="1:12">
      <c r="A4966" s="1">
        <v>70</v>
      </c>
      <c r="B4966" s="1" t="s">
        <v>5441</v>
      </c>
      <c r="C4966" s="1" t="s">
        <v>3283</v>
      </c>
      <c r="D4966" s="1" t="e">
        <v>#N/A</v>
      </c>
      <c r="E4966" s="2">
        <v>3924.1950000000002</v>
      </c>
      <c r="F4966" s="2">
        <v>3590.0250000000001</v>
      </c>
      <c r="G4966" s="2">
        <v>2437.9250000000002</v>
      </c>
      <c r="H4966" s="3">
        <f t="shared" si="385"/>
        <v>0.91484368131553095</v>
      </c>
      <c r="I4966" s="3">
        <f t="shared" si="386"/>
        <v>0.62125480512563724</v>
      </c>
      <c r="J4966" s="4">
        <f t="shared" si="389"/>
        <v>-1.1909881230241903</v>
      </c>
      <c r="K4966" s="4">
        <f t="shared" si="387"/>
        <v>1.0450555140622382</v>
      </c>
      <c r="L4966" s="4">
        <f t="shared" si="388"/>
        <v>0.10869185349876982</v>
      </c>
    </row>
    <row r="4967" spans="1:12">
      <c r="A4967" s="1">
        <v>70</v>
      </c>
      <c r="B4967" s="1" t="s">
        <v>588</v>
      </c>
      <c r="C4967" s="1" t="s">
        <v>5664</v>
      </c>
      <c r="D4967" s="1" t="e">
        <v>#N/A</v>
      </c>
      <c r="E4967" s="2">
        <v>0.35</v>
      </c>
      <c r="F4967" s="2">
        <v>1.43</v>
      </c>
      <c r="G4967" s="2">
        <v>48.33</v>
      </c>
      <c r="H4967" s="3" t="str">
        <f t="shared" si="385"/>
        <v>AUGC [0] &lt;600</v>
      </c>
      <c r="I4967" s="3" t="str">
        <f t="shared" si="386"/>
        <v>AUGC [0] &lt;600</v>
      </c>
      <c r="J4967" s="4" t="str">
        <f t="shared" si="389"/>
        <v>n/a</v>
      </c>
      <c r="K4967" s="4" t="str">
        <f t="shared" si="387"/>
        <v>AUGC [0] &lt;600</v>
      </c>
      <c r="L4967" s="4" t="str">
        <f t="shared" si="388"/>
        <v>AUGC [0] &lt;600</v>
      </c>
    </row>
    <row r="4968" spans="1:12">
      <c r="A4968" s="1">
        <v>70</v>
      </c>
      <c r="B4968" s="1" t="s">
        <v>216</v>
      </c>
      <c r="C4968" s="1" t="s">
        <v>7767</v>
      </c>
      <c r="D4968" s="1" t="s">
        <v>7768</v>
      </c>
      <c r="E4968" s="2">
        <v>4110.0450000000001</v>
      </c>
      <c r="F4968" s="2">
        <v>3806.54</v>
      </c>
      <c r="G4968" s="2">
        <v>2477.44</v>
      </c>
      <c r="H4968" s="3">
        <f t="shared" si="385"/>
        <v>0.92615530973505156</v>
      </c>
      <c r="I4968" s="3">
        <f t="shared" si="386"/>
        <v>0.60277685524124436</v>
      </c>
      <c r="J4968" s="4">
        <f t="shared" si="389"/>
        <v>-0.43619816580748877</v>
      </c>
      <c r="K4968" s="4">
        <f t="shared" si="387"/>
        <v>1.2289917246466788</v>
      </c>
      <c r="L4968" s="4">
        <f t="shared" si="388"/>
        <v>-0.17986638999685312</v>
      </c>
    </row>
    <row r="4969" spans="1:12">
      <c r="A4969" s="1">
        <v>70</v>
      </c>
      <c r="B4969" s="1" t="s">
        <v>219</v>
      </c>
      <c r="C4969" s="1" t="s">
        <v>7769</v>
      </c>
      <c r="D4969" s="1" t="s">
        <v>7770</v>
      </c>
      <c r="E4969" s="2">
        <v>4376.3149999999996</v>
      </c>
      <c r="F4969" s="2">
        <v>4103</v>
      </c>
      <c r="G4969" s="2">
        <v>2276.81</v>
      </c>
      <c r="H4969" s="3">
        <f t="shared" si="385"/>
        <v>0.93754677165606237</v>
      </c>
      <c r="I4969" s="3">
        <f t="shared" si="386"/>
        <v>0.52025733979386768</v>
      </c>
      <c r="J4969" s="4">
        <f t="shared" si="389"/>
        <v>0.64520039167484045</v>
      </c>
      <c r="K4969" s="4">
        <f t="shared" si="387"/>
        <v>1.4142260924192087</v>
      </c>
      <c r="L4969" s="4">
        <f t="shared" si="388"/>
        <v>-1.4685205199507996</v>
      </c>
    </row>
    <row r="4970" spans="1:12">
      <c r="A4970" s="1">
        <v>70</v>
      </c>
      <c r="B4970" s="1" t="s">
        <v>221</v>
      </c>
      <c r="C4970" s="1" t="s">
        <v>7771</v>
      </c>
      <c r="D4970" s="1" t="e">
        <v>#N/A</v>
      </c>
      <c r="E4970" s="2">
        <v>4150.875</v>
      </c>
      <c r="F4970" s="2">
        <v>4079.915</v>
      </c>
      <c r="G4970" s="2">
        <v>2508.94</v>
      </c>
      <c r="H4970" s="3">
        <f t="shared" si="385"/>
        <v>0.98290480922697021</v>
      </c>
      <c r="I4970" s="3">
        <f t="shared" si="386"/>
        <v>0.60443641400909454</v>
      </c>
      <c r="J4970" s="4">
        <f t="shared" si="389"/>
        <v>-0.27037586850774226</v>
      </c>
      <c r="K4970" s="4">
        <f t="shared" si="387"/>
        <v>2.1517844032935205</v>
      </c>
      <c r="L4970" s="4">
        <f t="shared" si="388"/>
        <v>-0.15395012947960354</v>
      </c>
    </row>
    <row r="4971" spans="1:12">
      <c r="A4971" s="1">
        <v>70</v>
      </c>
      <c r="B4971" s="1" t="s">
        <v>224</v>
      </c>
      <c r="C4971" s="1" t="s">
        <v>7772</v>
      </c>
      <c r="D4971" s="1" t="s">
        <v>7380</v>
      </c>
      <c r="E4971" s="2">
        <v>4511.09</v>
      </c>
      <c r="F4971" s="2">
        <v>1229.77</v>
      </c>
      <c r="G4971" s="2">
        <v>3.53</v>
      </c>
      <c r="H4971" s="3">
        <f t="shared" si="385"/>
        <v>0.27261038906339707</v>
      </c>
      <c r="I4971" s="3">
        <f t="shared" si="386"/>
        <v>7.8251597729151932E-4</v>
      </c>
      <c r="J4971" s="4">
        <f t="shared" si="389"/>
        <v>1.1925601790511193</v>
      </c>
      <c r="K4971" s="4">
        <f t="shared" si="387"/>
        <v>-9.3981763272674268</v>
      </c>
      <c r="L4971" s="4">
        <f t="shared" si="388"/>
        <v>-9.5808243003241333</v>
      </c>
    </row>
    <row r="4972" spans="1:12">
      <c r="A4972" s="1">
        <v>70</v>
      </c>
      <c r="B4972" s="1" t="s">
        <v>15</v>
      </c>
      <c r="C4972" s="1" t="s">
        <v>7381</v>
      </c>
      <c r="D4972" s="1" t="s">
        <v>7382</v>
      </c>
      <c r="E4972" s="2">
        <v>131.26</v>
      </c>
      <c r="F4972" s="2">
        <v>901</v>
      </c>
      <c r="G4972" s="2">
        <v>112.5</v>
      </c>
      <c r="H4972" s="3" t="str">
        <f t="shared" si="385"/>
        <v>AUGC [0] &lt;600</v>
      </c>
      <c r="I4972" s="3" t="str">
        <f t="shared" si="386"/>
        <v>AUGC [0] &lt;600</v>
      </c>
      <c r="J4972" s="4">
        <f t="shared" si="389"/>
        <v>-16.595181001021132</v>
      </c>
      <c r="K4972" s="4" t="str">
        <f t="shared" si="387"/>
        <v>AUGC [0] &lt;600</v>
      </c>
      <c r="L4972" s="4" t="str">
        <f t="shared" si="388"/>
        <v>AUGC [0] &lt;600</v>
      </c>
    </row>
    <row r="4973" spans="1:12">
      <c r="A4973" s="1">
        <v>70</v>
      </c>
      <c r="B4973" s="1" t="s">
        <v>5827</v>
      </c>
      <c r="C4973" s="1" t="s">
        <v>7383</v>
      </c>
      <c r="D4973" s="1" t="s">
        <v>8136</v>
      </c>
      <c r="E4973" s="2">
        <v>2555.2550000000001</v>
      </c>
      <c r="F4973" s="2">
        <v>2518.52</v>
      </c>
      <c r="G4973" s="2">
        <v>578.90499999999997</v>
      </c>
      <c r="H4973" s="3">
        <f t="shared" si="385"/>
        <v>0.98562374400989328</v>
      </c>
      <c r="I4973" s="3">
        <f t="shared" si="386"/>
        <v>0.22655468827964331</v>
      </c>
      <c r="J4973" s="4">
        <f t="shared" si="389"/>
        <v>-6.7506446418954953</v>
      </c>
      <c r="K4973" s="4">
        <f t="shared" si="387"/>
        <v>2.1959964780054206</v>
      </c>
      <c r="L4973" s="4">
        <f t="shared" si="388"/>
        <v>-6.0550856833586018</v>
      </c>
    </row>
    <row r="4974" spans="1:12">
      <c r="A4974" s="1">
        <v>70</v>
      </c>
      <c r="B4974" s="1" t="s">
        <v>5830</v>
      </c>
      <c r="C4974" s="1" t="s">
        <v>7384</v>
      </c>
      <c r="D4974" s="1" t="e">
        <v>#N/A</v>
      </c>
      <c r="E4974" s="2">
        <v>2616.5450000000001</v>
      </c>
      <c r="F4974" s="2">
        <v>1890.7449999999999</v>
      </c>
      <c r="G4974" s="2">
        <v>359.495</v>
      </c>
      <c r="H4974" s="3">
        <f t="shared" si="385"/>
        <v>0.72261130613079461</v>
      </c>
      <c r="I4974" s="3">
        <f t="shared" si="386"/>
        <v>0.13739301254134748</v>
      </c>
      <c r="J4974" s="4">
        <f t="shared" si="389"/>
        <v>-6.5017284380869853</v>
      </c>
      <c r="K4974" s="4">
        <f t="shared" si="387"/>
        <v>-2.0807981059265797</v>
      </c>
      <c r="L4974" s="4">
        <f t="shared" si="388"/>
        <v>-7.4474661530069142</v>
      </c>
    </row>
    <row r="4975" spans="1:12">
      <c r="A4975" s="1">
        <v>70</v>
      </c>
      <c r="B4975" s="1" t="s">
        <v>5463</v>
      </c>
      <c r="C4975" s="1" t="s">
        <v>7385</v>
      </c>
      <c r="D4975" s="1" t="s">
        <v>7386</v>
      </c>
      <c r="E4975" s="2">
        <v>2669.2550000000001</v>
      </c>
      <c r="F4975" s="2">
        <v>1801.36</v>
      </c>
      <c r="G4975" s="2">
        <v>789.62</v>
      </c>
      <c r="H4975" s="3">
        <f t="shared" si="385"/>
        <v>0.67485496889581542</v>
      </c>
      <c r="I4975" s="3">
        <f t="shared" si="386"/>
        <v>0.29582036935399575</v>
      </c>
      <c r="J4975" s="4">
        <f t="shared" si="389"/>
        <v>-6.2876580660402137</v>
      </c>
      <c r="K4975" s="4">
        <f t="shared" si="387"/>
        <v>-2.8573547056143704</v>
      </c>
      <c r="L4975" s="4">
        <f t="shared" si="388"/>
        <v>-4.9734081493035385</v>
      </c>
    </row>
    <row r="4976" spans="1:12">
      <c r="A4976" s="1">
        <v>70</v>
      </c>
      <c r="B4976" s="1" t="s">
        <v>5465</v>
      </c>
      <c r="C4976" s="1" t="s">
        <v>7387</v>
      </c>
      <c r="D4976" s="1" t="e">
        <v>#N/A</v>
      </c>
      <c r="E4976" s="2">
        <v>4042.7249999999999</v>
      </c>
      <c r="F4976" s="2">
        <v>3764.4850000000001</v>
      </c>
      <c r="G4976" s="2">
        <v>2459.9</v>
      </c>
      <c r="H4976" s="3">
        <f t="shared" si="385"/>
        <v>0.93117513558305354</v>
      </c>
      <c r="I4976" s="3">
        <f t="shared" si="386"/>
        <v>0.60847571872932249</v>
      </c>
      <c r="J4976" s="4">
        <f t="shared" si="389"/>
        <v>-0.70960392270729233</v>
      </c>
      <c r="K4976" s="4">
        <f t="shared" si="387"/>
        <v>1.3106181457092654</v>
      </c>
      <c r="L4976" s="4">
        <f t="shared" si="388"/>
        <v>-9.0870908986801932E-2</v>
      </c>
    </row>
    <row r="4977" spans="1:12">
      <c r="A4977" s="1">
        <v>70</v>
      </c>
      <c r="B4977" s="1" t="s">
        <v>5467</v>
      </c>
      <c r="C4977" s="1" t="s">
        <v>7388</v>
      </c>
      <c r="D4977" s="1" t="s">
        <v>7389</v>
      </c>
      <c r="E4977" s="2">
        <v>2975.6849999999999</v>
      </c>
      <c r="F4977" s="2">
        <v>1583.48</v>
      </c>
      <c r="G4977" s="2">
        <v>0.92500000000000004</v>
      </c>
      <c r="H4977" s="3">
        <f t="shared" si="385"/>
        <v>0.53213965859961654</v>
      </c>
      <c r="I4977" s="3">
        <f t="shared" si="386"/>
        <v>3.1085279523874337E-4</v>
      </c>
      <c r="J4977" s="4">
        <f t="shared" si="389"/>
        <v>-5.0431582727127253</v>
      </c>
      <c r="K4977" s="4">
        <f t="shared" si="387"/>
        <v>-5.1780208727388688</v>
      </c>
      <c r="L4977" s="4">
        <f t="shared" si="388"/>
        <v>-9.5881899604859058</v>
      </c>
    </row>
    <row r="4978" spans="1:12">
      <c r="A4978" s="1">
        <v>70</v>
      </c>
      <c r="B4978" s="1" t="s">
        <v>5470</v>
      </c>
      <c r="C4978" s="1" t="s">
        <v>7390</v>
      </c>
      <c r="D4978" s="1" t="s">
        <v>7391</v>
      </c>
      <c r="E4978" s="2">
        <v>4516.34</v>
      </c>
      <c r="F4978" s="2">
        <v>4467.1899999999996</v>
      </c>
      <c r="G4978" s="2">
        <v>2875.92</v>
      </c>
      <c r="H4978" s="3">
        <f t="shared" si="385"/>
        <v>0.98911729409211868</v>
      </c>
      <c r="I4978" s="3">
        <f t="shared" si="386"/>
        <v>0.6367811103681299</v>
      </c>
      <c r="J4978" s="4">
        <f t="shared" si="389"/>
        <v>1.213881929254981</v>
      </c>
      <c r="K4978" s="4">
        <f t="shared" si="387"/>
        <v>2.2528044228723663</v>
      </c>
      <c r="L4978" s="4">
        <f t="shared" si="388"/>
        <v>0.35115616348884782</v>
      </c>
    </row>
    <row r="4979" spans="1:12">
      <c r="A4979" s="1">
        <v>70</v>
      </c>
      <c r="B4979" s="1" t="s">
        <v>5842</v>
      </c>
      <c r="C4979" s="1" t="s">
        <v>7392</v>
      </c>
      <c r="D4979" s="1" t="s">
        <v>8137</v>
      </c>
      <c r="E4979" s="2">
        <v>568.55499999999995</v>
      </c>
      <c r="F4979" s="2">
        <v>17.785</v>
      </c>
      <c r="G4979" s="2">
        <v>0</v>
      </c>
      <c r="H4979" s="3" t="str">
        <f t="shared" si="385"/>
        <v>AUGC [0] &lt;600</v>
      </c>
      <c r="I4979" s="3" t="str">
        <f t="shared" si="386"/>
        <v>AUGC [0] &lt;600</v>
      </c>
      <c r="J4979" s="4">
        <f t="shared" si="389"/>
        <v>-14.819201047612053</v>
      </c>
      <c r="K4979" s="4" t="str">
        <f t="shared" si="387"/>
        <v>AUGC [0] &lt;600</v>
      </c>
      <c r="L4979" s="4" t="str">
        <f t="shared" si="388"/>
        <v>AUGC [0] &lt;600</v>
      </c>
    </row>
    <row r="4980" spans="1:12">
      <c r="A4980" s="1">
        <v>70</v>
      </c>
      <c r="B4980" s="1" t="s">
        <v>5844</v>
      </c>
      <c r="C4980" s="1" t="s">
        <v>7015</v>
      </c>
      <c r="D4980" s="1" t="s">
        <v>7016</v>
      </c>
      <c r="E4980" s="2">
        <v>3000.8649999999998</v>
      </c>
      <c r="F4980" s="2">
        <v>2665.81</v>
      </c>
      <c r="G4980" s="2">
        <v>1413.8150000000001</v>
      </c>
      <c r="H4980" s="3">
        <f t="shared" si="385"/>
        <v>0.88834719322595324</v>
      </c>
      <c r="I4980" s="3">
        <f t="shared" si="386"/>
        <v>0.47113582250451125</v>
      </c>
      <c r="J4980" s="4">
        <f t="shared" si="389"/>
        <v>-4.9408950974492525</v>
      </c>
      <c r="K4980" s="4">
        <f t="shared" si="387"/>
        <v>0.61420122569274438</v>
      </c>
      <c r="L4980" s="4">
        <f t="shared" si="388"/>
        <v>-2.2356196210707115</v>
      </c>
    </row>
    <row r="4981" spans="1:12">
      <c r="A4981" s="1">
        <v>70</v>
      </c>
      <c r="B4981" s="1" t="s">
        <v>5847</v>
      </c>
      <c r="C4981" s="1" t="s">
        <v>7017</v>
      </c>
      <c r="D4981" s="1" t="s">
        <v>7018</v>
      </c>
      <c r="E4981" s="2">
        <v>2005.21</v>
      </c>
      <c r="F4981" s="2">
        <v>1578.05</v>
      </c>
      <c r="G4981" s="2">
        <v>71.41</v>
      </c>
      <c r="H4981" s="3">
        <f t="shared" si="385"/>
        <v>0.78697493030655141</v>
      </c>
      <c r="I4981" s="3">
        <f t="shared" si="386"/>
        <v>3.5612230140484036E-2</v>
      </c>
      <c r="J4981" s="4">
        <f t="shared" si="389"/>
        <v>-8.9845345639684631</v>
      </c>
      <c r="K4981" s="4">
        <f t="shared" si="387"/>
        <v>-1.034193612630155</v>
      </c>
      <c r="L4981" s="4">
        <f t="shared" si="388"/>
        <v>-9.0369110846662437</v>
      </c>
    </row>
    <row r="4982" spans="1:12">
      <c r="A4982" s="1">
        <v>70</v>
      </c>
      <c r="B4982" s="1" t="s">
        <v>247</v>
      </c>
      <c r="C4982" s="1" t="s">
        <v>7019</v>
      </c>
      <c r="D4982" s="1" t="s">
        <v>7020</v>
      </c>
      <c r="E4982" s="2">
        <v>2173.41</v>
      </c>
      <c r="F4982" s="2">
        <v>2767.92</v>
      </c>
      <c r="G4982" s="2">
        <v>1890.4649999999999</v>
      </c>
      <c r="H4982" s="3">
        <f t="shared" si="385"/>
        <v>1.2735378966692894</v>
      </c>
      <c r="I4982" s="3">
        <f t="shared" si="386"/>
        <v>0.86981517523154861</v>
      </c>
      <c r="J4982" s="4">
        <f t="shared" si="389"/>
        <v>-8.301426300294267</v>
      </c>
      <c r="K4982" s="4">
        <f t="shared" si="387"/>
        <v>6.8777130487521712</v>
      </c>
      <c r="L4982" s="4">
        <f t="shared" si="388"/>
        <v>3.9902990799024098</v>
      </c>
    </row>
    <row r="4983" spans="1:12">
      <c r="A4983" s="1">
        <v>70</v>
      </c>
      <c r="B4983" s="1" t="s">
        <v>250</v>
      </c>
      <c r="C4983" s="1" t="s">
        <v>5664</v>
      </c>
      <c r="D4983" s="1" t="e">
        <v>#N/A</v>
      </c>
      <c r="E4983" s="2">
        <v>0</v>
      </c>
      <c r="F4983" s="2">
        <v>0</v>
      </c>
      <c r="G4983" s="2">
        <v>0</v>
      </c>
      <c r="H4983" s="3" t="str">
        <f t="shared" si="385"/>
        <v>AUGC [0] &lt;600</v>
      </c>
      <c r="I4983" s="3" t="str">
        <f t="shared" si="386"/>
        <v>AUGC [0] &lt;600</v>
      </c>
      <c r="J4983" s="4" t="str">
        <f t="shared" si="389"/>
        <v>n/a</v>
      </c>
      <c r="K4983" s="4" t="str">
        <f t="shared" si="387"/>
        <v>AUGC [0] &lt;600</v>
      </c>
      <c r="L4983" s="4" t="str">
        <f t="shared" si="388"/>
        <v>AUGC [0] &lt;600</v>
      </c>
    </row>
    <row r="4984" spans="1:12">
      <c r="A4984" s="1">
        <v>70</v>
      </c>
      <c r="B4984" s="1" t="s">
        <v>251</v>
      </c>
      <c r="C4984" s="1" t="s">
        <v>7021</v>
      </c>
      <c r="D4984" s="1" t="s">
        <v>7022</v>
      </c>
      <c r="E4984" s="2">
        <v>2794.4850000000001</v>
      </c>
      <c r="F4984" s="2">
        <v>1331.0550000000001</v>
      </c>
      <c r="G4984" s="2">
        <v>41.445</v>
      </c>
      <c r="H4984" s="3">
        <f t="shared" si="385"/>
        <v>0.47631495606524993</v>
      </c>
      <c r="I4984" s="3">
        <f t="shared" si="386"/>
        <v>1.4830997482541505E-2</v>
      </c>
      <c r="J4984" s="4">
        <f t="shared" si="389"/>
        <v>-5.7790632511774342</v>
      </c>
      <c r="K4984" s="4">
        <f t="shared" si="387"/>
        <v>-6.0857756062178341</v>
      </c>
      <c r="L4984" s="4">
        <f t="shared" si="388"/>
        <v>-9.3614382119161519</v>
      </c>
    </row>
    <row r="4985" spans="1:12">
      <c r="A4985" s="1">
        <v>70</v>
      </c>
      <c r="B4985" s="1" t="s">
        <v>253</v>
      </c>
      <c r="C4985" s="1" t="s">
        <v>7023</v>
      </c>
      <c r="D4985" s="1" t="s">
        <v>8138</v>
      </c>
      <c r="E4985" s="2">
        <v>4272.7749999999996</v>
      </c>
      <c r="F4985" s="2">
        <v>3645.1350000000002</v>
      </c>
      <c r="G4985" s="2">
        <v>1546.4549999999999</v>
      </c>
      <c r="H4985" s="3">
        <f t="shared" si="385"/>
        <v>0.85310717273902803</v>
      </c>
      <c r="I4985" s="3">
        <f t="shared" si="386"/>
        <v>0.361932233735687</v>
      </c>
      <c r="J4985" s="4">
        <f t="shared" si="389"/>
        <v>0.22469486479715792</v>
      </c>
      <c r="K4985" s="4">
        <f t="shared" si="387"/>
        <v>4.1170041420711248E-2</v>
      </c>
      <c r="L4985" s="4">
        <f t="shared" si="388"/>
        <v>-3.9409817394714137</v>
      </c>
    </row>
    <row r="4986" spans="1:12">
      <c r="A4986" s="1">
        <v>70</v>
      </c>
      <c r="B4986" s="1" t="s">
        <v>5857</v>
      </c>
      <c r="C4986" s="1" t="s">
        <v>7024</v>
      </c>
      <c r="D4986" s="1" t="s">
        <v>7025</v>
      </c>
      <c r="E4986" s="2">
        <v>3137.09</v>
      </c>
      <c r="F4986" s="2">
        <v>2258.08</v>
      </c>
      <c r="G4986" s="2">
        <v>1723.7650000000001</v>
      </c>
      <c r="H4986" s="3">
        <f t="shared" si="385"/>
        <v>0.71980083453136501</v>
      </c>
      <c r="I4986" s="3">
        <f t="shared" si="386"/>
        <v>0.54947897573866222</v>
      </c>
      <c r="J4986" s="4">
        <f t="shared" si="389"/>
        <v>-4.3876464457309554</v>
      </c>
      <c r="K4986" s="4">
        <f t="shared" si="387"/>
        <v>-2.1264986431774471</v>
      </c>
      <c r="L4986" s="4">
        <f t="shared" si="388"/>
        <v>-1.0121850502123222</v>
      </c>
    </row>
    <row r="4987" spans="1:12">
      <c r="A4987" s="1">
        <v>70</v>
      </c>
      <c r="B4987" s="1" t="s">
        <v>259</v>
      </c>
      <c r="C4987" s="1" t="s">
        <v>7026</v>
      </c>
      <c r="D4987" s="1" t="s">
        <v>7027</v>
      </c>
      <c r="E4987" s="2">
        <v>3183.12</v>
      </c>
      <c r="F4987" s="2">
        <v>3207.7449999999999</v>
      </c>
      <c r="G4987" s="2">
        <v>2490.15</v>
      </c>
      <c r="H4987" s="3">
        <f t="shared" si="385"/>
        <v>1.0077361205358264</v>
      </c>
      <c r="I4987" s="3">
        <f t="shared" si="386"/>
        <v>0.78229849958531261</v>
      </c>
      <c r="J4987" s="4">
        <f t="shared" si="389"/>
        <v>-4.2007054625150033</v>
      </c>
      <c r="K4987" s="4">
        <f t="shared" si="387"/>
        <v>2.5555615728221448</v>
      </c>
      <c r="L4987" s="4">
        <f t="shared" si="388"/>
        <v>2.623607517307355</v>
      </c>
    </row>
    <row r="4988" spans="1:12">
      <c r="A4988" s="1">
        <v>70</v>
      </c>
      <c r="B4988" s="1" t="s">
        <v>262</v>
      </c>
      <c r="C4988" s="1" t="s">
        <v>7028</v>
      </c>
      <c r="D4988" s="1">
        <v>0</v>
      </c>
      <c r="E4988" s="2">
        <v>3556.1149999999998</v>
      </c>
      <c r="F4988" s="2">
        <v>3226.5050000000001</v>
      </c>
      <c r="G4988" s="2">
        <v>1738.665</v>
      </c>
      <c r="H4988" s="3">
        <f t="shared" si="385"/>
        <v>0.90731177141346675</v>
      </c>
      <c r="I4988" s="3">
        <f t="shared" si="386"/>
        <v>0.48892260233428897</v>
      </c>
      <c r="J4988" s="4">
        <f t="shared" si="389"/>
        <v>-2.685866183031314</v>
      </c>
      <c r="K4988" s="4">
        <f t="shared" si="387"/>
        <v>0.92258057814069294</v>
      </c>
      <c r="L4988" s="4">
        <f t="shared" si="388"/>
        <v>-1.9578549352026575</v>
      </c>
    </row>
    <row r="4989" spans="1:12">
      <c r="A4989" s="1">
        <v>70</v>
      </c>
      <c r="B4989" s="1" t="s">
        <v>265</v>
      </c>
      <c r="C4989" s="1" t="s">
        <v>6656</v>
      </c>
      <c r="D4989" s="1" t="s">
        <v>6657</v>
      </c>
      <c r="E4989" s="2">
        <v>2697.2449999999999</v>
      </c>
      <c r="F4989" s="2">
        <v>2416.3649999999998</v>
      </c>
      <c r="G4989" s="2">
        <v>1302.71</v>
      </c>
      <c r="H4989" s="3">
        <f t="shared" si="385"/>
        <v>0.89586411319698434</v>
      </c>
      <c r="I4989" s="3">
        <f t="shared" si="386"/>
        <v>0.48297800162758669</v>
      </c>
      <c r="J4989" s="4">
        <f t="shared" si="389"/>
        <v>-6.1739826778104838</v>
      </c>
      <c r="K4989" s="4">
        <f t="shared" si="387"/>
        <v>0.73643241323351771</v>
      </c>
      <c r="L4989" s="4">
        <f t="shared" si="388"/>
        <v>-2.0506879361005388</v>
      </c>
    </row>
    <row r="4990" spans="1:12">
      <c r="A4990" s="1">
        <v>70</v>
      </c>
      <c r="B4990" s="1" t="s">
        <v>267</v>
      </c>
      <c r="C4990" s="1" t="s">
        <v>6658</v>
      </c>
      <c r="D4990" s="1" t="s">
        <v>8139</v>
      </c>
      <c r="E4990" s="2">
        <v>3943.3449999999998</v>
      </c>
      <c r="F4990" s="2">
        <v>3766.9949999999999</v>
      </c>
      <c r="G4990" s="2">
        <v>2431.5149999999999</v>
      </c>
      <c r="H4990" s="3">
        <f t="shared" si="385"/>
        <v>0.95527908412781537</v>
      </c>
      <c r="I4990" s="3">
        <f t="shared" si="386"/>
        <v>0.61661229235585524</v>
      </c>
      <c r="J4990" s="4">
        <f t="shared" si="389"/>
        <v>-1.1132145008520109</v>
      </c>
      <c r="K4990" s="4">
        <f t="shared" si="387"/>
        <v>1.7025678094548267</v>
      </c>
      <c r="L4990" s="4">
        <f t="shared" si="388"/>
        <v>3.6192721363673137E-2</v>
      </c>
    </row>
    <row r="4991" spans="1:12">
      <c r="A4991" s="1">
        <v>70</v>
      </c>
      <c r="B4991" s="1" t="s">
        <v>269</v>
      </c>
      <c r="C4991" s="1" t="s">
        <v>6659</v>
      </c>
      <c r="D4991" s="1" t="s">
        <v>7033</v>
      </c>
      <c r="E4991" s="2">
        <v>1265.365</v>
      </c>
      <c r="F4991" s="2">
        <v>971.36500000000001</v>
      </c>
      <c r="G4991" s="2">
        <v>26.725000000000001</v>
      </c>
      <c r="H4991" s="3">
        <f t="shared" si="385"/>
        <v>0.76765597278255682</v>
      </c>
      <c r="I4991" s="3">
        <f t="shared" si="386"/>
        <v>2.1120388188388333E-2</v>
      </c>
      <c r="J4991" s="4">
        <f t="shared" si="389"/>
        <v>-11.989256521982941</v>
      </c>
      <c r="K4991" s="4">
        <f t="shared" si="387"/>
        <v>-1.3483354591986911</v>
      </c>
      <c r="L4991" s="4">
        <f t="shared" si="388"/>
        <v>-9.2632208476473075</v>
      </c>
    </row>
    <row r="4992" spans="1:12">
      <c r="A4992" s="1">
        <v>70</v>
      </c>
      <c r="B4992" s="1" t="s">
        <v>271</v>
      </c>
      <c r="C4992" s="1" t="s">
        <v>7034</v>
      </c>
      <c r="D4992" s="1" t="s">
        <v>7410</v>
      </c>
      <c r="E4992" s="2">
        <v>5.8049999999999997</v>
      </c>
      <c r="F4992" s="2">
        <v>0</v>
      </c>
      <c r="G4992" s="2">
        <v>0</v>
      </c>
      <c r="H4992" s="3" t="str">
        <f t="shared" si="385"/>
        <v>AUGC [0] &lt;600</v>
      </c>
      <c r="I4992" s="3" t="str">
        <f t="shared" si="386"/>
        <v>AUGC [0] &lt;600</v>
      </c>
      <c r="J4992" s="4">
        <f t="shared" si="389"/>
        <v>-17.104689605178361</v>
      </c>
      <c r="K4992" s="4" t="str">
        <f t="shared" si="387"/>
        <v>AUGC [0] &lt;600</v>
      </c>
      <c r="L4992" s="4" t="str">
        <f t="shared" si="388"/>
        <v>AUGC [0] &lt;600</v>
      </c>
    </row>
    <row r="4993" spans="1:12">
      <c r="A4993" s="1">
        <v>70</v>
      </c>
      <c r="B4993" s="1" t="s">
        <v>274</v>
      </c>
      <c r="C4993" s="1" t="s">
        <v>7411</v>
      </c>
      <c r="D4993" s="1">
        <v>0</v>
      </c>
      <c r="E4993" s="2">
        <v>3472.56</v>
      </c>
      <c r="F4993" s="2">
        <v>3356.9</v>
      </c>
      <c r="G4993" s="2">
        <v>1112.8499999999999</v>
      </c>
      <c r="H4993" s="3">
        <f t="shared" si="385"/>
        <v>0.96669316008938655</v>
      </c>
      <c r="I4993" s="3">
        <f t="shared" si="386"/>
        <v>0.3204696247149077</v>
      </c>
      <c r="J4993" s="4">
        <f t="shared" si="389"/>
        <v>-3.0252069141329629</v>
      </c>
      <c r="K4993" s="4">
        <f t="shared" si="387"/>
        <v>1.8881698997843934</v>
      </c>
      <c r="L4993" s="4">
        <f t="shared" si="388"/>
        <v>-4.5884766025182806</v>
      </c>
    </row>
    <row r="4994" spans="1:12">
      <c r="A4994" s="1">
        <v>71</v>
      </c>
      <c r="B4994" s="1" t="s">
        <v>5663</v>
      </c>
      <c r="C4994" s="1" t="s">
        <v>7412</v>
      </c>
      <c r="D4994" s="1" t="s">
        <v>7413</v>
      </c>
      <c r="E4994" s="2">
        <v>5107.04</v>
      </c>
      <c r="F4994" s="2">
        <v>4566.3599999999997</v>
      </c>
      <c r="G4994" s="2">
        <v>2976.7649999999999</v>
      </c>
      <c r="H4994" s="3">
        <f t="shared" ref="H4994:H5057" si="390">IF($E4994&lt;600,"AUGC [0] &lt;600",F4994/$E4994)</f>
        <v>0.89413045521476231</v>
      </c>
      <c r="I4994" s="3">
        <f t="shared" ref="I4994:I5057" si="391">IF($E4994&lt;600,"AUGC [0] &lt;600",G4994/$E4994)</f>
        <v>0.58287481594034896</v>
      </c>
      <c r="J4994" s="4">
        <f t="shared" si="389"/>
        <v>3.612883423620898</v>
      </c>
      <c r="K4994" s="4">
        <f t="shared" ref="K4994:K5057" si="392">IF(H4994="AUGC [0] &lt;600","AUGC [0] &lt;600",(H4994-H$5285)/H$5289)</f>
        <v>0.70824173476771091</v>
      </c>
      <c r="L4994" s="4">
        <f t="shared" ref="L4994:L5057" si="393">IF(I4994="AUGC [0] &lt;600","AUGC [0] &lt;600",(I4994-I$5285)/I$5289)</f>
        <v>-0.49066372079261861</v>
      </c>
    </row>
    <row r="4995" spans="1:12">
      <c r="A4995" s="1">
        <v>71</v>
      </c>
      <c r="B4995" s="1" t="s">
        <v>5665</v>
      </c>
      <c r="C4995" s="1" t="s">
        <v>7414</v>
      </c>
      <c r="D4995" s="1" t="s">
        <v>8140</v>
      </c>
      <c r="E4995" s="2">
        <v>2756.49</v>
      </c>
      <c r="F4995" s="2">
        <v>3.2349999999999999</v>
      </c>
      <c r="G4995" s="2">
        <v>5.2350000000000003</v>
      </c>
      <c r="H4995" s="3">
        <f t="shared" si="390"/>
        <v>1.1735939546307079E-3</v>
      </c>
      <c r="I4995" s="3">
        <f t="shared" si="391"/>
        <v>1.8991543593483019E-3</v>
      </c>
      <c r="J4995" s="4">
        <f t="shared" ref="J4995:J5058" si="394">IF(C4995="null","n/a",(E4995-E$5285)/E$5289)</f>
        <v>-5.9333718033670975</v>
      </c>
      <c r="K4995" s="4">
        <f t="shared" si="392"/>
        <v>-13.811957761188298</v>
      </c>
      <c r="L4995" s="4">
        <f t="shared" si="393"/>
        <v>-9.5633864778296438</v>
      </c>
    </row>
    <row r="4996" spans="1:12">
      <c r="A4996" s="1">
        <v>71</v>
      </c>
      <c r="B4996" s="1" t="s">
        <v>5667</v>
      </c>
      <c r="C4996" s="1" t="s">
        <v>3325</v>
      </c>
      <c r="D4996" s="1">
        <v>0</v>
      </c>
      <c r="E4996" s="2">
        <v>2180.64</v>
      </c>
      <c r="F4996" s="2">
        <v>775.03499999999997</v>
      </c>
      <c r="G4996" s="2">
        <v>661.51</v>
      </c>
      <c r="H4996" s="3">
        <f t="shared" si="390"/>
        <v>0.35541629980189304</v>
      </c>
      <c r="I4996" s="3">
        <f t="shared" si="391"/>
        <v>0.3033558955169125</v>
      </c>
      <c r="J4996" s="4">
        <f t="shared" si="394"/>
        <v>-8.2720632042992346</v>
      </c>
      <c r="K4996" s="4">
        <f t="shared" si="392"/>
        <v>-8.0516853650158673</v>
      </c>
      <c r="L4996" s="4">
        <f t="shared" si="393"/>
        <v>-4.8557306901161867</v>
      </c>
    </row>
    <row r="4997" spans="1:12">
      <c r="A4997" s="1">
        <v>71</v>
      </c>
      <c r="B4997" s="1" t="s">
        <v>67</v>
      </c>
      <c r="C4997" s="1" t="s">
        <v>3326</v>
      </c>
      <c r="D4997" s="1" t="s">
        <v>7417</v>
      </c>
      <c r="E4997" s="2">
        <v>4099.085</v>
      </c>
      <c r="F4997" s="2">
        <v>3142.7049999999999</v>
      </c>
      <c r="G4997" s="2">
        <v>1150.8699999999999</v>
      </c>
      <c r="H4997" s="3">
        <f t="shared" si="390"/>
        <v>0.76668451617861055</v>
      </c>
      <c r="I4997" s="3">
        <f t="shared" si="391"/>
        <v>0.28076265800782368</v>
      </c>
      <c r="J4997" s="4">
        <f t="shared" si="394"/>
        <v>-0.48070985766164576</v>
      </c>
      <c r="K4997" s="4">
        <f t="shared" si="392"/>
        <v>-1.3641321278877674</v>
      </c>
      <c r="L4997" s="4">
        <f t="shared" si="393"/>
        <v>-5.2085547301904951</v>
      </c>
    </row>
    <row r="4998" spans="1:12">
      <c r="A4998" s="1">
        <v>71</v>
      </c>
      <c r="B4998" s="1" t="s">
        <v>69</v>
      </c>
      <c r="C4998" s="1" t="s">
        <v>7418</v>
      </c>
      <c r="D4998" s="1" t="s">
        <v>7419</v>
      </c>
      <c r="E4998" s="2">
        <v>2629.2</v>
      </c>
      <c r="F4998" s="2">
        <v>1972.575</v>
      </c>
      <c r="G4998" s="2">
        <v>559.79999999999995</v>
      </c>
      <c r="H4998" s="3">
        <f t="shared" si="390"/>
        <v>0.75025673208580568</v>
      </c>
      <c r="I4998" s="3">
        <f t="shared" si="391"/>
        <v>0.21291647649475126</v>
      </c>
      <c r="J4998" s="4">
        <f t="shared" si="394"/>
        <v>-6.4503328668812969</v>
      </c>
      <c r="K4998" s="4">
        <f t="shared" si="392"/>
        <v>-1.6312611602661085</v>
      </c>
      <c r="L4998" s="4">
        <f t="shared" si="393"/>
        <v>-6.2680648537585473</v>
      </c>
    </row>
    <row r="4999" spans="1:12">
      <c r="A4999" s="1">
        <v>71</v>
      </c>
      <c r="B4999" s="1" t="s">
        <v>71</v>
      </c>
      <c r="C4999" s="1" t="s">
        <v>7420</v>
      </c>
      <c r="D4999" s="1" t="s">
        <v>3335</v>
      </c>
      <c r="E4999" s="2">
        <v>4154.8999999999996</v>
      </c>
      <c r="F4999" s="2">
        <v>3684.1</v>
      </c>
      <c r="G4999" s="2">
        <v>2361.4549999999999</v>
      </c>
      <c r="H4999" s="3">
        <f t="shared" si="390"/>
        <v>0.88668800693157479</v>
      </c>
      <c r="I4999" s="3">
        <f t="shared" si="391"/>
        <v>0.56835423235216254</v>
      </c>
      <c r="J4999" s="4">
        <f t="shared" si="394"/>
        <v>-0.2540291933514498</v>
      </c>
      <c r="K4999" s="4">
        <f t="shared" si="392"/>
        <v>0.58722151699625369</v>
      </c>
      <c r="L4999" s="4">
        <f t="shared" si="393"/>
        <v>-0.71742232339482026</v>
      </c>
    </row>
    <row r="5000" spans="1:12">
      <c r="A5000" s="1">
        <v>71</v>
      </c>
      <c r="B5000" s="1" t="s">
        <v>5676</v>
      </c>
      <c r="C5000" s="1" t="s">
        <v>3336</v>
      </c>
      <c r="D5000" s="1" t="s">
        <v>3337</v>
      </c>
      <c r="E5000" s="2">
        <v>2233.69</v>
      </c>
      <c r="F5000" s="2">
        <v>2658.0050000000001</v>
      </c>
      <c r="G5000" s="2">
        <v>2199.9549999999999</v>
      </c>
      <c r="H5000" s="3">
        <f t="shared" si="390"/>
        <v>1.1899614539170611</v>
      </c>
      <c r="I5000" s="3">
        <f t="shared" si="391"/>
        <v>0.98489718806101112</v>
      </c>
      <c r="J5000" s="4">
        <f t="shared" si="394"/>
        <v>-8.0566119950964037</v>
      </c>
      <c r="K5000" s="4">
        <f t="shared" si="392"/>
        <v>5.5186926138655883</v>
      </c>
      <c r="L5000" s="4">
        <f t="shared" si="393"/>
        <v>5.7874607611373481</v>
      </c>
    </row>
    <row r="5001" spans="1:12">
      <c r="A5001" s="1">
        <v>71</v>
      </c>
      <c r="B5001" s="1" t="s">
        <v>76</v>
      </c>
      <c r="C5001" s="1" t="s">
        <v>3338</v>
      </c>
      <c r="D5001" s="1" t="s">
        <v>3710</v>
      </c>
      <c r="E5001" s="2">
        <v>112.2</v>
      </c>
      <c r="F5001" s="2">
        <v>0</v>
      </c>
      <c r="G5001" s="2">
        <v>0</v>
      </c>
      <c r="H5001" s="3" t="str">
        <f t="shared" si="390"/>
        <v>AUGC [0] &lt;600</v>
      </c>
      <c r="I5001" s="3" t="str">
        <f t="shared" si="391"/>
        <v>AUGC [0] &lt;600</v>
      </c>
      <c r="J5001" s="4">
        <f t="shared" si="394"/>
        <v>-16.672589107475535</v>
      </c>
      <c r="K5001" s="4" t="str">
        <f t="shared" si="392"/>
        <v>AUGC [0] &lt;600</v>
      </c>
      <c r="L5001" s="4" t="str">
        <f t="shared" si="393"/>
        <v>AUGC [0] &lt;600</v>
      </c>
    </row>
    <row r="5002" spans="1:12">
      <c r="A5002" s="1">
        <v>71</v>
      </c>
      <c r="B5002" s="1" t="s">
        <v>78</v>
      </c>
      <c r="C5002" s="1" t="s">
        <v>3711</v>
      </c>
      <c r="D5002" s="1" t="s">
        <v>3712</v>
      </c>
      <c r="E5002" s="2">
        <v>5879.2</v>
      </c>
      <c r="F5002" s="2">
        <v>4636.6350000000002</v>
      </c>
      <c r="G5002" s="2">
        <v>3147.4949999999999</v>
      </c>
      <c r="H5002" s="3">
        <f t="shared" si="390"/>
        <v>0.78865066675738205</v>
      </c>
      <c r="I5002" s="3">
        <f t="shared" si="391"/>
        <v>0.53536110355150357</v>
      </c>
      <c r="J5002" s="4">
        <f t="shared" si="394"/>
        <v>6.748845830747336</v>
      </c>
      <c r="K5002" s="4">
        <f t="shared" si="392"/>
        <v>-1.0069447850279247</v>
      </c>
      <c r="L5002" s="4">
        <f t="shared" si="393"/>
        <v>-1.2326547682118878</v>
      </c>
    </row>
    <row r="5003" spans="1:12">
      <c r="A5003" s="1">
        <v>71</v>
      </c>
      <c r="B5003" s="1" t="s">
        <v>81</v>
      </c>
      <c r="C5003" s="1" t="s">
        <v>3713</v>
      </c>
      <c r="D5003" s="1" t="s">
        <v>3714</v>
      </c>
      <c r="E5003" s="2">
        <v>2774.98</v>
      </c>
      <c r="F5003" s="2">
        <v>2237.64</v>
      </c>
      <c r="G5003" s="2">
        <v>1254.345</v>
      </c>
      <c r="H5003" s="3">
        <f t="shared" si="390"/>
        <v>0.8063625683788711</v>
      </c>
      <c r="I5003" s="3">
        <f t="shared" si="391"/>
        <v>0.45201947401422715</v>
      </c>
      <c r="J5003" s="4">
        <f t="shared" si="394"/>
        <v>-5.8582786297919727</v>
      </c>
      <c r="K5003" s="4">
        <f t="shared" si="392"/>
        <v>-0.71893496489637032</v>
      </c>
      <c r="L5003" s="4">
        <f t="shared" si="393"/>
        <v>-2.534147324464135</v>
      </c>
    </row>
    <row r="5004" spans="1:12">
      <c r="A5004" s="1">
        <v>71</v>
      </c>
      <c r="B5004" s="1" t="s">
        <v>84</v>
      </c>
      <c r="C5004" s="1" t="s">
        <v>3715</v>
      </c>
      <c r="D5004" s="1" t="s">
        <v>8141</v>
      </c>
      <c r="E5004" s="2">
        <v>4241.835</v>
      </c>
      <c r="F5004" s="2">
        <v>2850.6849999999999</v>
      </c>
      <c r="G5004" s="2">
        <v>482.46</v>
      </c>
      <c r="H5004" s="3">
        <f t="shared" si="390"/>
        <v>0.67204052019939486</v>
      </c>
      <c r="I5004" s="3">
        <f t="shared" si="391"/>
        <v>0.11373851175257878</v>
      </c>
      <c r="J5004" s="4">
        <f t="shared" si="394"/>
        <v>9.903868359573495E-2</v>
      </c>
      <c r="K5004" s="4">
        <f t="shared" si="392"/>
        <v>-2.9031199136732342</v>
      </c>
      <c r="L5004" s="4">
        <f t="shared" si="393"/>
        <v>-7.8168632582636048</v>
      </c>
    </row>
    <row r="5005" spans="1:12">
      <c r="A5005" s="1">
        <v>71</v>
      </c>
      <c r="B5005" s="1" t="s">
        <v>86</v>
      </c>
      <c r="C5005" s="1" t="s">
        <v>3716</v>
      </c>
      <c r="D5005" s="1" t="s">
        <v>3352</v>
      </c>
      <c r="E5005" s="2">
        <v>3360.35</v>
      </c>
      <c r="F5005" s="2">
        <v>890</v>
      </c>
      <c r="G5005" s="2">
        <v>1066.1400000000001</v>
      </c>
      <c r="H5005" s="3">
        <f t="shared" si="390"/>
        <v>0.2648533634889223</v>
      </c>
      <c r="I5005" s="3">
        <f t="shared" si="391"/>
        <v>0.31727052241581982</v>
      </c>
      <c r="J5005" s="4">
        <f t="shared" si="394"/>
        <v>-3.4809237884901658</v>
      </c>
      <c r="K5005" s="4">
        <f t="shared" si="392"/>
        <v>-9.5243118257702992</v>
      </c>
      <c r="L5005" s="4">
        <f t="shared" si="393"/>
        <v>-4.6384349228927348</v>
      </c>
    </row>
    <row r="5006" spans="1:12">
      <c r="A5006" s="1">
        <v>71</v>
      </c>
      <c r="B5006" s="1" t="s">
        <v>89</v>
      </c>
      <c r="C5006" s="1" t="s">
        <v>3353</v>
      </c>
      <c r="D5006" s="1" t="e">
        <v>#N/A</v>
      </c>
      <c r="E5006" s="2">
        <v>4019.645</v>
      </c>
      <c r="F5006" s="2">
        <v>3253.37</v>
      </c>
      <c r="G5006" s="2">
        <v>1757.125</v>
      </c>
      <c r="H5006" s="3">
        <f t="shared" si="390"/>
        <v>0.80936749389560514</v>
      </c>
      <c r="I5006" s="3">
        <f t="shared" si="391"/>
        <v>0.43713437380664211</v>
      </c>
      <c r="J5006" s="4">
        <f t="shared" si="394"/>
        <v>-0.8033383978892209</v>
      </c>
      <c r="K5006" s="4">
        <f t="shared" si="392"/>
        <v>-0.67007244995707782</v>
      </c>
      <c r="L5006" s="4">
        <f t="shared" si="393"/>
        <v>-2.7665983483618111</v>
      </c>
    </row>
    <row r="5007" spans="1:12">
      <c r="A5007" s="1">
        <v>71</v>
      </c>
      <c r="B5007" s="1" t="s">
        <v>91</v>
      </c>
      <c r="C5007" s="1" t="s">
        <v>3354</v>
      </c>
      <c r="D5007" s="1" t="s">
        <v>3355</v>
      </c>
      <c r="E5007" s="2">
        <v>3629.8449999999998</v>
      </c>
      <c r="F5007" s="2">
        <v>1792.5</v>
      </c>
      <c r="G5007" s="2">
        <v>0</v>
      </c>
      <c r="H5007" s="3">
        <f t="shared" si="390"/>
        <v>0.49382273898747747</v>
      </c>
      <c r="I5007" s="3">
        <f t="shared" si="391"/>
        <v>0</v>
      </c>
      <c r="J5007" s="4">
        <f t="shared" si="394"/>
        <v>-2.3864275844540344</v>
      </c>
      <c r="K5007" s="4">
        <f t="shared" si="392"/>
        <v>-5.8010849209322233</v>
      </c>
      <c r="L5007" s="4">
        <f t="shared" si="393"/>
        <v>-9.5930443483991219</v>
      </c>
    </row>
    <row r="5008" spans="1:12">
      <c r="A5008" s="1">
        <v>71</v>
      </c>
      <c r="B5008" s="1" t="s">
        <v>464</v>
      </c>
      <c r="C5008" s="1" t="s">
        <v>3356</v>
      </c>
      <c r="D5008" s="1" t="e">
        <v>#N/A</v>
      </c>
      <c r="E5008" s="2">
        <v>3853.73</v>
      </c>
      <c r="F5008" s="2">
        <v>3488.5450000000001</v>
      </c>
      <c r="G5008" s="2">
        <v>599.15</v>
      </c>
      <c r="H5008" s="3">
        <f t="shared" si="390"/>
        <v>0.90523856108237999</v>
      </c>
      <c r="I5008" s="3">
        <f t="shared" si="391"/>
        <v>0.15547274977748829</v>
      </c>
      <c r="J5008" s="4">
        <f t="shared" si="394"/>
        <v>-1.4771666236175454</v>
      </c>
      <c r="K5008" s="4">
        <f t="shared" si="392"/>
        <v>0.88886850434356113</v>
      </c>
      <c r="L5008" s="4">
        <f t="shared" si="393"/>
        <v>-7.1651265399890383</v>
      </c>
    </row>
    <row r="5009" spans="1:12">
      <c r="A5009" s="1">
        <v>71</v>
      </c>
      <c r="B5009" s="1" t="s">
        <v>466</v>
      </c>
      <c r="C5009" s="1" t="s">
        <v>3357</v>
      </c>
      <c r="D5009" s="1" t="s">
        <v>2987</v>
      </c>
      <c r="E5009" s="2">
        <v>4697.5450000000001</v>
      </c>
      <c r="F5009" s="2">
        <v>2901.3150000000001</v>
      </c>
      <c r="G5009" s="2">
        <v>1209.4549999999999</v>
      </c>
      <c r="H5009" s="3">
        <f t="shared" si="390"/>
        <v>0.61762367364229609</v>
      </c>
      <c r="I5009" s="3">
        <f t="shared" si="391"/>
        <v>0.25746533561679558</v>
      </c>
      <c r="J5009" s="4">
        <f t="shared" si="394"/>
        <v>1.9498072141484564</v>
      </c>
      <c r="K5009" s="4">
        <f t="shared" si="392"/>
        <v>-3.7879817723243439</v>
      </c>
      <c r="L5009" s="4">
        <f t="shared" si="393"/>
        <v>-5.5723740104335091</v>
      </c>
    </row>
    <row r="5010" spans="1:12">
      <c r="A5010" s="1">
        <v>71</v>
      </c>
      <c r="B5010" s="1" t="s">
        <v>468</v>
      </c>
      <c r="C5010" s="1" t="s">
        <v>2988</v>
      </c>
      <c r="D5010" s="1" t="s">
        <v>2989</v>
      </c>
      <c r="E5010" s="2">
        <v>4257.03</v>
      </c>
      <c r="F5010" s="2">
        <v>2889.8</v>
      </c>
      <c r="G5010" s="2">
        <v>1785.74</v>
      </c>
      <c r="H5010" s="3">
        <f t="shared" si="390"/>
        <v>0.67883007636779646</v>
      </c>
      <c r="I5010" s="3">
        <f t="shared" si="391"/>
        <v>0.41948024796630518</v>
      </c>
      <c r="J5010" s="4">
        <f t="shared" si="394"/>
        <v>0.16074992061433901</v>
      </c>
      <c r="K5010" s="4">
        <f t="shared" si="392"/>
        <v>-2.7927162488029436</v>
      </c>
      <c r="L5010" s="4">
        <f t="shared" si="393"/>
        <v>-3.0422914623062907</v>
      </c>
    </row>
    <row r="5011" spans="1:12">
      <c r="A5011" s="1">
        <v>71</v>
      </c>
      <c r="B5011" s="1" t="s">
        <v>470</v>
      </c>
      <c r="C5011" s="1" t="s">
        <v>2990</v>
      </c>
      <c r="D5011" s="1" t="s">
        <v>2991</v>
      </c>
      <c r="E5011" s="2">
        <v>929.21500000000003</v>
      </c>
      <c r="F5011" s="2">
        <v>506.67500000000001</v>
      </c>
      <c r="G5011" s="2">
        <v>14.074999999999999</v>
      </c>
      <c r="H5011" s="3">
        <f t="shared" si="390"/>
        <v>0.54527208450143405</v>
      </c>
      <c r="I5011" s="3">
        <f t="shared" si="391"/>
        <v>1.5147194136986595E-2</v>
      </c>
      <c r="J5011" s="4">
        <f t="shared" si="394"/>
        <v>-13.354457727893053</v>
      </c>
      <c r="K5011" s="4">
        <f t="shared" si="392"/>
        <v>-4.9644770250650216</v>
      </c>
      <c r="L5011" s="4">
        <f t="shared" si="393"/>
        <v>-9.3565003723951694</v>
      </c>
    </row>
    <row r="5012" spans="1:12">
      <c r="A5012" s="1">
        <v>71</v>
      </c>
      <c r="B5012" s="1" t="s">
        <v>472</v>
      </c>
      <c r="C5012" s="1" t="s">
        <v>2992</v>
      </c>
      <c r="D5012" s="1" t="s">
        <v>7445</v>
      </c>
      <c r="E5012" s="2">
        <v>443.52</v>
      </c>
      <c r="F5012" s="2">
        <v>32.075000000000003</v>
      </c>
      <c r="G5012" s="2">
        <v>0</v>
      </c>
      <c r="H5012" s="3" t="str">
        <f t="shared" si="390"/>
        <v>AUGC [0] &lt;600</v>
      </c>
      <c r="I5012" s="3" t="str">
        <f t="shared" si="391"/>
        <v>AUGC [0] &lt;600</v>
      </c>
      <c r="J5012" s="4">
        <f t="shared" si="394"/>
        <v>-15.327003911752973</v>
      </c>
      <c r="K5012" s="4" t="str">
        <f t="shared" si="392"/>
        <v>AUGC [0] &lt;600</v>
      </c>
      <c r="L5012" s="4" t="str">
        <f t="shared" si="393"/>
        <v>AUGC [0] &lt;600</v>
      </c>
    </row>
    <row r="5013" spans="1:12">
      <c r="A5013" s="1">
        <v>71</v>
      </c>
      <c r="B5013" s="1" t="s">
        <v>475</v>
      </c>
      <c r="C5013" s="1" t="s">
        <v>7446</v>
      </c>
      <c r="D5013" s="1" t="s">
        <v>7447</v>
      </c>
      <c r="E5013" s="2">
        <v>2798.1149999999998</v>
      </c>
      <c r="F5013" s="2">
        <v>370.88499999999999</v>
      </c>
      <c r="G5013" s="2">
        <v>72.165000000000006</v>
      </c>
      <c r="H5013" s="3">
        <f t="shared" si="390"/>
        <v>0.13254816188755644</v>
      </c>
      <c r="I5013" s="3">
        <f t="shared" si="391"/>
        <v>2.5790576870500324E-2</v>
      </c>
      <c r="J5013" s="4">
        <f t="shared" si="394"/>
        <v>-5.7643207838936226</v>
      </c>
      <c r="K5013" s="4">
        <f t="shared" si="392"/>
        <v>-11.675701220878901</v>
      </c>
      <c r="L5013" s="4">
        <f t="shared" si="393"/>
        <v>-9.1902895186127136</v>
      </c>
    </row>
    <row r="5014" spans="1:12">
      <c r="A5014" s="1">
        <v>71</v>
      </c>
      <c r="B5014" s="1" t="s">
        <v>106</v>
      </c>
      <c r="C5014" s="1" t="s">
        <v>7075</v>
      </c>
      <c r="D5014" s="1" t="e">
        <v>#N/A</v>
      </c>
      <c r="E5014" s="2">
        <v>4072.835</v>
      </c>
      <c r="F5014" s="2">
        <v>2914.36</v>
      </c>
      <c r="G5014" s="2">
        <v>1363.0350000000001</v>
      </c>
      <c r="H5014" s="3">
        <f t="shared" si="390"/>
        <v>0.71556053707061551</v>
      </c>
      <c r="I5014" s="3">
        <f t="shared" si="391"/>
        <v>0.33466492013548305</v>
      </c>
      <c r="J5014" s="4">
        <f t="shared" si="394"/>
        <v>-0.58731860868095398</v>
      </c>
      <c r="K5014" s="4">
        <f t="shared" si="392"/>
        <v>-2.1954493033083202</v>
      </c>
      <c r="L5014" s="4">
        <f t="shared" si="393"/>
        <v>-4.3667978157432152</v>
      </c>
    </row>
    <row r="5015" spans="1:12">
      <c r="A5015" s="1">
        <v>71</v>
      </c>
      <c r="B5015" s="1" t="s">
        <v>107</v>
      </c>
      <c r="C5015" s="1" t="s">
        <v>7076</v>
      </c>
      <c r="D5015" s="1" t="s">
        <v>7077</v>
      </c>
      <c r="E5015" s="2">
        <v>1847.74</v>
      </c>
      <c r="F5015" s="2">
        <v>1585.06</v>
      </c>
      <c r="G5015" s="2">
        <v>63.11</v>
      </c>
      <c r="H5015" s="3">
        <f t="shared" si="390"/>
        <v>0.85783714158918456</v>
      </c>
      <c r="I5015" s="3">
        <f t="shared" si="391"/>
        <v>3.4155238291101564E-2</v>
      </c>
      <c r="J5015" s="4">
        <f t="shared" si="394"/>
        <v>-9.6240652315117181</v>
      </c>
      <c r="K5015" s="4">
        <f t="shared" si="392"/>
        <v>0.11808315368126303</v>
      </c>
      <c r="L5015" s="4">
        <f t="shared" si="393"/>
        <v>-9.0596639880714189</v>
      </c>
    </row>
    <row r="5016" spans="1:12">
      <c r="A5016" s="1">
        <v>71</v>
      </c>
      <c r="B5016" s="1" t="s">
        <v>110</v>
      </c>
      <c r="C5016" s="1" t="s">
        <v>7078</v>
      </c>
      <c r="D5016" s="1" t="s">
        <v>7079</v>
      </c>
      <c r="E5016" s="2">
        <v>2370.9749999999999</v>
      </c>
      <c r="F5016" s="2">
        <v>1866.7850000000001</v>
      </c>
      <c r="G5016" s="2">
        <v>291.57499999999999</v>
      </c>
      <c r="H5016" s="3">
        <f t="shared" si="390"/>
        <v>0.78734908634633438</v>
      </c>
      <c r="I5016" s="3">
        <f t="shared" si="391"/>
        <v>0.12297683442465653</v>
      </c>
      <c r="J5016" s="4">
        <f t="shared" si="394"/>
        <v>-7.4990583804798057</v>
      </c>
      <c r="K5016" s="4">
        <f t="shared" si="392"/>
        <v>-1.0281095333470878</v>
      </c>
      <c r="L5016" s="4">
        <f t="shared" si="393"/>
        <v>-7.6725943225981732</v>
      </c>
    </row>
    <row r="5017" spans="1:12">
      <c r="A5017" s="1">
        <v>71</v>
      </c>
      <c r="B5017" s="1" t="s">
        <v>113</v>
      </c>
      <c r="C5017" s="1" t="s">
        <v>7080</v>
      </c>
      <c r="D5017" s="1" t="s">
        <v>7081</v>
      </c>
      <c r="E5017" s="2">
        <v>5034.3450000000003</v>
      </c>
      <c r="F5017" s="2">
        <v>4115.7650000000003</v>
      </c>
      <c r="G5017" s="2">
        <v>3297.5949999999998</v>
      </c>
      <c r="H5017" s="3">
        <f t="shared" si="390"/>
        <v>0.8175373360387499</v>
      </c>
      <c r="I5017" s="3">
        <f t="shared" si="391"/>
        <v>0.65501966988754234</v>
      </c>
      <c r="J5017" s="4">
        <f t="shared" si="394"/>
        <v>3.3176482557980953</v>
      </c>
      <c r="K5017" s="4">
        <f t="shared" si="392"/>
        <v>-0.53722422075872167</v>
      </c>
      <c r="L5017" s="4">
        <f t="shared" si="393"/>
        <v>0.63597600182260383</v>
      </c>
    </row>
    <row r="5018" spans="1:12">
      <c r="A5018" s="1">
        <v>71</v>
      </c>
      <c r="B5018" s="1" t="s">
        <v>115</v>
      </c>
      <c r="C5018" s="1" t="s">
        <v>7082</v>
      </c>
      <c r="D5018" s="1" t="s">
        <v>7457</v>
      </c>
      <c r="E5018" s="2">
        <v>2437.2199999999998</v>
      </c>
      <c r="F5018" s="2">
        <v>59.354999999999997</v>
      </c>
      <c r="G5018" s="2">
        <v>0</v>
      </c>
      <c r="H5018" s="3">
        <f t="shared" si="390"/>
        <v>2.4353566768695482E-2</v>
      </c>
      <c r="I5018" s="3">
        <f t="shared" si="391"/>
        <v>0</v>
      </c>
      <c r="J5018" s="4">
        <f t="shared" si="394"/>
        <v>-7.2300185057646029</v>
      </c>
      <c r="K5018" s="4">
        <f t="shared" si="392"/>
        <v>-13.43503268879893</v>
      </c>
      <c r="L5018" s="4">
        <f t="shared" si="393"/>
        <v>-9.5930443483991219</v>
      </c>
    </row>
    <row r="5019" spans="1:12">
      <c r="A5019" s="1">
        <v>71</v>
      </c>
      <c r="B5019" s="1" t="s">
        <v>117</v>
      </c>
      <c r="C5019" s="1" t="s">
        <v>7458</v>
      </c>
      <c r="D5019" s="1" t="s">
        <v>7459</v>
      </c>
      <c r="E5019" s="2">
        <v>4050.2049999999999</v>
      </c>
      <c r="F5019" s="2">
        <v>3635.855</v>
      </c>
      <c r="G5019" s="2">
        <v>3288.87</v>
      </c>
      <c r="H5019" s="3">
        <f t="shared" si="390"/>
        <v>0.89769653634816016</v>
      </c>
      <c r="I5019" s="3">
        <f t="shared" si="391"/>
        <v>0.81202556413811156</v>
      </c>
      <c r="J5019" s="4">
        <f t="shared" si="394"/>
        <v>-0.67922550527398085</v>
      </c>
      <c r="K5019" s="4">
        <f t="shared" si="392"/>
        <v>0.76622909308492004</v>
      </c>
      <c r="L5019" s="4">
        <f t="shared" si="393"/>
        <v>3.0878359401196676</v>
      </c>
    </row>
    <row r="5020" spans="1:12">
      <c r="A5020" s="1">
        <v>71</v>
      </c>
      <c r="B5020" s="1" t="s">
        <v>119</v>
      </c>
      <c r="C5020" s="1" t="s">
        <v>7460</v>
      </c>
      <c r="D5020" s="1" t="s">
        <v>7461</v>
      </c>
      <c r="E5020" s="2">
        <v>2887.4749999999999</v>
      </c>
      <c r="F5020" s="2">
        <v>1942.2249999999999</v>
      </c>
      <c r="G5020" s="2">
        <v>412.3</v>
      </c>
      <c r="H5020" s="3">
        <f t="shared" si="390"/>
        <v>0.67263785833643586</v>
      </c>
      <c r="I5020" s="3">
        <f t="shared" si="391"/>
        <v>0.14278911505727324</v>
      </c>
      <c r="J5020" s="4">
        <f t="shared" si="394"/>
        <v>-5.4014042889951321</v>
      </c>
      <c r="K5020" s="4">
        <f t="shared" si="392"/>
        <v>-2.893406713301899</v>
      </c>
      <c r="L5020" s="4">
        <f t="shared" si="393"/>
        <v>-7.3631986951200945</v>
      </c>
    </row>
    <row r="5021" spans="1:12">
      <c r="A5021" s="1">
        <v>71</v>
      </c>
      <c r="B5021" s="1" t="s">
        <v>121</v>
      </c>
      <c r="C5021" s="1" t="s">
        <v>7462</v>
      </c>
      <c r="D5021" s="1" t="e">
        <v>#N/A</v>
      </c>
      <c r="E5021" s="2">
        <v>2120.36</v>
      </c>
      <c r="F5021" s="2">
        <v>0</v>
      </c>
      <c r="G5021" s="2">
        <v>0</v>
      </c>
      <c r="H5021" s="3">
        <f t="shared" si="390"/>
        <v>0</v>
      </c>
      <c r="I5021" s="3">
        <f t="shared" si="391"/>
        <v>0</v>
      </c>
      <c r="J5021" s="4">
        <f t="shared" si="394"/>
        <v>-8.5168775094970961</v>
      </c>
      <c r="K5021" s="4">
        <f t="shared" si="392"/>
        <v>-13.831041346395805</v>
      </c>
      <c r="L5021" s="4">
        <f t="shared" si="393"/>
        <v>-9.5930443483991219</v>
      </c>
    </row>
    <row r="5022" spans="1:12">
      <c r="A5022" s="1">
        <v>71</v>
      </c>
      <c r="B5022" s="1" t="s">
        <v>123</v>
      </c>
      <c r="C5022" s="1" t="s">
        <v>7463</v>
      </c>
      <c r="D5022" s="1" t="s">
        <v>8142</v>
      </c>
      <c r="E5022" s="2">
        <v>0.28000000000000003</v>
      </c>
      <c r="F5022" s="2">
        <v>5.0449999999999999</v>
      </c>
      <c r="G5022" s="2">
        <v>0</v>
      </c>
      <c r="H5022" s="3" t="str">
        <f t="shared" si="390"/>
        <v>AUGC [0] &lt;600</v>
      </c>
      <c r="I5022" s="3" t="str">
        <f t="shared" si="391"/>
        <v>AUGC [0] &lt;600</v>
      </c>
      <c r="J5022" s="4">
        <f t="shared" si="394"/>
        <v>-17.127128208964333</v>
      </c>
      <c r="K5022" s="4" t="str">
        <f t="shared" si="392"/>
        <v>AUGC [0] &lt;600</v>
      </c>
      <c r="L5022" s="4" t="str">
        <f t="shared" si="393"/>
        <v>AUGC [0] &lt;600</v>
      </c>
    </row>
    <row r="5023" spans="1:12">
      <c r="A5023" s="1">
        <v>71</v>
      </c>
      <c r="B5023" s="1" t="s">
        <v>126</v>
      </c>
      <c r="C5023" s="1" t="s">
        <v>7089</v>
      </c>
      <c r="D5023" s="1" t="s">
        <v>7090</v>
      </c>
      <c r="E5023" s="2">
        <v>4936.93</v>
      </c>
      <c r="F5023" s="2">
        <v>4096.18</v>
      </c>
      <c r="G5023" s="2">
        <v>3445.92</v>
      </c>
      <c r="H5023" s="3">
        <f t="shared" si="390"/>
        <v>0.82970185925261242</v>
      </c>
      <c r="I5023" s="3">
        <f t="shared" si="391"/>
        <v>0.69798842600563504</v>
      </c>
      <c r="J5023" s="4">
        <f t="shared" si="394"/>
        <v>2.9220181041582514</v>
      </c>
      <c r="K5023" s="4">
        <f t="shared" si="392"/>
        <v>-0.33941925223066599</v>
      </c>
      <c r="L5023" s="4">
        <f t="shared" si="393"/>
        <v>1.3069913941254721</v>
      </c>
    </row>
    <row r="5024" spans="1:12">
      <c r="A5024" s="1">
        <v>71</v>
      </c>
      <c r="B5024" s="1" t="s">
        <v>129</v>
      </c>
      <c r="C5024" s="1" t="s">
        <v>7470</v>
      </c>
      <c r="D5024" s="1" t="s">
        <v>7471</v>
      </c>
      <c r="E5024" s="2">
        <v>4702.4949999999999</v>
      </c>
      <c r="F5024" s="2">
        <v>4164.28</v>
      </c>
      <c r="G5024" s="2">
        <v>2768.1849999999999</v>
      </c>
      <c r="H5024" s="3">
        <f t="shared" si="390"/>
        <v>0.88554692774792954</v>
      </c>
      <c r="I5024" s="3">
        <f t="shared" si="391"/>
        <v>0.58866303951413024</v>
      </c>
      <c r="J5024" s="4">
        <f t="shared" si="394"/>
        <v>1.9699105786263824</v>
      </c>
      <c r="K5024" s="4">
        <f t="shared" si="392"/>
        <v>0.56866664821588486</v>
      </c>
      <c r="L5024" s="4">
        <f t="shared" si="393"/>
        <v>-0.40027276087227454</v>
      </c>
    </row>
    <row r="5025" spans="1:12">
      <c r="A5025" s="1">
        <v>71</v>
      </c>
      <c r="B5025" s="1" t="s">
        <v>5360</v>
      </c>
      <c r="C5025" s="1" t="s">
        <v>7472</v>
      </c>
      <c r="D5025" s="1">
        <v>0</v>
      </c>
      <c r="E5025" s="2">
        <v>3189.9749999999999</v>
      </c>
      <c r="F5025" s="2">
        <v>2438.645</v>
      </c>
      <c r="G5025" s="2">
        <v>1607.0050000000001</v>
      </c>
      <c r="H5025" s="3">
        <f t="shared" si="390"/>
        <v>0.7644715083974013</v>
      </c>
      <c r="I5025" s="3">
        <f t="shared" si="391"/>
        <v>0.50376727090337703</v>
      </c>
      <c r="J5025" s="4">
        <f t="shared" si="394"/>
        <v>-4.1728653486773899</v>
      </c>
      <c r="K5025" s="4">
        <f t="shared" si="392"/>
        <v>-1.4001174210898546</v>
      </c>
      <c r="L5025" s="4">
        <f t="shared" si="393"/>
        <v>-1.726035306165306</v>
      </c>
    </row>
    <row r="5026" spans="1:12">
      <c r="A5026" s="1">
        <v>71</v>
      </c>
      <c r="B5026" s="1" t="s">
        <v>5735</v>
      </c>
      <c r="C5026" s="1" t="s">
        <v>7099</v>
      </c>
      <c r="D5026" s="1" t="e">
        <v>#N/A</v>
      </c>
      <c r="E5026" s="2">
        <v>4159.57</v>
      </c>
      <c r="F5026" s="2">
        <v>3625.8150000000001</v>
      </c>
      <c r="G5026" s="2">
        <v>2969.105</v>
      </c>
      <c r="H5026" s="3">
        <f t="shared" si="390"/>
        <v>0.87168024579463754</v>
      </c>
      <c r="I5026" s="3">
        <f t="shared" si="391"/>
        <v>0.71380094577083697</v>
      </c>
      <c r="J5026" s="4">
        <f t="shared" si="394"/>
        <v>-0.23506298888439545</v>
      </c>
      <c r="K5026" s="4">
        <f t="shared" si="392"/>
        <v>0.34318320434085392</v>
      </c>
      <c r="L5026" s="4">
        <f t="shared" si="393"/>
        <v>1.5539253319937858</v>
      </c>
    </row>
    <row r="5027" spans="1:12">
      <c r="A5027" s="1">
        <v>71</v>
      </c>
      <c r="B5027" s="1" t="s">
        <v>5365</v>
      </c>
      <c r="C5027" s="1" t="s">
        <v>7100</v>
      </c>
      <c r="D5027" s="1" t="e">
        <v>#N/A</v>
      </c>
      <c r="E5027" s="2">
        <v>4579.8850000000002</v>
      </c>
      <c r="F5027" s="2">
        <v>3037.42</v>
      </c>
      <c r="G5027" s="2">
        <v>1984.9649999999999</v>
      </c>
      <c r="H5027" s="3">
        <f t="shared" si="390"/>
        <v>0.66320879236050689</v>
      </c>
      <c r="I5027" s="3">
        <f t="shared" si="391"/>
        <v>0.43340935416500631</v>
      </c>
      <c r="J5027" s="4">
        <f t="shared" si="394"/>
        <v>1.4719563324367693</v>
      </c>
      <c r="K5027" s="4">
        <f t="shared" si="392"/>
        <v>-3.0467309386601218</v>
      </c>
      <c r="L5027" s="4">
        <f t="shared" si="393"/>
        <v>-2.8247695811826667</v>
      </c>
    </row>
    <row r="5028" spans="1:12">
      <c r="A5028" s="1">
        <v>71</v>
      </c>
      <c r="B5028" s="1" t="s">
        <v>5368</v>
      </c>
      <c r="C5028" s="1" t="s">
        <v>7101</v>
      </c>
      <c r="D5028" s="1" t="s">
        <v>7102</v>
      </c>
      <c r="E5028" s="2">
        <v>4014.82</v>
      </c>
      <c r="F5028" s="2">
        <v>3573.54</v>
      </c>
      <c r="G5028" s="2">
        <v>2982.7249999999999</v>
      </c>
      <c r="H5028" s="3">
        <f t="shared" si="390"/>
        <v>0.89008722682461472</v>
      </c>
      <c r="I5028" s="3">
        <f t="shared" si="391"/>
        <v>0.74292869916957671</v>
      </c>
      <c r="J5028" s="4">
        <f t="shared" si="394"/>
        <v>-0.82293410164800729</v>
      </c>
      <c r="K5028" s="4">
        <f t="shared" si="392"/>
        <v>0.64249557682923308</v>
      </c>
      <c r="L5028" s="4">
        <f t="shared" si="393"/>
        <v>2.0087946984711351</v>
      </c>
    </row>
    <row r="5029" spans="1:12">
      <c r="A5029" s="1">
        <v>71</v>
      </c>
      <c r="B5029" s="1" t="s">
        <v>5370</v>
      </c>
      <c r="C5029" s="1" t="s">
        <v>7103</v>
      </c>
      <c r="D5029" s="1" t="s">
        <v>7104</v>
      </c>
      <c r="E5029" s="2">
        <v>4244.92</v>
      </c>
      <c r="F5029" s="2">
        <v>2931.12</v>
      </c>
      <c r="G5029" s="2">
        <v>1983.26</v>
      </c>
      <c r="H5029" s="3">
        <f t="shared" si="390"/>
        <v>0.69050064547741763</v>
      </c>
      <c r="I5029" s="3">
        <f t="shared" si="391"/>
        <v>0.46720786257455971</v>
      </c>
      <c r="J5029" s="4">
        <f t="shared" si="394"/>
        <v>0.1115677501440995</v>
      </c>
      <c r="K5029" s="4">
        <f t="shared" si="392"/>
        <v>-2.6029433728054379</v>
      </c>
      <c r="L5029" s="4">
        <f t="shared" si="393"/>
        <v>-2.2969600416801077</v>
      </c>
    </row>
    <row r="5030" spans="1:12">
      <c r="A5030" s="1">
        <v>71</v>
      </c>
      <c r="B5030" s="1" t="s">
        <v>514</v>
      </c>
      <c r="C5030" s="1" t="s">
        <v>7105</v>
      </c>
      <c r="D5030" s="1" t="s">
        <v>7482</v>
      </c>
      <c r="E5030" s="2">
        <v>4293.3999999999996</v>
      </c>
      <c r="F5030" s="2">
        <v>105.85</v>
      </c>
      <c r="G5030" s="2">
        <v>2.13</v>
      </c>
      <c r="H5030" s="3">
        <f t="shared" si="390"/>
        <v>2.4654120277635441E-2</v>
      </c>
      <c r="I5030" s="3">
        <f t="shared" si="391"/>
        <v>4.9611030884613597E-4</v>
      </c>
      <c r="J5030" s="4">
        <f t="shared" si="394"/>
        <v>0.30845888345518579</v>
      </c>
      <c r="K5030" s="4">
        <f t="shared" si="392"/>
        <v>-13.430145446090632</v>
      </c>
      <c r="L5030" s="4">
        <f t="shared" si="393"/>
        <v>-9.5852969132022317</v>
      </c>
    </row>
    <row r="5031" spans="1:12">
      <c r="A5031" s="1">
        <v>71</v>
      </c>
      <c r="B5031" s="1" t="s">
        <v>517</v>
      </c>
      <c r="C5031" s="1" t="s">
        <v>7483</v>
      </c>
      <c r="D5031" s="1" t="e">
        <v>#N/A</v>
      </c>
      <c r="E5031" s="2">
        <v>5134.01</v>
      </c>
      <c r="F5031" s="2">
        <v>4156.67</v>
      </c>
      <c r="G5031" s="2">
        <v>2971.1950000000002</v>
      </c>
      <c r="H5031" s="3">
        <f t="shared" si="390"/>
        <v>0.80963418458475922</v>
      </c>
      <c r="I5031" s="3">
        <f t="shared" si="391"/>
        <v>0.57872793391520472</v>
      </c>
      <c r="J5031" s="4">
        <f t="shared" si="394"/>
        <v>3.7224163003824513</v>
      </c>
      <c r="K5031" s="4">
        <f t="shared" si="392"/>
        <v>-0.66573584403776553</v>
      </c>
      <c r="L5031" s="4">
        <f t="shared" si="393"/>
        <v>-0.55542290677622697</v>
      </c>
    </row>
    <row r="5032" spans="1:12">
      <c r="A5032" s="1">
        <v>71</v>
      </c>
      <c r="B5032" s="1" t="s">
        <v>519</v>
      </c>
      <c r="C5032" s="1" t="s">
        <v>7484</v>
      </c>
      <c r="D5032" s="1" t="s">
        <v>7485</v>
      </c>
      <c r="E5032" s="2">
        <v>4896.585</v>
      </c>
      <c r="F5032" s="2">
        <v>4208.01</v>
      </c>
      <c r="G5032" s="2">
        <v>2378.86</v>
      </c>
      <c r="H5032" s="3">
        <f t="shared" si="390"/>
        <v>0.8593764838147403</v>
      </c>
      <c r="I5032" s="3">
        <f t="shared" si="391"/>
        <v>0.48582021960202876</v>
      </c>
      <c r="J5032" s="4">
        <f t="shared" si="394"/>
        <v>2.7581655304487649</v>
      </c>
      <c r="K5032" s="4">
        <f t="shared" si="392"/>
        <v>0.14311410106216557</v>
      </c>
      <c r="L5032" s="4">
        <f t="shared" si="393"/>
        <v>-2.0063028483896228</v>
      </c>
    </row>
    <row r="5033" spans="1:12">
      <c r="A5033" s="1">
        <v>71</v>
      </c>
      <c r="B5033" s="1" t="s">
        <v>150</v>
      </c>
      <c r="C5033" s="1" t="s">
        <v>7486</v>
      </c>
      <c r="D5033" s="1" t="s">
        <v>3031</v>
      </c>
      <c r="E5033" s="2">
        <v>6100.335</v>
      </c>
      <c r="F5033" s="2">
        <v>5148.085</v>
      </c>
      <c r="G5033" s="2">
        <v>3758.35</v>
      </c>
      <c r="H5033" s="3">
        <f t="shared" si="390"/>
        <v>0.8439020152171971</v>
      </c>
      <c r="I5033" s="3">
        <f t="shared" si="391"/>
        <v>0.61608911641737707</v>
      </c>
      <c r="J5033" s="4">
        <f t="shared" si="394"/>
        <v>7.6469382557627545</v>
      </c>
      <c r="K5033" s="4">
        <f t="shared" si="392"/>
        <v>-0.10851325170059867</v>
      </c>
      <c r="L5033" s="4">
        <f t="shared" si="393"/>
        <v>2.802261965915738E-2</v>
      </c>
    </row>
    <row r="5034" spans="1:12">
      <c r="A5034" s="1">
        <v>71</v>
      </c>
      <c r="B5034" s="1" t="s">
        <v>152</v>
      </c>
      <c r="C5034" s="1" t="s">
        <v>3032</v>
      </c>
      <c r="D5034" s="1" t="s">
        <v>3033</v>
      </c>
      <c r="E5034" s="2">
        <v>4625.1400000000003</v>
      </c>
      <c r="F5034" s="2">
        <v>3835.0650000000001</v>
      </c>
      <c r="G5034" s="2">
        <v>3086.5450000000001</v>
      </c>
      <c r="H5034" s="3">
        <f t="shared" si="390"/>
        <v>0.82917814379672827</v>
      </c>
      <c r="I5034" s="3">
        <f t="shared" si="391"/>
        <v>0.66734088049226614</v>
      </c>
      <c r="J5034" s="4">
        <f t="shared" si="394"/>
        <v>1.6557498191940572</v>
      </c>
      <c r="K5034" s="4">
        <f t="shared" si="392"/>
        <v>-0.34793528836685961</v>
      </c>
      <c r="L5034" s="4">
        <f t="shared" si="393"/>
        <v>0.82838841294412902</v>
      </c>
    </row>
    <row r="5035" spans="1:12">
      <c r="A5035" s="1">
        <v>71</v>
      </c>
      <c r="B5035" s="1" t="s">
        <v>155</v>
      </c>
      <c r="C5035" s="1" t="s">
        <v>3034</v>
      </c>
      <c r="D5035" s="1" t="e">
        <v>#N/A</v>
      </c>
      <c r="E5035" s="2">
        <v>2547.7649999999999</v>
      </c>
      <c r="F5035" s="2">
        <v>2748.645</v>
      </c>
      <c r="G5035" s="2">
        <v>1673.1949999999999</v>
      </c>
      <c r="H5035" s="3">
        <f t="shared" si="390"/>
        <v>1.0788455764169773</v>
      </c>
      <c r="I5035" s="3">
        <f t="shared" si="391"/>
        <v>0.65673050693450929</v>
      </c>
      <c r="J5035" s="4">
        <f t="shared" si="394"/>
        <v>-6.7810636721863391</v>
      </c>
      <c r="K5035" s="4">
        <f t="shared" si="392"/>
        <v>3.7118587359192587</v>
      </c>
      <c r="L5035" s="4">
        <f t="shared" si="393"/>
        <v>0.66269304220147174</v>
      </c>
    </row>
    <row r="5036" spans="1:12">
      <c r="A5036" s="1">
        <v>71</v>
      </c>
      <c r="B5036" s="1" t="s">
        <v>157</v>
      </c>
      <c r="C5036" s="1" t="s">
        <v>3035</v>
      </c>
      <c r="D5036" s="1" t="e">
        <v>#N/A</v>
      </c>
      <c r="E5036" s="2">
        <v>5720.835</v>
      </c>
      <c r="F5036" s="2">
        <v>4486.87</v>
      </c>
      <c r="G5036" s="2">
        <v>2753.395</v>
      </c>
      <c r="H5036" s="3">
        <f t="shared" si="390"/>
        <v>0.78430334033405957</v>
      </c>
      <c r="I5036" s="3">
        <f t="shared" si="391"/>
        <v>0.48129250362927789</v>
      </c>
      <c r="J5036" s="4">
        <f t="shared" si="394"/>
        <v>6.1056803124550418</v>
      </c>
      <c r="K5036" s="4">
        <f t="shared" si="392"/>
        <v>-1.0776358225004439</v>
      </c>
      <c r="L5036" s="4">
        <f t="shared" si="393"/>
        <v>-2.077009272874927</v>
      </c>
    </row>
    <row r="5037" spans="1:12">
      <c r="A5037" s="1">
        <v>71</v>
      </c>
      <c r="B5037" s="1" t="s">
        <v>160</v>
      </c>
      <c r="C5037" s="1" t="s">
        <v>3036</v>
      </c>
      <c r="D5037" s="1" t="s">
        <v>8143</v>
      </c>
      <c r="E5037" s="2">
        <v>5528.0950000000003</v>
      </c>
      <c r="F5037" s="2">
        <v>4723.9650000000001</v>
      </c>
      <c r="G5037" s="2">
        <v>3257.14</v>
      </c>
      <c r="H5037" s="3">
        <f t="shared" si="390"/>
        <v>0.85453759387275363</v>
      </c>
      <c r="I5037" s="3">
        <f t="shared" si="391"/>
        <v>0.58919754454292117</v>
      </c>
      <c r="J5037" s="4">
        <f t="shared" si="394"/>
        <v>5.3229080963993685</v>
      </c>
      <c r="K5037" s="4">
        <f t="shared" si="392"/>
        <v>6.4429843910628712E-2</v>
      </c>
      <c r="L5037" s="4">
        <f t="shared" si="393"/>
        <v>-0.39192574006030872</v>
      </c>
    </row>
    <row r="5038" spans="1:12">
      <c r="A5038" s="1">
        <v>71</v>
      </c>
      <c r="B5038" s="1" t="s">
        <v>162</v>
      </c>
      <c r="C5038" s="1" t="s">
        <v>3037</v>
      </c>
      <c r="D5038" s="1" t="s">
        <v>7487</v>
      </c>
      <c r="E5038" s="2">
        <v>5283.3</v>
      </c>
      <c r="F5038" s="2">
        <v>4278.2049999999999</v>
      </c>
      <c r="G5038" s="2">
        <v>3048.71</v>
      </c>
      <c r="H5038" s="3">
        <f t="shared" si="390"/>
        <v>0.80975999848579483</v>
      </c>
      <c r="I5038" s="3">
        <f t="shared" si="391"/>
        <v>0.5770465428803967</v>
      </c>
      <c r="J5038" s="4">
        <f t="shared" si="394"/>
        <v>4.3287256504652136</v>
      </c>
      <c r="K5038" s="4">
        <f t="shared" si="392"/>
        <v>-0.66369000843063042</v>
      </c>
      <c r="L5038" s="4">
        <f t="shared" si="393"/>
        <v>-0.58168010774651913</v>
      </c>
    </row>
    <row r="5039" spans="1:12">
      <c r="A5039" s="1">
        <v>71</v>
      </c>
      <c r="B5039" s="1" t="s">
        <v>532</v>
      </c>
      <c r="C5039" s="1" t="s">
        <v>7488</v>
      </c>
      <c r="D5039" s="1" t="s">
        <v>7489</v>
      </c>
      <c r="E5039" s="2">
        <v>5470.44</v>
      </c>
      <c r="F5039" s="2">
        <v>4364</v>
      </c>
      <c r="G5039" s="2">
        <v>2832.0650000000001</v>
      </c>
      <c r="H5039" s="3">
        <f t="shared" si="390"/>
        <v>0.79774204634362145</v>
      </c>
      <c r="I5039" s="3">
        <f t="shared" si="391"/>
        <v>0.51770332916547857</v>
      </c>
      <c r="J5039" s="4">
        <f t="shared" si="394"/>
        <v>5.0887546663034335</v>
      </c>
      <c r="K5039" s="4">
        <f t="shared" si="392"/>
        <v>-0.85911161299834993</v>
      </c>
      <c r="L5039" s="4">
        <f t="shared" si="393"/>
        <v>-1.508404859144705</v>
      </c>
    </row>
    <row r="5040" spans="1:12">
      <c r="A5040" s="1">
        <v>71</v>
      </c>
      <c r="B5040" s="1" t="s">
        <v>908</v>
      </c>
      <c r="C5040" s="1" t="s">
        <v>7490</v>
      </c>
      <c r="D5040" s="1" t="s">
        <v>7491</v>
      </c>
      <c r="E5040" s="2">
        <v>4328.05</v>
      </c>
      <c r="F5040" s="2">
        <v>2774.5050000000001</v>
      </c>
      <c r="G5040" s="2">
        <v>141.71</v>
      </c>
      <c r="H5040" s="3">
        <f t="shared" si="390"/>
        <v>0.64105197490786847</v>
      </c>
      <c r="I5040" s="3">
        <f t="shared" si="391"/>
        <v>3.274222802416793E-2</v>
      </c>
      <c r="J5040" s="4">
        <f t="shared" si="394"/>
        <v>0.44918243480067477</v>
      </c>
      <c r="K5040" s="4">
        <f t="shared" si="392"/>
        <v>-3.4070186788246128</v>
      </c>
      <c r="L5040" s="4">
        <f t="shared" si="393"/>
        <v>-9.0817300594277448</v>
      </c>
    </row>
    <row r="5041" spans="1:12">
      <c r="A5041" s="1">
        <v>71</v>
      </c>
      <c r="B5041" s="1" t="s">
        <v>910</v>
      </c>
      <c r="C5041" s="1" t="s">
        <v>7492</v>
      </c>
      <c r="D5041" s="1" t="s">
        <v>7493</v>
      </c>
      <c r="E5041" s="2">
        <v>5760.05</v>
      </c>
      <c r="F5041" s="2">
        <v>4537.4049999999997</v>
      </c>
      <c r="G5041" s="2">
        <v>3135.105</v>
      </c>
      <c r="H5041" s="3">
        <f t="shared" si="390"/>
        <v>0.7877370856155762</v>
      </c>
      <c r="I5041" s="3">
        <f t="shared" si="391"/>
        <v>0.54428433780956764</v>
      </c>
      <c r="J5041" s="4">
        <f t="shared" si="394"/>
        <v>6.2649436332635062</v>
      </c>
      <c r="K5041" s="4">
        <f t="shared" si="392"/>
        <v>-1.0218003519766394</v>
      </c>
      <c r="L5041" s="4">
        <f t="shared" si="393"/>
        <v>-1.0933063653903301</v>
      </c>
    </row>
    <row r="5042" spans="1:12">
      <c r="A5042" s="1">
        <v>71</v>
      </c>
      <c r="B5042" s="1" t="s">
        <v>913</v>
      </c>
      <c r="C5042" s="1" t="s">
        <v>5664</v>
      </c>
      <c r="D5042" s="1" t="e">
        <v>#N/A</v>
      </c>
      <c r="E5042" s="2">
        <v>0</v>
      </c>
      <c r="F5042" s="2">
        <v>0</v>
      </c>
      <c r="G5042" s="2">
        <v>3.23</v>
      </c>
      <c r="H5042" s="3" t="str">
        <f t="shared" si="390"/>
        <v>AUGC [0] &lt;600</v>
      </c>
      <c r="I5042" s="3" t="str">
        <f t="shared" si="391"/>
        <v>AUGC [0] &lt;600</v>
      </c>
      <c r="J5042" s="4" t="str">
        <f t="shared" si="394"/>
        <v>n/a</v>
      </c>
      <c r="K5042" s="4" t="str">
        <f t="shared" si="392"/>
        <v>AUGC [0] &lt;600</v>
      </c>
      <c r="L5042" s="4" t="str">
        <f t="shared" si="393"/>
        <v>AUGC [0] &lt;600</v>
      </c>
    </row>
    <row r="5043" spans="1:12">
      <c r="A5043" s="1">
        <v>71</v>
      </c>
      <c r="B5043" s="1" t="s">
        <v>915</v>
      </c>
      <c r="C5043" s="1" t="s">
        <v>5664</v>
      </c>
      <c r="D5043" s="1" t="e">
        <v>#N/A</v>
      </c>
      <c r="E5043" s="2">
        <v>0</v>
      </c>
      <c r="F5043" s="2">
        <v>0</v>
      </c>
      <c r="G5043" s="2">
        <v>0.42499999999999999</v>
      </c>
      <c r="H5043" s="3" t="str">
        <f t="shared" si="390"/>
        <v>AUGC [0] &lt;600</v>
      </c>
      <c r="I5043" s="3" t="str">
        <f t="shared" si="391"/>
        <v>AUGC [0] &lt;600</v>
      </c>
      <c r="J5043" s="4" t="str">
        <f t="shared" si="394"/>
        <v>n/a</v>
      </c>
      <c r="K5043" s="4" t="str">
        <f t="shared" si="392"/>
        <v>AUGC [0] &lt;600</v>
      </c>
      <c r="L5043" s="4" t="str">
        <f t="shared" si="393"/>
        <v>AUGC [0] &lt;600</v>
      </c>
    </row>
    <row r="5044" spans="1:12">
      <c r="A5044" s="1">
        <v>71</v>
      </c>
      <c r="B5044" s="1" t="s">
        <v>918</v>
      </c>
      <c r="C5044" s="1" t="s">
        <v>5664</v>
      </c>
      <c r="D5044" s="1" t="e">
        <v>#N/A</v>
      </c>
      <c r="E5044" s="2">
        <v>0</v>
      </c>
      <c r="F5044" s="2">
        <v>0</v>
      </c>
      <c r="G5044" s="2">
        <v>0</v>
      </c>
      <c r="H5044" s="3" t="str">
        <f t="shared" si="390"/>
        <v>AUGC [0] &lt;600</v>
      </c>
      <c r="I5044" s="3" t="str">
        <f t="shared" si="391"/>
        <v>AUGC [0] &lt;600</v>
      </c>
      <c r="J5044" s="4" t="str">
        <f t="shared" si="394"/>
        <v>n/a</v>
      </c>
      <c r="K5044" s="4" t="str">
        <f t="shared" si="392"/>
        <v>AUGC [0] &lt;600</v>
      </c>
      <c r="L5044" s="4" t="str">
        <f t="shared" si="393"/>
        <v>AUGC [0] &lt;600</v>
      </c>
    </row>
    <row r="5045" spans="1:12">
      <c r="A5045" s="1">
        <v>71</v>
      </c>
      <c r="B5045" s="1" t="s">
        <v>921</v>
      </c>
      <c r="C5045" s="1" t="s">
        <v>5664</v>
      </c>
      <c r="D5045" s="1" t="e">
        <v>#N/A</v>
      </c>
      <c r="E5045" s="2">
        <v>0</v>
      </c>
      <c r="F5045" s="2">
        <v>0</v>
      </c>
      <c r="G5045" s="2">
        <v>0</v>
      </c>
      <c r="H5045" s="3" t="str">
        <f t="shared" si="390"/>
        <v>AUGC [0] &lt;600</v>
      </c>
      <c r="I5045" s="3" t="str">
        <f t="shared" si="391"/>
        <v>AUGC [0] &lt;600</v>
      </c>
      <c r="J5045" s="4" t="str">
        <f t="shared" si="394"/>
        <v>n/a</v>
      </c>
      <c r="K5045" s="4" t="str">
        <f t="shared" si="392"/>
        <v>AUGC [0] &lt;600</v>
      </c>
      <c r="L5045" s="4" t="str">
        <f t="shared" si="393"/>
        <v>AUGC [0] &lt;600</v>
      </c>
    </row>
    <row r="5046" spans="1:12">
      <c r="A5046" s="1">
        <v>71</v>
      </c>
      <c r="B5046" s="1" t="s">
        <v>549</v>
      </c>
      <c r="C5046" s="1" t="s">
        <v>5664</v>
      </c>
      <c r="D5046" s="1" t="e">
        <v>#N/A</v>
      </c>
      <c r="E5046" s="2">
        <v>0</v>
      </c>
      <c r="F5046" s="2">
        <v>0</v>
      </c>
      <c r="G5046" s="2">
        <v>0</v>
      </c>
      <c r="H5046" s="3" t="str">
        <f t="shared" si="390"/>
        <v>AUGC [0] &lt;600</v>
      </c>
      <c r="I5046" s="3" t="str">
        <f t="shared" si="391"/>
        <v>AUGC [0] &lt;600</v>
      </c>
      <c r="J5046" s="4" t="str">
        <f t="shared" si="394"/>
        <v>n/a</v>
      </c>
      <c r="K5046" s="4" t="str">
        <f t="shared" si="392"/>
        <v>AUGC [0] &lt;600</v>
      </c>
      <c r="L5046" s="4" t="str">
        <f t="shared" si="393"/>
        <v>AUGC [0] &lt;600</v>
      </c>
    </row>
    <row r="5047" spans="1:12">
      <c r="A5047" s="1">
        <v>71</v>
      </c>
      <c r="B5047" s="1" t="s">
        <v>551</v>
      </c>
      <c r="C5047" s="1" t="s">
        <v>5664</v>
      </c>
      <c r="D5047" s="1" t="e">
        <v>#N/A</v>
      </c>
      <c r="E5047" s="2">
        <v>0</v>
      </c>
      <c r="F5047" s="2">
        <v>2.5350000000000001</v>
      </c>
      <c r="G5047" s="2">
        <v>0</v>
      </c>
      <c r="H5047" s="3" t="str">
        <f t="shared" si="390"/>
        <v>AUGC [0] &lt;600</v>
      </c>
      <c r="I5047" s="3" t="str">
        <f t="shared" si="391"/>
        <v>AUGC [0] &lt;600</v>
      </c>
      <c r="J5047" s="4" t="str">
        <f t="shared" si="394"/>
        <v>n/a</v>
      </c>
      <c r="K5047" s="4" t="str">
        <f t="shared" si="392"/>
        <v>AUGC [0] &lt;600</v>
      </c>
      <c r="L5047" s="4" t="str">
        <f t="shared" si="393"/>
        <v>AUGC [0] &lt;600</v>
      </c>
    </row>
    <row r="5048" spans="1:12">
      <c r="A5048" s="1">
        <v>71</v>
      </c>
      <c r="B5048" s="1" t="s">
        <v>5410</v>
      </c>
      <c r="C5048" s="1" t="s">
        <v>5664</v>
      </c>
      <c r="D5048" s="1" t="e">
        <v>#N/A</v>
      </c>
      <c r="E5048" s="2">
        <v>0</v>
      </c>
      <c r="F5048" s="2">
        <v>0</v>
      </c>
      <c r="G5048" s="2">
        <v>0</v>
      </c>
      <c r="H5048" s="3" t="str">
        <f t="shared" si="390"/>
        <v>AUGC [0] &lt;600</v>
      </c>
      <c r="I5048" s="3" t="str">
        <f t="shared" si="391"/>
        <v>AUGC [0] &lt;600</v>
      </c>
      <c r="J5048" s="4" t="str">
        <f t="shared" si="394"/>
        <v>n/a</v>
      </c>
      <c r="K5048" s="4" t="str">
        <f t="shared" si="392"/>
        <v>AUGC [0] &lt;600</v>
      </c>
      <c r="L5048" s="4" t="str">
        <f t="shared" si="393"/>
        <v>AUGC [0] &lt;600</v>
      </c>
    </row>
    <row r="5049" spans="1:12">
      <c r="A5049" s="1">
        <v>71</v>
      </c>
      <c r="B5049" s="1" t="s">
        <v>5413</v>
      </c>
      <c r="C5049" s="1" t="s">
        <v>5664</v>
      </c>
      <c r="D5049" s="1" t="e">
        <v>#N/A</v>
      </c>
      <c r="E5049" s="2">
        <v>0</v>
      </c>
      <c r="F5049" s="2">
        <v>0</v>
      </c>
      <c r="G5049" s="2">
        <v>0</v>
      </c>
      <c r="H5049" s="3" t="str">
        <f t="shared" si="390"/>
        <v>AUGC [0] &lt;600</v>
      </c>
      <c r="I5049" s="3" t="str">
        <f t="shared" si="391"/>
        <v>AUGC [0] &lt;600</v>
      </c>
      <c r="J5049" s="4" t="str">
        <f t="shared" si="394"/>
        <v>n/a</v>
      </c>
      <c r="K5049" s="4" t="str">
        <f t="shared" si="392"/>
        <v>AUGC [0] &lt;600</v>
      </c>
      <c r="L5049" s="4" t="str">
        <f t="shared" si="393"/>
        <v>AUGC [0] &lt;600</v>
      </c>
    </row>
    <row r="5050" spans="1:12">
      <c r="A5050" s="1">
        <v>71</v>
      </c>
      <c r="B5050" s="1" t="s">
        <v>193</v>
      </c>
      <c r="C5050" s="1" t="s">
        <v>5664</v>
      </c>
      <c r="D5050" s="1" t="e">
        <v>#N/A</v>
      </c>
      <c r="E5050" s="2">
        <v>0</v>
      </c>
      <c r="F5050" s="2">
        <v>0</v>
      </c>
      <c r="G5050" s="2">
        <v>0</v>
      </c>
      <c r="H5050" s="3" t="str">
        <f t="shared" si="390"/>
        <v>AUGC [0] &lt;600</v>
      </c>
      <c r="I5050" s="3" t="str">
        <f t="shared" si="391"/>
        <v>AUGC [0] &lt;600</v>
      </c>
      <c r="J5050" s="4" t="str">
        <f t="shared" si="394"/>
        <v>n/a</v>
      </c>
      <c r="K5050" s="4" t="str">
        <f t="shared" si="392"/>
        <v>AUGC [0] &lt;600</v>
      </c>
      <c r="L5050" s="4" t="str">
        <f t="shared" si="393"/>
        <v>AUGC [0] &lt;600</v>
      </c>
    </row>
    <row r="5051" spans="1:12">
      <c r="A5051" s="1">
        <v>71</v>
      </c>
      <c r="B5051" s="1" t="s">
        <v>5423</v>
      </c>
      <c r="C5051" s="1" t="s">
        <v>5664</v>
      </c>
      <c r="D5051" s="1" t="e">
        <v>#N/A</v>
      </c>
      <c r="E5051" s="2">
        <v>0</v>
      </c>
      <c r="F5051" s="2">
        <v>0</v>
      </c>
      <c r="G5051" s="2">
        <v>1.44</v>
      </c>
      <c r="H5051" s="3" t="str">
        <f t="shared" si="390"/>
        <v>AUGC [0] &lt;600</v>
      </c>
      <c r="I5051" s="3" t="str">
        <f t="shared" si="391"/>
        <v>AUGC [0] &lt;600</v>
      </c>
      <c r="J5051" s="4" t="str">
        <f t="shared" si="394"/>
        <v>n/a</v>
      </c>
      <c r="K5051" s="4" t="str">
        <f t="shared" si="392"/>
        <v>AUGC [0] &lt;600</v>
      </c>
      <c r="L5051" s="4" t="str">
        <f t="shared" si="393"/>
        <v>AUGC [0] &lt;600</v>
      </c>
    </row>
    <row r="5052" spans="1:12">
      <c r="A5052" s="1">
        <v>71</v>
      </c>
      <c r="B5052" s="1" t="s">
        <v>5425</v>
      </c>
      <c r="C5052" s="1" t="s">
        <v>5664</v>
      </c>
      <c r="D5052" s="1" t="e">
        <v>#N/A</v>
      </c>
      <c r="E5052" s="2">
        <v>1.55</v>
      </c>
      <c r="F5052" s="2">
        <v>0</v>
      </c>
      <c r="G5052" s="2">
        <v>0</v>
      </c>
      <c r="H5052" s="3" t="str">
        <f t="shared" si="390"/>
        <v>AUGC [0] &lt;600</v>
      </c>
      <c r="I5052" s="3" t="str">
        <f t="shared" si="391"/>
        <v>AUGC [0] &lt;600</v>
      </c>
      <c r="J5052" s="4" t="str">
        <f t="shared" si="394"/>
        <v>n/a</v>
      </c>
      <c r="K5052" s="4" t="str">
        <f t="shared" si="392"/>
        <v>AUGC [0] &lt;600</v>
      </c>
      <c r="L5052" s="4" t="str">
        <f t="shared" si="393"/>
        <v>AUGC [0] &lt;600</v>
      </c>
    </row>
    <row r="5053" spans="1:12">
      <c r="A5053" s="1">
        <v>71</v>
      </c>
      <c r="B5053" s="1" t="s">
        <v>5427</v>
      </c>
      <c r="C5053" s="1" t="s">
        <v>5664</v>
      </c>
      <c r="D5053" s="1" t="e">
        <v>#N/A</v>
      </c>
      <c r="E5053" s="2">
        <v>0</v>
      </c>
      <c r="F5053" s="2">
        <v>0</v>
      </c>
      <c r="G5053" s="2">
        <v>0</v>
      </c>
      <c r="H5053" s="3" t="str">
        <f t="shared" si="390"/>
        <v>AUGC [0] &lt;600</v>
      </c>
      <c r="I5053" s="3" t="str">
        <f t="shared" si="391"/>
        <v>AUGC [0] &lt;600</v>
      </c>
      <c r="J5053" s="4" t="str">
        <f t="shared" si="394"/>
        <v>n/a</v>
      </c>
      <c r="K5053" s="4" t="str">
        <f t="shared" si="392"/>
        <v>AUGC [0] &lt;600</v>
      </c>
      <c r="L5053" s="4" t="str">
        <f t="shared" si="393"/>
        <v>AUGC [0] &lt;600</v>
      </c>
    </row>
    <row r="5054" spans="1:12">
      <c r="A5054" s="1">
        <v>71</v>
      </c>
      <c r="B5054" s="1" t="s">
        <v>5057</v>
      </c>
      <c r="C5054" s="1" t="s">
        <v>5664</v>
      </c>
      <c r="D5054" s="1" t="e">
        <v>#N/A</v>
      </c>
      <c r="E5054" s="2">
        <v>0</v>
      </c>
      <c r="F5054" s="2">
        <v>0</v>
      </c>
      <c r="G5054" s="2">
        <v>0</v>
      </c>
      <c r="H5054" s="3" t="str">
        <f t="shared" si="390"/>
        <v>AUGC [0] &lt;600</v>
      </c>
      <c r="I5054" s="3" t="str">
        <f t="shared" si="391"/>
        <v>AUGC [0] &lt;600</v>
      </c>
      <c r="J5054" s="4" t="str">
        <f t="shared" si="394"/>
        <v>n/a</v>
      </c>
      <c r="K5054" s="4" t="str">
        <f t="shared" si="392"/>
        <v>AUGC [0] &lt;600</v>
      </c>
      <c r="L5054" s="4" t="str">
        <f t="shared" si="393"/>
        <v>AUGC [0] &lt;600</v>
      </c>
    </row>
    <row r="5055" spans="1:12">
      <c r="A5055" s="1">
        <v>71</v>
      </c>
      <c r="B5055" s="1" t="s">
        <v>5059</v>
      </c>
      <c r="C5055" s="1" t="s">
        <v>5664</v>
      </c>
      <c r="D5055" s="1" t="e">
        <v>#N/A</v>
      </c>
      <c r="E5055" s="2">
        <v>0</v>
      </c>
      <c r="F5055" s="2">
        <v>0</v>
      </c>
      <c r="G5055" s="2">
        <v>0</v>
      </c>
      <c r="H5055" s="3" t="str">
        <f t="shared" si="390"/>
        <v>AUGC [0] &lt;600</v>
      </c>
      <c r="I5055" s="3" t="str">
        <f t="shared" si="391"/>
        <v>AUGC [0] &lt;600</v>
      </c>
      <c r="J5055" s="4" t="str">
        <f t="shared" si="394"/>
        <v>n/a</v>
      </c>
      <c r="K5055" s="4" t="str">
        <f t="shared" si="392"/>
        <v>AUGC [0] &lt;600</v>
      </c>
      <c r="L5055" s="4" t="str">
        <f t="shared" si="393"/>
        <v>AUGC [0] &lt;600</v>
      </c>
    </row>
    <row r="5056" spans="1:12">
      <c r="A5056" s="1">
        <v>71</v>
      </c>
      <c r="B5056" s="1" t="s">
        <v>5062</v>
      </c>
      <c r="C5056" s="1" t="s">
        <v>5664</v>
      </c>
      <c r="D5056" s="1" t="e">
        <v>#N/A</v>
      </c>
      <c r="E5056" s="2">
        <v>0.94499999999999995</v>
      </c>
      <c r="F5056" s="2">
        <v>0.60499999999999998</v>
      </c>
      <c r="G5056" s="2">
        <v>1.45</v>
      </c>
      <c r="H5056" s="3" t="str">
        <f t="shared" si="390"/>
        <v>AUGC [0] &lt;600</v>
      </c>
      <c r="I5056" s="3" t="str">
        <f t="shared" si="391"/>
        <v>AUGC [0] &lt;600</v>
      </c>
      <c r="J5056" s="4" t="str">
        <f t="shared" si="394"/>
        <v>n/a</v>
      </c>
      <c r="K5056" s="4" t="str">
        <f t="shared" si="392"/>
        <v>AUGC [0] &lt;600</v>
      </c>
      <c r="L5056" s="4" t="str">
        <f t="shared" si="393"/>
        <v>AUGC [0] &lt;600</v>
      </c>
    </row>
    <row r="5057" spans="1:12">
      <c r="A5057" s="1">
        <v>71</v>
      </c>
      <c r="B5057" s="1" t="s">
        <v>5064</v>
      </c>
      <c r="C5057" s="1" t="s">
        <v>5664</v>
      </c>
      <c r="D5057" s="1" t="e">
        <v>#N/A</v>
      </c>
      <c r="E5057" s="2">
        <v>0</v>
      </c>
      <c r="F5057" s="2">
        <v>0</v>
      </c>
      <c r="G5057" s="2">
        <v>0</v>
      </c>
      <c r="H5057" s="3" t="str">
        <f t="shared" si="390"/>
        <v>AUGC [0] &lt;600</v>
      </c>
      <c r="I5057" s="3" t="str">
        <f t="shared" si="391"/>
        <v>AUGC [0] &lt;600</v>
      </c>
      <c r="J5057" s="4" t="str">
        <f t="shared" si="394"/>
        <v>n/a</v>
      </c>
      <c r="K5057" s="4" t="str">
        <f t="shared" si="392"/>
        <v>AUGC [0] &lt;600</v>
      </c>
      <c r="L5057" s="4" t="str">
        <f t="shared" si="393"/>
        <v>AUGC [0] &lt;600</v>
      </c>
    </row>
    <row r="5058" spans="1:12">
      <c r="A5058" s="1">
        <v>71</v>
      </c>
      <c r="B5058" s="1" t="s">
        <v>5432</v>
      </c>
      <c r="C5058" s="1" t="s">
        <v>5664</v>
      </c>
      <c r="D5058" s="1" t="e">
        <v>#N/A</v>
      </c>
      <c r="E5058" s="2">
        <v>0</v>
      </c>
      <c r="F5058" s="2">
        <v>0</v>
      </c>
      <c r="G5058" s="2">
        <v>0</v>
      </c>
      <c r="H5058" s="3" t="str">
        <f t="shared" ref="H5058:H5121" si="395">IF($E5058&lt;600,"AUGC [0] &lt;600",F5058/$E5058)</f>
        <v>AUGC [0] &lt;600</v>
      </c>
      <c r="I5058" s="3" t="str">
        <f t="shared" ref="I5058:I5121" si="396">IF($E5058&lt;600,"AUGC [0] &lt;600",G5058/$E5058)</f>
        <v>AUGC [0] &lt;600</v>
      </c>
      <c r="J5058" s="4" t="str">
        <f t="shared" si="394"/>
        <v>n/a</v>
      </c>
      <c r="K5058" s="4" t="str">
        <f t="shared" ref="K5058:K5121" si="397">IF(H5058="AUGC [0] &lt;600","AUGC [0] &lt;600",(H5058-H$5285)/H$5289)</f>
        <v>AUGC [0] &lt;600</v>
      </c>
      <c r="L5058" s="4" t="str">
        <f t="shared" ref="L5058:L5121" si="398">IF(I5058="AUGC [0] &lt;600","AUGC [0] &lt;600",(I5058-I$5285)/I$5289)</f>
        <v>AUGC [0] &lt;600</v>
      </c>
    </row>
    <row r="5059" spans="1:12">
      <c r="A5059" s="1">
        <v>71</v>
      </c>
      <c r="B5059" s="1" t="s">
        <v>5434</v>
      </c>
      <c r="C5059" s="1" t="s">
        <v>5664</v>
      </c>
      <c r="D5059" s="1" t="e">
        <v>#N/A</v>
      </c>
      <c r="E5059" s="2">
        <v>0</v>
      </c>
      <c r="F5059" s="2">
        <v>0</v>
      </c>
      <c r="G5059" s="2">
        <v>0</v>
      </c>
      <c r="H5059" s="3" t="str">
        <f t="shared" si="395"/>
        <v>AUGC [0] &lt;600</v>
      </c>
      <c r="I5059" s="3" t="str">
        <f t="shared" si="396"/>
        <v>AUGC [0] &lt;600</v>
      </c>
      <c r="J5059" s="4" t="str">
        <f t="shared" ref="J5059:J5122" si="399">IF(C5059="null","n/a",(E5059-E$5285)/E$5289)</f>
        <v>n/a</v>
      </c>
      <c r="K5059" s="4" t="str">
        <f t="shared" si="397"/>
        <v>AUGC [0] &lt;600</v>
      </c>
      <c r="L5059" s="4" t="str">
        <f t="shared" si="398"/>
        <v>AUGC [0] &lt;600</v>
      </c>
    </row>
    <row r="5060" spans="1:12">
      <c r="A5060" s="1">
        <v>71</v>
      </c>
      <c r="B5060" s="1" t="s">
        <v>5436</v>
      </c>
      <c r="C5060" s="1" t="s">
        <v>5664</v>
      </c>
      <c r="D5060" s="1" t="e">
        <v>#N/A</v>
      </c>
      <c r="E5060" s="2">
        <v>0.3</v>
      </c>
      <c r="F5060" s="2">
        <v>0.3</v>
      </c>
      <c r="G5060" s="2">
        <v>0</v>
      </c>
      <c r="H5060" s="3" t="str">
        <f t="shared" si="395"/>
        <v>AUGC [0] &lt;600</v>
      </c>
      <c r="I5060" s="3" t="str">
        <f t="shared" si="396"/>
        <v>AUGC [0] &lt;600</v>
      </c>
      <c r="J5060" s="4" t="str">
        <f t="shared" si="399"/>
        <v>n/a</v>
      </c>
      <c r="K5060" s="4" t="str">
        <f t="shared" si="397"/>
        <v>AUGC [0] &lt;600</v>
      </c>
      <c r="L5060" s="4" t="str">
        <f t="shared" si="398"/>
        <v>AUGC [0] &lt;600</v>
      </c>
    </row>
    <row r="5061" spans="1:12">
      <c r="A5061" s="1">
        <v>71</v>
      </c>
      <c r="B5061" s="1" t="s">
        <v>5439</v>
      </c>
      <c r="C5061" s="1" t="s">
        <v>5664</v>
      </c>
      <c r="D5061" s="1" t="e">
        <v>#N/A</v>
      </c>
      <c r="E5061" s="2">
        <v>0</v>
      </c>
      <c r="F5061" s="2">
        <v>0.2</v>
      </c>
      <c r="G5061" s="2">
        <v>0.6</v>
      </c>
      <c r="H5061" s="3" t="str">
        <f t="shared" si="395"/>
        <v>AUGC [0] &lt;600</v>
      </c>
      <c r="I5061" s="3" t="str">
        <f t="shared" si="396"/>
        <v>AUGC [0] &lt;600</v>
      </c>
      <c r="J5061" s="4" t="str">
        <f t="shared" si="399"/>
        <v>n/a</v>
      </c>
      <c r="K5061" s="4" t="str">
        <f t="shared" si="397"/>
        <v>AUGC [0] &lt;600</v>
      </c>
      <c r="L5061" s="4" t="str">
        <f t="shared" si="398"/>
        <v>AUGC [0] &lt;600</v>
      </c>
    </row>
    <row r="5062" spans="1:12">
      <c r="A5062" s="1">
        <v>71</v>
      </c>
      <c r="B5062" s="1" t="s">
        <v>5441</v>
      </c>
      <c r="C5062" s="1" t="s">
        <v>5664</v>
      </c>
      <c r="D5062" s="1" t="e">
        <v>#N/A</v>
      </c>
      <c r="E5062" s="2">
        <v>0</v>
      </c>
      <c r="F5062" s="2">
        <v>0</v>
      </c>
      <c r="G5062" s="2">
        <v>0.3</v>
      </c>
      <c r="H5062" s="3" t="str">
        <f t="shared" si="395"/>
        <v>AUGC [0] &lt;600</v>
      </c>
      <c r="I5062" s="3" t="str">
        <f t="shared" si="396"/>
        <v>AUGC [0] &lt;600</v>
      </c>
      <c r="J5062" s="4" t="str">
        <f t="shared" si="399"/>
        <v>n/a</v>
      </c>
      <c r="K5062" s="4" t="str">
        <f t="shared" si="397"/>
        <v>AUGC [0] &lt;600</v>
      </c>
      <c r="L5062" s="4" t="str">
        <f t="shared" si="398"/>
        <v>AUGC [0] &lt;600</v>
      </c>
    </row>
    <row r="5063" spans="1:12">
      <c r="A5063" s="1">
        <v>71</v>
      </c>
      <c r="B5063" s="1" t="s">
        <v>588</v>
      </c>
      <c r="C5063" s="1" t="s">
        <v>5664</v>
      </c>
      <c r="D5063" s="1" t="e">
        <v>#N/A</v>
      </c>
      <c r="E5063" s="2">
        <v>0</v>
      </c>
      <c r="F5063" s="2">
        <v>0</v>
      </c>
      <c r="G5063" s="2">
        <v>0</v>
      </c>
      <c r="H5063" s="3" t="str">
        <f t="shared" si="395"/>
        <v>AUGC [0] &lt;600</v>
      </c>
      <c r="I5063" s="3" t="str">
        <f t="shared" si="396"/>
        <v>AUGC [0] &lt;600</v>
      </c>
      <c r="J5063" s="4" t="str">
        <f t="shared" si="399"/>
        <v>n/a</v>
      </c>
      <c r="K5063" s="4" t="str">
        <f t="shared" si="397"/>
        <v>AUGC [0] &lt;600</v>
      </c>
      <c r="L5063" s="4" t="str">
        <f t="shared" si="398"/>
        <v>AUGC [0] &lt;600</v>
      </c>
    </row>
    <row r="5064" spans="1:12">
      <c r="A5064" s="1">
        <v>71</v>
      </c>
      <c r="B5064" s="1" t="s">
        <v>216</v>
      </c>
      <c r="C5064" s="1" t="s">
        <v>5664</v>
      </c>
      <c r="D5064" s="1" t="e">
        <v>#N/A</v>
      </c>
      <c r="E5064" s="2">
        <v>0</v>
      </c>
      <c r="F5064" s="2">
        <v>0</v>
      </c>
      <c r="G5064" s="2">
        <v>0.82499999999999996</v>
      </c>
      <c r="H5064" s="3" t="str">
        <f t="shared" si="395"/>
        <v>AUGC [0] &lt;600</v>
      </c>
      <c r="I5064" s="3" t="str">
        <f t="shared" si="396"/>
        <v>AUGC [0] &lt;600</v>
      </c>
      <c r="J5064" s="4" t="str">
        <f t="shared" si="399"/>
        <v>n/a</v>
      </c>
      <c r="K5064" s="4" t="str">
        <f t="shared" si="397"/>
        <v>AUGC [0] &lt;600</v>
      </c>
      <c r="L5064" s="4" t="str">
        <f t="shared" si="398"/>
        <v>AUGC [0] &lt;600</v>
      </c>
    </row>
    <row r="5065" spans="1:12">
      <c r="A5065" s="1">
        <v>71</v>
      </c>
      <c r="B5065" s="1" t="s">
        <v>219</v>
      </c>
      <c r="C5065" s="1" t="s">
        <v>5664</v>
      </c>
      <c r="D5065" s="1" t="e">
        <v>#N/A</v>
      </c>
      <c r="E5065" s="2">
        <v>0</v>
      </c>
      <c r="F5065" s="2">
        <v>0</v>
      </c>
      <c r="G5065" s="2">
        <v>0</v>
      </c>
      <c r="H5065" s="3" t="str">
        <f t="shared" si="395"/>
        <v>AUGC [0] &lt;600</v>
      </c>
      <c r="I5065" s="3" t="str">
        <f t="shared" si="396"/>
        <v>AUGC [0] &lt;600</v>
      </c>
      <c r="J5065" s="4" t="str">
        <f t="shared" si="399"/>
        <v>n/a</v>
      </c>
      <c r="K5065" s="4" t="str">
        <f t="shared" si="397"/>
        <v>AUGC [0] &lt;600</v>
      </c>
      <c r="L5065" s="4" t="str">
        <f t="shared" si="398"/>
        <v>AUGC [0] &lt;600</v>
      </c>
    </row>
    <row r="5066" spans="1:12">
      <c r="A5066" s="1">
        <v>71</v>
      </c>
      <c r="B5066" s="1" t="s">
        <v>221</v>
      </c>
      <c r="C5066" s="1" t="s">
        <v>5664</v>
      </c>
      <c r="D5066" s="1" t="e">
        <v>#N/A</v>
      </c>
      <c r="E5066" s="2">
        <v>0</v>
      </c>
      <c r="F5066" s="2">
        <v>0</v>
      </c>
      <c r="G5066" s="2">
        <v>0.28000000000000003</v>
      </c>
      <c r="H5066" s="3" t="str">
        <f t="shared" si="395"/>
        <v>AUGC [0] &lt;600</v>
      </c>
      <c r="I5066" s="3" t="str">
        <f t="shared" si="396"/>
        <v>AUGC [0] &lt;600</v>
      </c>
      <c r="J5066" s="4" t="str">
        <f t="shared" si="399"/>
        <v>n/a</v>
      </c>
      <c r="K5066" s="4" t="str">
        <f t="shared" si="397"/>
        <v>AUGC [0] &lt;600</v>
      </c>
      <c r="L5066" s="4" t="str">
        <f t="shared" si="398"/>
        <v>AUGC [0] &lt;600</v>
      </c>
    </row>
    <row r="5067" spans="1:12">
      <c r="A5067" s="1">
        <v>71</v>
      </c>
      <c r="B5067" s="1" t="s">
        <v>224</v>
      </c>
      <c r="C5067" s="1" t="s">
        <v>5664</v>
      </c>
      <c r="D5067" s="1" t="e">
        <v>#N/A</v>
      </c>
      <c r="E5067" s="2">
        <v>0.72</v>
      </c>
      <c r="F5067" s="2">
        <v>3.37</v>
      </c>
      <c r="G5067" s="2">
        <v>4.3</v>
      </c>
      <c r="H5067" s="3" t="str">
        <f t="shared" si="395"/>
        <v>AUGC [0] &lt;600</v>
      </c>
      <c r="I5067" s="3" t="str">
        <f t="shared" si="396"/>
        <v>AUGC [0] &lt;600</v>
      </c>
      <c r="J5067" s="4" t="str">
        <f t="shared" si="399"/>
        <v>n/a</v>
      </c>
      <c r="K5067" s="4" t="str">
        <f t="shared" si="397"/>
        <v>AUGC [0] &lt;600</v>
      </c>
      <c r="L5067" s="4" t="str">
        <f t="shared" si="398"/>
        <v>AUGC [0] &lt;600</v>
      </c>
    </row>
    <row r="5068" spans="1:12">
      <c r="A5068" s="1">
        <v>71</v>
      </c>
      <c r="B5068" s="1" t="s">
        <v>15</v>
      </c>
      <c r="C5068" s="1" t="s">
        <v>5664</v>
      </c>
      <c r="D5068" s="1" t="e">
        <v>#N/A</v>
      </c>
      <c r="E5068" s="2">
        <v>3.59</v>
      </c>
      <c r="F5068" s="2">
        <v>0</v>
      </c>
      <c r="G5068" s="2">
        <v>3.87</v>
      </c>
      <c r="H5068" s="3" t="str">
        <f t="shared" si="395"/>
        <v>AUGC [0] &lt;600</v>
      </c>
      <c r="I5068" s="3" t="str">
        <f t="shared" si="396"/>
        <v>AUGC [0] &lt;600</v>
      </c>
      <c r="J5068" s="4" t="str">
        <f t="shared" si="399"/>
        <v>n/a</v>
      </c>
      <c r="K5068" s="4" t="str">
        <f t="shared" si="397"/>
        <v>AUGC [0] &lt;600</v>
      </c>
      <c r="L5068" s="4" t="str">
        <f t="shared" si="398"/>
        <v>AUGC [0] &lt;600</v>
      </c>
    </row>
    <row r="5069" spans="1:12">
      <c r="A5069" s="1">
        <v>71</v>
      </c>
      <c r="B5069" s="1" t="s">
        <v>5827</v>
      </c>
      <c r="C5069" s="1" t="s">
        <v>5664</v>
      </c>
      <c r="D5069" s="1" t="e">
        <v>#N/A</v>
      </c>
      <c r="E5069" s="2">
        <v>0.84</v>
      </c>
      <c r="F5069" s="2">
        <v>0</v>
      </c>
      <c r="G5069" s="2">
        <v>1.28</v>
      </c>
      <c r="H5069" s="3" t="str">
        <f t="shared" si="395"/>
        <v>AUGC [0] &lt;600</v>
      </c>
      <c r="I5069" s="3" t="str">
        <f t="shared" si="396"/>
        <v>AUGC [0] &lt;600</v>
      </c>
      <c r="J5069" s="4" t="str">
        <f t="shared" si="399"/>
        <v>n/a</v>
      </c>
      <c r="K5069" s="4" t="str">
        <f t="shared" si="397"/>
        <v>AUGC [0] &lt;600</v>
      </c>
      <c r="L5069" s="4" t="str">
        <f t="shared" si="398"/>
        <v>AUGC [0] &lt;600</v>
      </c>
    </row>
    <row r="5070" spans="1:12">
      <c r="A5070" s="1">
        <v>71</v>
      </c>
      <c r="B5070" s="1" t="s">
        <v>5830</v>
      </c>
      <c r="C5070" s="1" t="s">
        <v>5664</v>
      </c>
      <c r="D5070" s="1" t="e">
        <v>#N/A</v>
      </c>
      <c r="E5070" s="2">
        <v>0</v>
      </c>
      <c r="F5070" s="2">
        <v>0</v>
      </c>
      <c r="G5070" s="2">
        <v>0</v>
      </c>
      <c r="H5070" s="3" t="str">
        <f t="shared" si="395"/>
        <v>AUGC [0] &lt;600</v>
      </c>
      <c r="I5070" s="3" t="str">
        <f t="shared" si="396"/>
        <v>AUGC [0] &lt;600</v>
      </c>
      <c r="J5070" s="4" t="str">
        <f t="shared" si="399"/>
        <v>n/a</v>
      </c>
      <c r="K5070" s="4" t="str">
        <f t="shared" si="397"/>
        <v>AUGC [0] &lt;600</v>
      </c>
      <c r="L5070" s="4" t="str">
        <f t="shared" si="398"/>
        <v>AUGC [0] &lt;600</v>
      </c>
    </row>
    <row r="5071" spans="1:12">
      <c r="A5071" s="1">
        <v>71</v>
      </c>
      <c r="B5071" s="1" t="s">
        <v>5463</v>
      </c>
      <c r="C5071" s="1" t="s">
        <v>5664</v>
      </c>
      <c r="D5071" s="1" t="e">
        <v>#N/A</v>
      </c>
      <c r="E5071" s="2">
        <v>0.28000000000000003</v>
      </c>
      <c r="F5071" s="2">
        <v>0</v>
      </c>
      <c r="G5071" s="2">
        <v>1.24</v>
      </c>
      <c r="H5071" s="3" t="str">
        <f t="shared" si="395"/>
        <v>AUGC [0] &lt;600</v>
      </c>
      <c r="I5071" s="3" t="str">
        <f t="shared" si="396"/>
        <v>AUGC [0] &lt;600</v>
      </c>
      <c r="J5071" s="4" t="str">
        <f t="shared" si="399"/>
        <v>n/a</v>
      </c>
      <c r="K5071" s="4" t="str">
        <f t="shared" si="397"/>
        <v>AUGC [0] &lt;600</v>
      </c>
      <c r="L5071" s="4" t="str">
        <f t="shared" si="398"/>
        <v>AUGC [0] &lt;600</v>
      </c>
    </row>
    <row r="5072" spans="1:12">
      <c r="A5072" s="1">
        <v>71</v>
      </c>
      <c r="B5072" s="1" t="s">
        <v>5465</v>
      </c>
      <c r="C5072" s="1" t="s">
        <v>5664</v>
      </c>
      <c r="D5072" s="1" t="e">
        <v>#N/A</v>
      </c>
      <c r="E5072" s="2">
        <v>0</v>
      </c>
      <c r="F5072" s="2">
        <v>0</v>
      </c>
      <c r="G5072" s="2">
        <v>0.25</v>
      </c>
      <c r="H5072" s="3" t="str">
        <f t="shared" si="395"/>
        <v>AUGC [0] &lt;600</v>
      </c>
      <c r="I5072" s="3" t="str">
        <f t="shared" si="396"/>
        <v>AUGC [0] &lt;600</v>
      </c>
      <c r="J5072" s="4" t="str">
        <f t="shared" si="399"/>
        <v>n/a</v>
      </c>
      <c r="K5072" s="4" t="str">
        <f t="shared" si="397"/>
        <v>AUGC [0] &lt;600</v>
      </c>
      <c r="L5072" s="4" t="str">
        <f t="shared" si="398"/>
        <v>AUGC [0] &lt;600</v>
      </c>
    </row>
    <row r="5073" spans="1:12">
      <c r="A5073" s="1">
        <v>71</v>
      </c>
      <c r="B5073" s="1" t="s">
        <v>5467</v>
      </c>
      <c r="C5073" s="1" t="s">
        <v>5664</v>
      </c>
      <c r="D5073" s="1" t="e">
        <v>#N/A</v>
      </c>
      <c r="E5073" s="2">
        <v>0</v>
      </c>
      <c r="F5073" s="2">
        <v>0</v>
      </c>
      <c r="G5073" s="2">
        <v>0</v>
      </c>
      <c r="H5073" s="3" t="str">
        <f t="shared" si="395"/>
        <v>AUGC [0] &lt;600</v>
      </c>
      <c r="I5073" s="3" t="str">
        <f t="shared" si="396"/>
        <v>AUGC [0] &lt;600</v>
      </c>
      <c r="J5073" s="4" t="str">
        <f t="shared" si="399"/>
        <v>n/a</v>
      </c>
      <c r="K5073" s="4" t="str">
        <f t="shared" si="397"/>
        <v>AUGC [0] &lt;600</v>
      </c>
      <c r="L5073" s="4" t="str">
        <f t="shared" si="398"/>
        <v>AUGC [0] &lt;600</v>
      </c>
    </row>
    <row r="5074" spans="1:12">
      <c r="A5074" s="1">
        <v>71</v>
      </c>
      <c r="B5074" s="1" t="s">
        <v>5470</v>
      </c>
      <c r="C5074" s="1" t="s">
        <v>5664</v>
      </c>
      <c r="D5074" s="1" t="e">
        <v>#N/A</v>
      </c>
      <c r="E5074" s="2">
        <v>0.22500000000000001</v>
      </c>
      <c r="F5074" s="2">
        <v>0.22500000000000001</v>
      </c>
      <c r="G5074" s="2">
        <v>0.27</v>
      </c>
      <c r="H5074" s="3" t="str">
        <f t="shared" si="395"/>
        <v>AUGC [0] &lt;600</v>
      </c>
      <c r="I5074" s="3" t="str">
        <f t="shared" si="396"/>
        <v>AUGC [0] &lt;600</v>
      </c>
      <c r="J5074" s="4" t="str">
        <f t="shared" si="399"/>
        <v>n/a</v>
      </c>
      <c r="K5074" s="4" t="str">
        <f t="shared" si="397"/>
        <v>AUGC [0] &lt;600</v>
      </c>
      <c r="L5074" s="4" t="str">
        <f t="shared" si="398"/>
        <v>AUGC [0] &lt;600</v>
      </c>
    </row>
    <row r="5075" spans="1:12">
      <c r="A5075" s="1">
        <v>71</v>
      </c>
      <c r="B5075" s="1" t="s">
        <v>5842</v>
      </c>
      <c r="C5075" s="1" t="s">
        <v>5664</v>
      </c>
      <c r="D5075" s="1" t="e">
        <v>#N/A</v>
      </c>
      <c r="E5075" s="2">
        <v>0</v>
      </c>
      <c r="F5075" s="2">
        <v>0</v>
      </c>
      <c r="G5075" s="2">
        <v>0.36</v>
      </c>
      <c r="H5075" s="3" t="str">
        <f t="shared" si="395"/>
        <v>AUGC [0] &lt;600</v>
      </c>
      <c r="I5075" s="3" t="str">
        <f t="shared" si="396"/>
        <v>AUGC [0] &lt;600</v>
      </c>
      <c r="J5075" s="4" t="str">
        <f t="shared" si="399"/>
        <v>n/a</v>
      </c>
      <c r="K5075" s="4" t="str">
        <f t="shared" si="397"/>
        <v>AUGC [0] &lt;600</v>
      </c>
      <c r="L5075" s="4" t="str">
        <f t="shared" si="398"/>
        <v>AUGC [0] &lt;600</v>
      </c>
    </row>
    <row r="5076" spans="1:12">
      <c r="A5076" s="1">
        <v>71</v>
      </c>
      <c r="B5076" s="1" t="s">
        <v>5844</v>
      </c>
      <c r="C5076" s="1" t="s">
        <v>5664</v>
      </c>
      <c r="D5076" s="1" t="e">
        <v>#N/A</v>
      </c>
      <c r="E5076" s="2">
        <v>0</v>
      </c>
      <c r="F5076" s="2">
        <v>0</v>
      </c>
      <c r="G5076" s="2">
        <v>0</v>
      </c>
      <c r="H5076" s="3" t="str">
        <f t="shared" si="395"/>
        <v>AUGC [0] &lt;600</v>
      </c>
      <c r="I5076" s="3" t="str">
        <f t="shared" si="396"/>
        <v>AUGC [0] &lt;600</v>
      </c>
      <c r="J5076" s="4" t="str">
        <f t="shared" si="399"/>
        <v>n/a</v>
      </c>
      <c r="K5076" s="4" t="str">
        <f t="shared" si="397"/>
        <v>AUGC [0] &lt;600</v>
      </c>
      <c r="L5076" s="4" t="str">
        <f t="shared" si="398"/>
        <v>AUGC [0] &lt;600</v>
      </c>
    </row>
    <row r="5077" spans="1:12">
      <c r="A5077" s="1">
        <v>71</v>
      </c>
      <c r="B5077" s="1" t="s">
        <v>5847</v>
      </c>
      <c r="C5077" s="1" t="s">
        <v>5664</v>
      </c>
      <c r="D5077" s="1" t="e">
        <v>#N/A</v>
      </c>
      <c r="E5077" s="2">
        <v>0</v>
      </c>
      <c r="F5077" s="2">
        <v>0.32</v>
      </c>
      <c r="G5077" s="2">
        <v>0</v>
      </c>
      <c r="H5077" s="3" t="str">
        <f t="shared" si="395"/>
        <v>AUGC [0] &lt;600</v>
      </c>
      <c r="I5077" s="3" t="str">
        <f t="shared" si="396"/>
        <v>AUGC [0] &lt;600</v>
      </c>
      <c r="J5077" s="4" t="str">
        <f t="shared" si="399"/>
        <v>n/a</v>
      </c>
      <c r="K5077" s="4" t="str">
        <f t="shared" si="397"/>
        <v>AUGC [0] &lt;600</v>
      </c>
      <c r="L5077" s="4" t="str">
        <f t="shared" si="398"/>
        <v>AUGC [0] &lt;600</v>
      </c>
    </row>
    <row r="5078" spans="1:12">
      <c r="A5078" s="1">
        <v>71</v>
      </c>
      <c r="B5078" s="1" t="s">
        <v>247</v>
      </c>
      <c r="C5078" s="1" t="s">
        <v>5664</v>
      </c>
      <c r="D5078" s="1" t="e">
        <v>#N/A</v>
      </c>
      <c r="E5078" s="2">
        <v>0</v>
      </c>
      <c r="F5078" s="2">
        <v>0</v>
      </c>
      <c r="G5078" s="2">
        <v>9.2850000000000001</v>
      </c>
      <c r="H5078" s="3" t="str">
        <f t="shared" si="395"/>
        <v>AUGC [0] &lt;600</v>
      </c>
      <c r="I5078" s="3" t="str">
        <f t="shared" si="396"/>
        <v>AUGC [0] &lt;600</v>
      </c>
      <c r="J5078" s="4" t="str">
        <f t="shared" si="399"/>
        <v>n/a</v>
      </c>
      <c r="K5078" s="4" t="str">
        <f t="shared" si="397"/>
        <v>AUGC [0] &lt;600</v>
      </c>
      <c r="L5078" s="4" t="str">
        <f t="shared" si="398"/>
        <v>AUGC [0] &lt;600</v>
      </c>
    </row>
    <row r="5079" spans="1:12">
      <c r="A5079" s="1">
        <v>71</v>
      </c>
      <c r="B5079" s="1" t="s">
        <v>250</v>
      </c>
      <c r="C5079" s="1" t="s">
        <v>5664</v>
      </c>
      <c r="D5079" s="1" t="e">
        <v>#N/A</v>
      </c>
      <c r="E5079" s="2">
        <v>0</v>
      </c>
      <c r="F5079" s="2">
        <v>1.83</v>
      </c>
      <c r="G5079" s="2">
        <v>0</v>
      </c>
      <c r="H5079" s="3" t="str">
        <f t="shared" si="395"/>
        <v>AUGC [0] &lt;600</v>
      </c>
      <c r="I5079" s="3" t="str">
        <f t="shared" si="396"/>
        <v>AUGC [0] &lt;600</v>
      </c>
      <c r="J5079" s="4" t="str">
        <f t="shared" si="399"/>
        <v>n/a</v>
      </c>
      <c r="K5079" s="4" t="str">
        <f t="shared" si="397"/>
        <v>AUGC [0] &lt;600</v>
      </c>
      <c r="L5079" s="4" t="str">
        <f t="shared" si="398"/>
        <v>AUGC [0] &lt;600</v>
      </c>
    </row>
    <row r="5080" spans="1:12">
      <c r="A5080" s="1">
        <v>71</v>
      </c>
      <c r="B5080" s="1" t="s">
        <v>251</v>
      </c>
      <c r="C5080" s="1" t="s">
        <v>5664</v>
      </c>
      <c r="D5080" s="1" t="e">
        <v>#N/A</v>
      </c>
      <c r="E5080" s="2">
        <v>0</v>
      </c>
      <c r="F5080" s="2">
        <v>1.2050000000000001</v>
      </c>
      <c r="G5080" s="2">
        <v>0</v>
      </c>
      <c r="H5080" s="3" t="str">
        <f t="shared" si="395"/>
        <v>AUGC [0] &lt;600</v>
      </c>
      <c r="I5080" s="3" t="str">
        <f t="shared" si="396"/>
        <v>AUGC [0] &lt;600</v>
      </c>
      <c r="J5080" s="4" t="str">
        <f t="shared" si="399"/>
        <v>n/a</v>
      </c>
      <c r="K5080" s="4" t="str">
        <f t="shared" si="397"/>
        <v>AUGC [0] &lt;600</v>
      </c>
      <c r="L5080" s="4" t="str">
        <f t="shared" si="398"/>
        <v>AUGC [0] &lt;600</v>
      </c>
    </row>
    <row r="5081" spans="1:12">
      <c r="A5081" s="1">
        <v>71</v>
      </c>
      <c r="B5081" s="1" t="s">
        <v>253</v>
      </c>
      <c r="C5081" s="1" t="s">
        <v>5664</v>
      </c>
      <c r="D5081" s="1" t="e">
        <v>#N/A</v>
      </c>
      <c r="E5081" s="2">
        <v>0</v>
      </c>
      <c r="F5081" s="2">
        <v>0.2</v>
      </c>
      <c r="G5081" s="2">
        <v>0</v>
      </c>
      <c r="H5081" s="3" t="str">
        <f t="shared" si="395"/>
        <v>AUGC [0] &lt;600</v>
      </c>
      <c r="I5081" s="3" t="str">
        <f t="shared" si="396"/>
        <v>AUGC [0] &lt;600</v>
      </c>
      <c r="J5081" s="4" t="str">
        <f t="shared" si="399"/>
        <v>n/a</v>
      </c>
      <c r="K5081" s="4" t="str">
        <f t="shared" si="397"/>
        <v>AUGC [0] &lt;600</v>
      </c>
      <c r="L5081" s="4" t="str">
        <f t="shared" si="398"/>
        <v>AUGC [0] &lt;600</v>
      </c>
    </row>
    <row r="5082" spans="1:12">
      <c r="A5082" s="1">
        <v>71</v>
      </c>
      <c r="B5082" s="1" t="s">
        <v>5857</v>
      </c>
      <c r="C5082" s="1" t="s">
        <v>5664</v>
      </c>
      <c r="D5082" s="1" t="e">
        <v>#N/A</v>
      </c>
      <c r="E5082" s="2">
        <v>0</v>
      </c>
      <c r="F5082" s="2">
        <v>0</v>
      </c>
      <c r="G5082" s="2">
        <v>0</v>
      </c>
      <c r="H5082" s="3" t="str">
        <f t="shared" si="395"/>
        <v>AUGC [0] &lt;600</v>
      </c>
      <c r="I5082" s="3" t="str">
        <f t="shared" si="396"/>
        <v>AUGC [0] &lt;600</v>
      </c>
      <c r="J5082" s="4" t="str">
        <f t="shared" si="399"/>
        <v>n/a</v>
      </c>
      <c r="K5082" s="4" t="str">
        <f t="shared" si="397"/>
        <v>AUGC [0] &lt;600</v>
      </c>
      <c r="L5082" s="4" t="str">
        <f t="shared" si="398"/>
        <v>AUGC [0] &lt;600</v>
      </c>
    </row>
    <row r="5083" spans="1:12">
      <c r="A5083" s="1">
        <v>71</v>
      </c>
      <c r="B5083" s="1" t="s">
        <v>259</v>
      </c>
      <c r="C5083" s="1" t="s">
        <v>5664</v>
      </c>
      <c r="D5083" s="1" t="e">
        <v>#N/A</v>
      </c>
      <c r="E5083" s="2">
        <v>0</v>
      </c>
      <c r="F5083" s="2">
        <v>0</v>
      </c>
      <c r="G5083" s="2">
        <v>0</v>
      </c>
      <c r="H5083" s="3" t="str">
        <f t="shared" si="395"/>
        <v>AUGC [0] &lt;600</v>
      </c>
      <c r="I5083" s="3" t="str">
        <f t="shared" si="396"/>
        <v>AUGC [0] &lt;600</v>
      </c>
      <c r="J5083" s="4" t="str">
        <f t="shared" si="399"/>
        <v>n/a</v>
      </c>
      <c r="K5083" s="4" t="str">
        <f t="shared" si="397"/>
        <v>AUGC [0] &lt;600</v>
      </c>
      <c r="L5083" s="4" t="str">
        <f t="shared" si="398"/>
        <v>AUGC [0] &lt;600</v>
      </c>
    </row>
    <row r="5084" spans="1:12">
      <c r="A5084" s="1">
        <v>71</v>
      </c>
      <c r="B5084" s="1" t="s">
        <v>262</v>
      </c>
      <c r="C5084" s="1" t="s">
        <v>5664</v>
      </c>
      <c r="D5084" s="1" t="e">
        <v>#N/A</v>
      </c>
      <c r="E5084" s="2">
        <v>0</v>
      </c>
      <c r="F5084" s="2">
        <v>0</v>
      </c>
      <c r="G5084" s="2">
        <v>7.75</v>
      </c>
      <c r="H5084" s="3" t="str">
        <f t="shared" si="395"/>
        <v>AUGC [0] &lt;600</v>
      </c>
      <c r="I5084" s="3" t="str">
        <f t="shared" si="396"/>
        <v>AUGC [0] &lt;600</v>
      </c>
      <c r="J5084" s="4" t="str">
        <f t="shared" si="399"/>
        <v>n/a</v>
      </c>
      <c r="K5084" s="4" t="str">
        <f t="shared" si="397"/>
        <v>AUGC [0] &lt;600</v>
      </c>
      <c r="L5084" s="4" t="str">
        <f t="shared" si="398"/>
        <v>AUGC [0] &lt;600</v>
      </c>
    </row>
    <row r="5085" spans="1:12">
      <c r="A5085" s="1">
        <v>71</v>
      </c>
      <c r="B5085" s="1" t="s">
        <v>265</v>
      </c>
      <c r="C5085" s="1" t="s">
        <v>5664</v>
      </c>
      <c r="D5085" s="1" t="e">
        <v>#N/A</v>
      </c>
      <c r="E5085" s="2">
        <v>0.17499999999999999</v>
      </c>
      <c r="F5085" s="2">
        <v>0</v>
      </c>
      <c r="G5085" s="2">
        <v>0</v>
      </c>
      <c r="H5085" s="3" t="str">
        <f t="shared" si="395"/>
        <v>AUGC [0] &lt;600</v>
      </c>
      <c r="I5085" s="3" t="str">
        <f t="shared" si="396"/>
        <v>AUGC [0] &lt;600</v>
      </c>
      <c r="J5085" s="4" t="str">
        <f t="shared" si="399"/>
        <v>n/a</v>
      </c>
      <c r="K5085" s="4" t="str">
        <f t="shared" si="397"/>
        <v>AUGC [0] &lt;600</v>
      </c>
      <c r="L5085" s="4" t="str">
        <f t="shared" si="398"/>
        <v>AUGC [0] &lt;600</v>
      </c>
    </row>
    <row r="5086" spans="1:12">
      <c r="A5086" s="1">
        <v>71</v>
      </c>
      <c r="B5086" s="1" t="s">
        <v>267</v>
      </c>
      <c r="C5086" s="1" t="s">
        <v>5664</v>
      </c>
      <c r="D5086" s="1" t="e">
        <v>#N/A</v>
      </c>
      <c r="E5086" s="2">
        <v>0.2</v>
      </c>
      <c r="F5086" s="2">
        <v>0</v>
      </c>
      <c r="G5086" s="2">
        <v>0</v>
      </c>
      <c r="H5086" s="3" t="str">
        <f t="shared" si="395"/>
        <v>AUGC [0] &lt;600</v>
      </c>
      <c r="I5086" s="3" t="str">
        <f t="shared" si="396"/>
        <v>AUGC [0] &lt;600</v>
      </c>
      <c r="J5086" s="4" t="str">
        <f t="shared" si="399"/>
        <v>n/a</v>
      </c>
      <c r="K5086" s="4" t="str">
        <f t="shared" si="397"/>
        <v>AUGC [0] &lt;600</v>
      </c>
      <c r="L5086" s="4" t="str">
        <f t="shared" si="398"/>
        <v>AUGC [0] &lt;600</v>
      </c>
    </row>
    <row r="5087" spans="1:12">
      <c r="A5087" s="1">
        <v>71</v>
      </c>
      <c r="B5087" s="1" t="s">
        <v>269</v>
      </c>
      <c r="C5087" s="1" t="s">
        <v>5664</v>
      </c>
      <c r="D5087" s="1" t="e">
        <v>#N/A</v>
      </c>
      <c r="E5087" s="2">
        <v>0</v>
      </c>
      <c r="F5087" s="2">
        <v>0</v>
      </c>
      <c r="G5087" s="2">
        <v>0</v>
      </c>
      <c r="H5087" s="3" t="str">
        <f t="shared" si="395"/>
        <v>AUGC [0] &lt;600</v>
      </c>
      <c r="I5087" s="3" t="str">
        <f t="shared" si="396"/>
        <v>AUGC [0] &lt;600</v>
      </c>
      <c r="J5087" s="4" t="str">
        <f t="shared" si="399"/>
        <v>n/a</v>
      </c>
      <c r="K5087" s="4" t="str">
        <f t="shared" si="397"/>
        <v>AUGC [0] &lt;600</v>
      </c>
      <c r="L5087" s="4" t="str">
        <f t="shared" si="398"/>
        <v>AUGC [0] &lt;600</v>
      </c>
    </row>
    <row r="5088" spans="1:12">
      <c r="A5088" s="1">
        <v>71</v>
      </c>
      <c r="B5088" s="1" t="s">
        <v>271</v>
      </c>
      <c r="C5088" s="1" t="s">
        <v>5664</v>
      </c>
      <c r="D5088" s="1" t="e">
        <v>#N/A</v>
      </c>
      <c r="E5088" s="2">
        <v>4.24</v>
      </c>
      <c r="F5088" s="2">
        <v>0</v>
      </c>
      <c r="G5088" s="2">
        <v>0</v>
      </c>
      <c r="H5088" s="3" t="str">
        <f t="shared" si="395"/>
        <v>AUGC [0] &lt;600</v>
      </c>
      <c r="I5088" s="3" t="str">
        <f t="shared" si="396"/>
        <v>AUGC [0] &lt;600</v>
      </c>
      <c r="J5088" s="4" t="str">
        <f t="shared" si="399"/>
        <v>n/a</v>
      </c>
      <c r="K5088" s="4" t="str">
        <f t="shared" si="397"/>
        <v>AUGC [0] &lt;600</v>
      </c>
      <c r="L5088" s="4" t="str">
        <f t="shared" si="398"/>
        <v>AUGC [0] &lt;600</v>
      </c>
    </row>
    <row r="5089" spans="1:12">
      <c r="A5089" s="1">
        <v>71</v>
      </c>
      <c r="B5089" s="1" t="s">
        <v>274</v>
      </c>
      <c r="C5089" s="1" t="s">
        <v>5664</v>
      </c>
      <c r="D5089" s="1" t="e">
        <v>#N/A</v>
      </c>
      <c r="E5089" s="2">
        <v>0.17499999999999999</v>
      </c>
      <c r="F5089" s="2">
        <v>0</v>
      </c>
      <c r="G5089" s="2">
        <v>0.495</v>
      </c>
      <c r="H5089" s="3" t="str">
        <f t="shared" si="395"/>
        <v>AUGC [0] &lt;600</v>
      </c>
      <c r="I5089" s="3" t="str">
        <f t="shared" si="396"/>
        <v>AUGC [0] &lt;600</v>
      </c>
      <c r="J5089" s="4" t="str">
        <f t="shared" si="399"/>
        <v>n/a</v>
      </c>
      <c r="K5089" s="4" t="str">
        <f t="shared" si="397"/>
        <v>AUGC [0] &lt;600</v>
      </c>
      <c r="L5089" s="4" t="str">
        <f t="shared" si="398"/>
        <v>AUGC [0] &lt;600</v>
      </c>
    </row>
    <row r="5090" spans="1:12">
      <c r="A5090" s="1" t="s">
        <v>7121</v>
      </c>
      <c r="B5090" s="1" t="s">
        <v>5663</v>
      </c>
      <c r="C5090" s="1" t="s">
        <v>7494</v>
      </c>
      <c r="D5090" s="1" t="e">
        <v>#N/A</v>
      </c>
      <c r="E5090" s="2">
        <v>4305.1899999999996</v>
      </c>
      <c r="F5090" s="2">
        <v>3665.41</v>
      </c>
      <c r="G5090" s="2">
        <v>2604.25</v>
      </c>
      <c r="H5090" s="3">
        <f t="shared" si="395"/>
        <v>0.85139331829721809</v>
      </c>
      <c r="I5090" s="3">
        <f t="shared" si="396"/>
        <v>0.60490942327748609</v>
      </c>
      <c r="J5090" s="4">
        <f t="shared" si="399"/>
        <v>0.35634144248442917</v>
      </c>
      <c r="K5090" s="4">
        <f t="shared" si="397"/>
        <v>1.3301384510463162E-2</v>
      </c>
      <c r="L5090" s="4">
        <f t="shared" si="398"/>
        <v>-0.1465634483543613</v>
      </c>
    </row>
    <row r="5091" spans="1:12">
      <c r="A5091" s="1" t="s">
        <v>7121</v>
      </c>
      <c r="B5091" s="1" t="s">
        <v>5665</v>
      </c>
      <c r="C5091" s="1" t="s">
        <v>7494</v>
      </c>
      <c r="D5091" s="1" t="e">
        <v>#N/A</v>
      </c>
      <c r="E5091" s="2">
        <v>3824.5549999999998</v>
      </c>
      <c r="F5091" s="2">
        <v>3266.73</v>
      </c>
      <c r="G5091" s="2">
        <v>2206.7849999999999</v>
      </c>
      <c r="H5091" s="3">
        <f t="shared" si="395"/>
        <v>0.85414643010755509</v>
      </c>
      <c r="I5091" s="3">
        <f t="shared" si="396"/>
        <v>0.57700438351651362</v>
      </c>
      <c r="J5091" s="4">
        <f t="shared" si="399"/>
        <v>-1.5956546354647201</v>
      </c>
      <c r="K5091" s="4">
        <f t="shared" si="397"/>
        <v>5.8069205281057183E-2</v>
      </c>
      <c r="L5091" s="4">
        <f t="shared" si="398"/>
        <v>-0.58233848338153849</v>
      </c>
    </row>
    <row r="5092" spans="1:12">
      <c r="A5092" s="1" t="s">
        <v>7121</v>
      </c>
      <c r="B5092" s="1" t="s">
        <v>5667</v>
      </c>
      <c r="C5092" s="1" t="s">
        <v>7494</v>
      </c>
      <c r="D5092" s="1" t="e">
        <v>#N/A</v>
      </c>
      <c r="E5092" s="2">
        <v>4102.07</v>
      </c>
      <c r="F5092" s="2">
        <v>3305.85</v>
      </c>
      <c r="G5092" s="2">
        <v>2414.3449999999998</v>
      </c>
      <c r="H5092" s="3">
        <f t="shared" si="395"/>
        <v>0.80589799784011495</v>
      </c>
      <c r="I5092" s="3">
        <f t="shared" si="396"/>
        <v>0.58856747934579368</v>
      </c>
      <c r="J5092" s="4">
        <f t="shared" si="399"/>
        <v>-0.46858691968859434</v>
      </c>
      <c r="K5092" s="4">
        <f t="shared" si="397"/>
        <v>-0.72648925692920563</v>
      </c>
      <c r="L5092" s="4">
        <f t="shared" si="398"/>
        <v>-0.40176506248018368</v>
      </c>
    </row>
    <row r="5093" spans="1:12">
      <c r="A5093" s="1" t="s">
        <v>7121</v>
      </c>
      <c r="B5093" s="1" t="s">
        <v>67</v>
      </c>
      <c r="C5093" s="1" t="s">
        <v>7494</v>
      </c>
      <c r="D5093" s="1" t="e">
        <v>#N/A</v>
      </c>
      <c r="E5093" s="2">
        <v>4060.665</v>
      </c>
      <c r="F5093" s="2">
        <v>3309.7049999999999</v>
      </c>
      <c r="G5093" s="2">
        <v>2530.16</v>
      </c>
      <c r="H5093" s="3">
        <f t="shared" si="395"/>
        <v>0.81506477387324494</v>
      </c>
      <c r="I5093" s="3">
        <f t="shared" si="396"/>
        <v>0.62309006037188486</v>
      </c>
      <c r="J5093" s="4">
        <f t="shared" si="399"/>
        <v>-0.6367444562963821</v>
      </c>
      <c r="K5093" s="4">
        <f t="shared" si="397"/>
        <v>-0.57743007780160316</v>
      </c>
      <c r="L5093" s="4">
        <f t="shared" si="398"/>
        <v>0.13735185277015211</v>
      </c>
    </row>
    <row r="5094" spans="1:12">
      <c r="A5094" s="1" t="s">
        <v>7121</v>
      </c>
      <c r="B5094" s="1" t="s">
        <v>69</v>
      </c>
      <c r="C5094" s="1" t="s">
        <v>7494</v>
      </c>
      <c r="D5094" s="1" t="e">
        <v>#N/A</v>
      </c>
      <c r="E5094" s="2">
        <v>4229.3249999999998</v>
      </c>
      <c r="F5094" s="2">
        <v>3479.7150000000001</v>
      </c>
      <c r="G5094" s="2">
        <v>2370.59</v>
      </c>
      <c r="H5094" s="3">
        <f t="shared" si="395"/>
        <v>0.82275895089641971</v>
      </c>
      <c r="I5094" s="3">
        <f t="shared" si="396"/>
        <v>0.56051261135051111</v>
      </c>
      <c r="J5094" s="4">
        <f t="shared" si="399"/>
        <v>4.8231998824246614E-2</v>
      </c>
      <c r="K5094" s="4">
        <f t="shared" si="397"/>
        <v>-0.45231654748386863</v>
      </c>
      <c r="L5094" s="4">
        <f t="shared" si="398"/>
        <v>-0.83987986855279961</v>
      </c>
    </row>
    <row r="5095" spans="1:12">
      <c r="A5095" s="1" t="s">
        <v>7121</v>
      </c>
      <c r="B5095" s="1" t="s">
        <v>71</v>
      </c>
      <c r="C5095" s="1" t="s">
        <v>7494</v>
      </c>
      <c r="D5095" s="1" t="e">
        <v>#N/A</v>
      </c>
      <c r="E5095" s="2">
        <v>3969.1550000000002</v>
      </c>
      <c r="F5095" s="2">
        <v>3445.9</v>
      </c>
      <c r="G5095" s="2">
        <v>2280.33</v>
      </c>
      <c r="H5095" s="3">
        <f t="shared" si="395"/>
        <v>0.86816967339395912</v>
      </c>
      <c r="I5095" s="3">
        <f t="shared" si="396"/>
        <v>0.57451271114380764</v>
      </c>
      <c r="J5095" s="4">
        <f t="shared" si="399"/>
        <v>-1.0083927155640722</v>
      </c>
      <c r="K5095" s="4">
        <f t="shared" si="397"/>
        <v>0.28609846283283341</v>
      </c>
      <c r="L5095" s="4">
        <f t="shared" si="398"/>
        <v>-0.62124932618244322</v>
      </c>
    </row>
    <row r="5096" spans="1:12">
      <c r="A5096" s="1" t="s">
        <v>7121</v>
      </c>
      <c r="B5096" s="1" t="s">
        <v>5676</v>
      </c>
      <c r="C5096" s="1" t="s">
        <v>7494</v>
      </c>
      <c r="D5096" s="1" t="e">
        <v>#N/A</v>
      </c>
      <c r="E5096" s="2">
        <v>4217.8249999999998</v>
      </c>
      <c r="F5096" s="2">
        <v>3576.1849999999999</v>
      </c>
      <c r="G5096" s="2">
        <v>2832.56</v>
      </c>
      <c r="H5096" s="3">
        <f t="shared" si="395"/>
        <v>0.84787420056545737</v>
      </c>
      <c r="I5096" s="3">
        <f t="shared" si="396"/>
        <v>0.67156887732421333</v>
      </c>
      <c r="J5096" s="4">
        <f t="shared" si="399"/>
        <v>1.5272126634068395E-3</v>
      </c>
      <c r="K5096" s="4">
        <f t="shared" si="397"/>
        <v>-4.3922310980058658E-2</v>
      </c>
      <c r="L5096" s="4">
        <f t="shared" si="398"/>
        <v>0.89441431662742732</v>
      </c>
    </row>
    <row r="5097" spans="1:12">
      <c r="A5097" s="1" t="s">
        <v>7121</v>
      </c>
      <c r="B5097" s="1" t="s">
        <v>76</v>
      </c>
      <c r="C5097" s="1" t="s">
        <v>7494</v>
      </c>
      <c r="D5097" s="1" t="e">
        <v>#N/A</v>
      </c>
      <c r="E5097" s="2">
        <v>4101.46</v>
      </c>
      <c r="F5097" s="2">
        <v>3545.23</v>
      </c>
      <c r="G5097" s="2">
        <v>2722.3249999999998</v>
      </c>
      <c r="H5097" s="3">
        <f t="shared" si="395"/>
        <v>0.86438243942400994</v>
      </c>
      <c r="I5097" s="3">
        <f t="shared" si="396"/>
        <v>0.66374534921710804</v>
      </c>
      <c r="J5097" s="4">
        <f t="shared" si="399"/>
        <v>-0.47106430399799409</v>
      </c>
      <c r="K5097" s="4">
        <f t="shared" si="397"/>
        <v>0.22451498084477833</v>
      </c>
      <c r="L5097" s="4">
        <f t="shared" si="398"/>
        <v>0.77223931655170264</v>
      </c>
    </row>
    <row r="5098" spans="1:12">
      <c r="A5098" s="1" t="s">
        <v>7121</v>
      </c>
      <c r="B5098" s="1" t="s">
        <v>78</v>
      </c>
      <c r="C5098" s="1" t="s">
        <v>7494</v>
      </c>
      <c r="D5098" s="1" t="e">
        <v>#N/A</v>
      </c>
      <c r="E5098" s="2">
        <v>4054.35</v>
      </c>
      <c r="F5098" s="2">
        <v>3397.0549999999998</v>
      </c>
      <c r="G5098" s="2">
        <v>2704.65</v>
      </c>
      <c r="H5098" s="3">
        <f t="shared" si="395"/>
        <v>0.83787906816135749</v>
      </c>
      <c r="I5098" s="3">
        <f t="shared" si="396"/>
        <v>0.6670983018239669</v>
      </c>
      <c r="J5098" s="4">
        <f t="shared" si="399"/>
        <v>-0.66239147582731306</v>
      </c>
      <c r="K5098" s="4">
        <f t="shared" si="397"/>
        <v>-0.20645123347606462</v>
      </c>
      <c r="L5098" s="4">
        <f t="shared" si="398"/>
        <v>0.8246002181026082</v>
      </c>
    </row>
    <row r="5099" spans="1:12">
      <c r="A5099" s="1" t="s">
        <v>7121</v>
      </c>
      <c r="B5099" s="1" t="s">
        <v>81</v>
      </c>
      <c r="C5099" s="1" t="s">
        <v>7494</v>
      </c>
      <c r="D5099" s="1" t="e">
        <v>#N/A</v>
      </c>
      <c r="E5099" s="2">
        <v>4141.7349999999997</v>
      </c>
      <c r="F5099" s="2">
        <v>3595.26</v>
      </c>
      <c r="G5099" s="2">
        <v>2710.1550000000002</v>
      </c>
      <c r="H5099" s="3">
        <f t="shared" si="395"/>
        <v>0.86805650289069691</v>
      </c>
      <c r="I5099" s="3">
        <f t="shared" si="396"/>
        <v>0.65435258412235464</v>
      </c>
      <c r="J5099" s="4">
        <f t="shared" si="399"/>
        <v>-0.30749602029122841</v>
      </c>
      <c r="K5099" s="4">
        <f t="shared" si="397"/>
        <v>0.28425821908118565</v>
      </c>
      <c r="L5099" s="4">
        <f t="shared" si="398"/>
        <v>0.62555855303267704</v>
      </c>
    </row>
    <row r="5100" spans="1:12">
      <c r="A5100" s="1" t="s">
        <v>7121</v>
      </c>
      <c r="B5100" s="1" t="s">
        <v>84</v>
      </c>
      <c r="C5100" s="1" t="s">
        <v>7494</v>
      </c>
      <c r="D5100" s="1" t="e">
        <v>#N/A</v>
      </c>
      <c r="E5100" s="2">
        <v>4179.24</v>
      </c>
      <c r="F5100" s="2">
        <v>3305.0949999999998</v>
      </c>
      <c r="G5100" s="2">
        <v>2465.0700000000002</v>
      </c>
      <c r="H5100" s="3">
        <f t="shared" si="395"/>
        <v>0.79083637216335989</v>
      </c>
      <c r="I5100" s="3">
        <f t="shared" si="396"/>
        <v>0.58983690814597878</v>
      </c>
      <c r="J5100" s="4">
        <f t="shared" si="399"/>
        <v>-0.15517749812059356</v>
      </c>
      <c r="K5100" s="4">
        <f t="shared" si="397"/>
        <v>-0.97140345048976895</v>
      </c>
      <c r="L5100" s="4">
        <f t="shared" si="398"/>
        <v>-0.38194121042322138</v>
      </c>
    </row>
    <row r="5101" spans="1:12">
      <c r="A5101" s="1" t="s">
        <v>7121</v>
      </c>
      <c r="B5101" s="1" t="s">
        <v>86</v>
      </c>
      <c r="C5101" s="1" t="s">
        <v>7494</v>
      </c>
      <c r="D5101" s="1" t="e">
        <v>#N/A</v>
      </c>
      <c r="E5101" s="2">
        <v>4334.4849999999997</v>
      </c>
      <c r="F5101" s="2">
        <v>3845.52</v>
      </c>
      <c r="G5101" s="2">
        <v>2730.84</v>
      </c>
      <c r="H5101" s="3">
        <f t="shared" si="395"/>
        <v>0.88719190399782222</v>
      </c>
      <c r="I5101" s="3">
        <f t="shared" si="396"/>
        <v>0.63002640452095238</v>
      </c>
      <c r="J5101" s="4">
        <f t="shared" si="399"/>
        <v>0.47531680862197739</v>
      </c>
      <c r="K5101" s="4">
        <f t="shared" si="397"/>
        <v>0.59541529011650762</v>
      </c>
      <c r="L5101" s="4">
        <f t="shared" si="398"/>
        <v>0.2456722723220329</v>
      </c>
    </row>
    <row r="5102" spans="1:12">
      <c r="A5102" s="1" t="s">
        <v>7121</v>
      </c>
      <c r="B5102" s="1" t="s">
        <v>89</v>
      </c>
      <c r="C5102" s="1" t="s">
        <v>7494</v>
      </c>
      <c r="D5102" s="1" t="e">
        <v>#N/A</v>
      </c>
      <c r="E5102" s="2">
        <v>4192.38</v>
      </c>
      <c r="F5102" s="2">
        <v>3613.68</v>
      </c>
      <c r="G5102" s="2">
        <v>2398.2600000000002</v>
      </c>
      <c r="H5102" s="3">
        <f t="shared" si="395"/>
        <v>0.86196384869692144</v>
      </c>
      <c r="I5102" s="3">
        <f t="shared" si="396"/>
        <v>0.57205215176105229</v>
      </c>
      <c r="J5102" s="4">
        <f t="shared" si="399"/>
        <v>-0.10181220332464139</v>
      </c>
      <c r="K5102" s="4">
        <f t="shared" si="397"/>
        <v>0.18518674296457935</v>
      </c>
      <c r="L5102" s="4">
        <f t="shared" si="398"/>
        <v>-0.65967429745613759</v>
      </c>
    </row>
    <row r="5103" spans="1:12">
      <c r="A5103" s="1" t="s">
        <v>7121</v>
      </c>
      <c r="B5103" s="1" t="s">
        <v>91</v>
      </c>
      <c r="C5103" s="1" t="s">
        <v>7494</v>
      </c>
      <c r="D5103" s="1" t="e">
        <v>#N/A</v>
      </c>
      <c r="E5103" s="2">
        <v>3882.08</v>
      </c>
      <c r="F5103" s="2">
        <v>3482.5749999999998</v>
      </c>
      <c r="G5103" s="2">
        <v>2546.63</v>
      </c>
      <c r="H5103" s="3">
        <f t="shared" si="395"/>
        <v>0.89708996208218272</v>
      </c>
      <c r="I5103" s="3">
        <f t="shared" si="396"/>
        <v>0.65599627004080285</v>
      </c>
      <c r="J5103" s="4">
        <f t="shared" si="399"/>
        <v>-1.3620291725166929</v>
      </c>
      <c r="K5103" s="4">
        <f t="shared" si="397"/>
        <v>0.75636570580025742</v>
      </c>
      <c r="L5103" s="4">
        <f t="shared" si="398"/>
        <v>0.65122693748297344</v>
      </c>
    </row>
    <row r="5104" spans="1:12">
      <c r="A5104" s="1" t="s">
        <v>7121</v>
      </c>
      <c r="B5104" s="1" t="s">
        <v>464</v>
      </c>
      <c r="C5104" s="1" t="s">
        <v>7494</v>
      </c>
      <c r="D5104" s="1" t="e">
        <v>#N/A</v>
      </c>
      <c r="E5104" s="2">
        <v>4128.5950000000003</v>
      </c>
      <c r="F5104" s="2">
        <v>3605.73</v>
      </c>
      <c r="G5104" s="2">
        <v>2789.2</v>
      </c>
      <c r="H5104" s="3">
        <f t="shared" si="395"/>
        <v>0.87335522132832111</v>
      </c>
      <c r="I5104" s="3">
        <f t="shared" si="396"/>
        <v>0.67558091796361708</v>
      </c>
      <c r="J5104" s="4">
        <f t="shared" si="399"/>
        <v>-0.36086131508717689</v>
      </c>
      <c r="K5104" s="4">
        <f t="shared" si="397"/>
        <v>0.37041965881594385</v>
      </c>
      <c r="L5104" s="4">
        <f t="shared" si="398"/>
        <v>0.95706777152813804</v>
      </c>
    </row>
    <row r="5105" spans="1:12">
      <c r="A5105" s="1" t="s">
        <v>7121</v>
      </c>
      <c r="B5105" s="1" t="s">
        <v>466</v>
      </c>
      <c r="C5105" s="1" t="s">
        <v>7494</v>
      </c>
      <c r="D5105" s="1" t="e">
        <v>#N/A</v>
      </c>
      <c r="E5105" s="2">
        <v>3912.165</v>
      </c>
      <c r="F5105" s="2">
        <v>2929.645</v>
      </c>
      <c r="G5105" s="2">
        <v>2054.9699999999998</v>
      </c>
      <c r="H5105" s="3">
        <f t="shared" si="395"/>
        <v>0.7488551735420157</v>
      </c>
      <c r="I5105" s="3">
        <f t="shared" si="396"/>
        <v>0.52527692466958831</v>
      </c>
      <c r="J5105" s="4">
        <f t="shared" si="399"/>
        <v>-1.2398453906341826</v>
      </c>
      <c r="K5105" s="4">
        <f t="shared" si="397"/>
        <v>-1.6540516337413591</v>
      </c>
      <c r="L5105" s="4">
        <f t="shared" si="398"/>
        <v>-1.3901328955726999</v>
      </c>
    </row>
    <row r="5106" spans="1:12">
      <c r="A5106" s="1" t="s">
        <v>7121</v>
      </c>
      <c r="B5106" s="1" t="s">
        <v>468</v>
      </c>
      <c r="C5106" s="1" t="s">
        <v>7494</v>
      </c>
      <c r="D5106" s="1" t="e">
        <v>#N/A</v>
      </c>
      <c r="E5106" s="2">
        <v>3995.9050000000002</v>
      </c>
      <c r="F5106" s="2">
        <v>3647.31</v>
      </c>
      <c r="G5106" s="2">
        <v>2847.0149999999999</v>
      </c>
      <c r="H5106" s="3">
        <f t="shared" si="395"/>
        <v>0.91276194003611189</v>
      </c>
      <c r="I5106" s="3">
        <f t="shared" si="396"/>
        <v>0.71248315462955192</v>
      </c>
      <c r="J5106" s="4">
        <f t="shared" si="399"/>
        <v>-0.89975332166820587</v>
      </c>
      <c r="K5106" s="4">
        <f t="shared" si="397"/>
        <v>1.0112047201577319</v>
      </c>
      <c r="L5106" s="4">
        <f t="shared" si="398"/>
        <v>1.5333462364013419</v>
      </c>
    </row>
    <row r="5107" spans="1:12">
      <c r="A5107" s="1" t="s">
        <v>7121</v>
      </c>
      <c r="B5107" s="1" t="s">
        <v>470</v>
      </c>
      <c r="C5107" s="1" t="s">
        <v>7494</v>
      </c>
      <c r="D5107" s="1" t="e">
        <v>#N/A</v>
      </c>
      <c r="E5107" s="2">
        <v>4395.92</v>
      </c>
      <c r="F5107" s="2">
        <v>3870.8150000000001</v>
      </c>
      <c r="G5107" s="2">
        <v>3090.87</v>
      </c>
      <c r="H5107" s="3">
        <f t="shared" si="395"/>
        <v>0.88054718921181463</v>
      </c>
      <c r="I5107" s="3">
        <f t="shared" si="396"/>
        <v>0.70312244080874986</v>
      </c>
      <c r="J5107" s="4">
        <f t="shared" si="399"/>
        <v>0.72482189886469139</v>
      </c>
      <c r="K5107" s="4">
        <f t="shared" si="397"/>
        <v>0.487366863062144</v>
      </c>
      <c r="L5107" s="4">
        <f t="shared" si="398"/>
        <v>1.3871659969865087</v>
      </c>
    </row>
    <row r="5108" spans="1:12">
      <c r="A5108" s="1" t="s">
        <v>7121</v>
      </c>
      <c r="B5108" s="1" t="s">
        <v>472</v>
      </c>
      <c r="C5108" s="1" t="s">
        <v>7494</v>
      </c>
      <c r="D5108" s="1" t="e">
        <v>#N/A</v>
      </c>
      <c r="E5108" s="2">
        <v>4081.855</v>
      </c>
      <c r="F5108" s="2">
        <v>3252.9850000000001</v>
      </c>
      <c r="G5108" s="2">
        <v>2543.58</v>
      </c>
      <c r="H5108" s="3">
        <f t="shared" si="395"/>
        <v>0.79693791180725437</v>
      </c>
      <c r="I5108" s="3">
        <f t="shared" si="396"/>
        <v>0.62314315427667077</v>
      </c>
      <c r="J5108" s="4">
        <f t="shared" si="399"/>
        <v>-0.55068581118784321</v>
      </c>
      <c r="K5108" s="4">
        <f t="shared" si="397"/>
        <v>-0.87218748978052807</v>
      </c>
      <c r="L5108" s="4">
        <f t="shared" si="398"/>
        <v>0.13818098608857765</v>
      </c>
    </row>
    <row r="5109" spans="1:12">
      <c r="A5109" s="1" t="s">
        <v>7121</v>
      </c>
      <c r="B5109" s="1" t="s">
        <v>475</v>
      </c>
      <c r="C5109" s="1" t="s">
        <v>7494</v>
      </c>
      <c r="D5109" s="1" t="e">
        <v>#N/A</v>
      </c>
      <c r="E5109" s="2">
        <v>4441.3450000000003</v>
      </c>
      <c r="F5109" s="2">
        <v>3827.915</v>
      </c>
      <c r="G5109" s="2">
        <v>3019.39</v>
      </c>
      <c r="H5109" s="3">
        <f t="shared" si="395"/>
        <v>0.86188192991087154</v>
      </c>
      <c r="I5109" s="3">
        <f t="shared" si="396"/>
        <v>0.67983685122412241</v>
      </c>
      <c r="J5109" s="4">
        <f t="shared" si="399"/>
        <v>0.90930580420000928</v>
      </c>
      <c r="K5109" s="4">
        <f t="shared" si="397"/>
        <v>0.18385467736598751</v>
      </c>
      <c r="L5109" s="4">
        <f t="shared" si="398"/>
        <v>1.0235299404250944</v>
      </c>
    </row>
    <row r="5110" spans="1:12">
      <c r="A5110" s="1" t="s">
        <v>7121</v>
      </c>
      <c r="B5110" s="1" t="s">
        <v>106</v>
      </c>
      <c r="C5110" s="1" t="s">
        <v>7494</v>
      </c>
      <c r="D5110" s="1" t="e">
        <v>#N/A</v>
      </c>
      <c r="E5110" s="2">
        <v>3943.19</v>
      </c>
      <c r="F5110" s="2">
        <v>3229.9450000000002</v>
      </c>
      <c r="G5110" s="2">
        <v>2491.8449999999998</v>
      </c>
      <c r="H5110" s="3">
        <f t="shared" si="395"/>
        <v>0.81911979894450937</v>
      </c>
      <c r="I5110" s="3">
        <f t="shared" si="396"/>
        <v>0.63193632566526081</v>
      </c>
      <c r="J5110" s="4">
        <f t="shared" si="399"/>
        <v>-1.1138440001437429</v>
      </c>
      <c r="K5110" s="4">
        <f t="shared" si="397"/>
        <v>-0.51149209630407344</v>
      </c>
      <c r="L5110" s="4">
        <f t="shared" si="398"/>
        <v>0.27549828083839378</v>
      </c>
    </row>
    <row r="5111" spans="1:12">
      <c r="A5111" s="1" t="s">
        <v>7121</v>
      </c>
      <c r="B5111" s="1" t="s">
        <v>107</v>
      </c>
      <c r="C5111" s="1" t="s">
        <v>7494</v>
      </c>
      <c r="D5111" s="1" t="e">
        <v>#N/A</v>
      </c>
      <c r="E5111" s="2">
        <v>3741.64</v>
      </c>
      <c r="F5111" s="2">
        <v>2911.48</v>
      </c>
      <c r="G5111" s="2">
        <v>2153.34</v>
      </c>
      <c r="H5111" s="3">
        <f t="shared" si="395"/>
        <v>0.7781293764231727</v>
      </c>
      <c r="I5111" s="3">
        <f t="shared" si="396"/>
        <v>0.57550699693182672</v>
      </c>
      <c r="J5111" s="4">
        <f t="shared" si="399"/>
        <v>-1.9323961436843746</v>
      </c>
      <c r="K5111" s="4">
        <f t="shared" si="397"/>
        <v>-1.178029460262968</v>
      </c>
      <c r="L5111" s="4">
        <f t="shared" si="398"/>
        <v>-0.60572220535364507</v>
      </c>
    </row>
    <row r="5112" spans="1:12">
      <c r="A5112" s="1" t="s">
        <v>7121</v>
      </c>
      <c r="B5112" s="1" t="s">
        <v>110</v>
      </c>
      <c r="C5112" s="1" t="s">
        <v>7494</v>
      </c>
      <c r="D5112" s="1" t="e">
        <v>#N/A</v>
      </c>
      <c r="E5112" s="2">
        <v>3997.78</v>
      </c>
      <c r="F5112" s="2">
        <v>3288.67</v>
      </c>
      <c r="G5112" s="2">
        <v>2333.5050000000001</v>
      </c>
      <c r="H5112" s="3">
        <f t="shared" si="395"/>
        <v>0.82262405635127489</v>
      </c>
      <c r="I5112" s="3">
        <f t="shared" si="396"/>
        <v>0.58370020361300523</v>
      </c>
      <c r="J5112" s="4">
        <f t="shared" si="399"/>
        <v>-0.89213841088111234</v>
      </c>
      <c r="K5112" s="4">
        <f t="shared" si="397"/>
        <v>-0.45451004169550935</v>
      </c>
      <c r="L5112" s="4">
        <f t="shared" si="398"/>
        <v>-0.47777417306060516</v>
      </c>
    </row>
    <row r="5113" spans="1:12">
      <c r="A5113" s="1" t="s">
        <v>7121</v>
      </c>
      <c r="B5113" s="1" t="s">
        <v>113</v>
      </c>
      <c r="C5113" s="1" t="s">
        <v>7494</v>
      </c>
      <c r="D5113" s="1" t="e">
        <v>#N/A</v>
      </c>
      <c r="E5113" s="2">
        <v>4237.45</v>
      </c>
      <c r="F5113" s="2">
        <v>3772.58</v>
      </c>
      <c r="G5113" s="2">
        <v>2704.18</v>
      </c>
      <c r="H5113" s="3">
        <f t="shared" si="395"/>
        <v>0.89029487073593794</v>
      </c>
      <c r="I5113" s="3">
        <f t="shared" si="396"/>
        <v>0.63816210220769565</v>
      </c>
      <c r="J5113" s="4">
        <f t="shared" si="399"/>
        <v>8.1229945568318196E-2</v>
      </c>
      <c r="K5113" s="4">
        <f t="shared" si="397"/>
        <v>0.64587203446939156</v>
      </c>
      <c r="L5113" s="4">
        <f t="shared" si="398"/>
        <v>0.37272222368492319</v>
      </c>
    </row>
    <row r="5114" spans="1:12">
      <c r="A5114" s="1" t="s">
        <v>7121</v>
      </c>
      <c r="B5114" s="1" t="s">
        <v>115</v>
      </c>
      <c r="C5114" s="1" t="s">
        <v>7494</v>
      </c>
      <c r="D5114" s="1" t="e">
        <v>#N/A</v>
      </c>
      <c r="E5114" s="2">
        <v>4490.92</v>
      </c>
      <c r="F5114" s="2">
        <v>3813.665</v>
      </c>
      <c r="G5114" s="2">
        <v>2753.7550000000001</v>
      </c>
      <c r="H5114" s="3">
        <f t="shared" si="395"/>
        <v>0.84919459709814471</v>
      </c>
      <c r="I5114" s="3">
        <f t="shared" si="396"/>
        <v>0.61318282222796217</v>
      </c>
      <c r="J5114" s="4">
        <f t="shared" si="399"/>
        <v>1.1106440454107591</v>
      </c>
      <c r="K5114" s="4">
        <f t="shared" si="397"/>
        <v>-2.2451597331772388E-2</v>
      </c>
      <c r="L5114" s="4">
        <f t="shared" si="398"/>
        <v>-1.7363105035736407E-2</v>
      </c>
    </row>
    <row r="5115" spans="1:12">
      <c r="A5115" s="1" t="s">
        <v>7121</v>
      </c>
      <c r="B5115" s="1" t="s">
        <v>117</v>
      </c>
      <c r="C5115" s="1" t="s">
        <v>7494</v>
      </c>
      <c r="D5115" s="1" t="e">
        <v>#N/A</v>
      </c>
      <c r="E5115" s="2">
        <v>3881.875</v>
      </c>
      <c r="F5115" s="2">
        <v>3405.7550000000001</v>
      </c>
      <c r="G5115" s="2">
        <v>2524.08</v>
      </c>
      <c r="H5115" s="3">
        <f t="shared" si="395"/>
        <v>0.87734793109000164</v>
      </c>
      <c r="I5115" s="3">
        <f t="shared" si="396"/>
        <v>0.6502218644340686</v>
      </c>
      <c r="J5115" s="4">
        <f t="shared" si="399"/>
        <v>-1.3628617360960813</v>
      </c>
      <c r="K5115" s="4">
        <f t="shared" si="397"/>
        <v>0.43534434306915476</v>
      </c>
      <c r="L5115" s="4">
        <f t="shared" si="398"/>
        <v>0.56105176385519517</v>
      </c>
    </row>
    <row r="5116" spans="1:12">
      <c r="A5116" s="1" t="s">
        <v>7121</v>
      </c>
      <c r="B5116" s="1" t="s">
        <v>119</v>
      </c>
      <c r="C5116" s="1" t="s">
        <v>7494</v>
      </c>
      <c r="D5116" s="1" t="e">
        <v>#N/A</v>
      </c>
      <c r="E5116" s="2">
        <v>3867.43</v>
      </c>
      <c r="F5116" s="2">
        <v>3344.5149999999999</v>
      </c>
      <c r="G5116" s="2">
        <v>2458.1849999999999</v>
      </c>
      <c r="H5116" s="3">
        <f t="shared" si="395"/>
        <v>0.86479005437719625</v>
      </c>
      <c r="I5116" s="3">
        <f t="shared" si="396"/>
        <v>0.63561202141990936</v>
      </c>
      <c r="J5116" s="4">
        <f t="shared" si="399"/>
        <v>-1.4215270087998499</v>
      </c>
      <c r="K5116" s="4">
        <f t="shared" si="397"/>
        <v>0.23114312907295548</v>
      </c>
      <c r="L5116" s="4">
        <f t="shared" si="398"/>
        <v>0.33289925428088407</v>
      </c>
    </row>
    <row r="5117" spans="1:12">
      <c r="A5117" s="1" t="s">
        <v>7121</v>
      </c>
      <c r="B5117" s="1" t="s">
        <v>121</v>
      </c>
      <c r="C5117" s="1" t="s">
        <v>7494</v>
      </c>
      <c r="D5117" s="1" t="e">
        <v>#N/A</v>
      </c>
      <c r="E5117" s="2">
        <v>4005.14</v>
      </c>
      <c r="F5117" s="2">
        <v>3288.895</v>
      </c>
      <c r="G5117" s="2">
        <v>2347.04</v>
      </c>
      <c r="H5117" s="3">
        <f t="shared" si="395"/>
        <v>0.82116854841528641</v>
      </c>
      <c r="I5117" s="3">
        <f t="shared" si="396"/>
        <v>0.58600698102937721</v>
      </c>
      <c r="J5117" s="4">
        <f t="shared" si="399"/>
        <v>-0.86224734773817624</v>
      </c>
      <c r="K5117" s="4">
        <f t="shared" si="397"/>
        <v>-0.47817777584413929</v>
      </c>
      <c r="L5117" s="4">
        <f t="shared" si="398"/>
        <v>-0.44175071571992419</v>
      </c>
    </row>
    <row r="5118" spans="1:12">
      <c r="A5118" s="1" t="s">
        <v>7121</v>
      </c>
      <c r="B5118" s="1" t="s">
        <v>123</v>
      </c>
      <c r="C5118" s="1" t="s">
        <v>7494</v>
      </c>
      <c r="D5118" s="1" t="e">
        <v>#N/A</v>
      </c>
      <c r="E5118" s="2">
        <v>4131.5249999999996</v>
      </c>
      <c r="F5118" s="2">
        <v>3491.125</v>
      </c>
      <c r="G5118" s="2">
        <v>2643.49</v>
      </c>
      <c r="H5118" s="3">
        <f t="shared" si="395"/>
        <v>0.84499670218623879</v>
      </c>
      <c r="I5118" s="3">
        <f t="shared" si="396"/>
        <v>0.63983395961539624</v>
      </c>
      <c r="J5118" s="4">
        <f t="shared" si="399"/>
        <v>-0.34896174783054806</v>
      </c>
      <c r="K5118" s="4">
        <f t="shared" si="397"/>
        <v>-9.0712757784601625E-2</v>
      </c>
      <c r="L5118" s="4">
        <f t="shared" si="398"/>
        <v>0.3988305441403599</v>
      </c>
    </row>
    <row r="5119" spans="1:12">
      <c r="A5119" s="1" t="s">
        <v>7121</v>
      </c>
      <c r="B5119" s="1" t="s">
        <v>126</v>
      </c>
      <c r="C5119" s="1" t="s">
        <v>7494</v>
      </c>
      <c r="D5119" s="1" t="e">
        <v>#N/A</v>
      </c>
      <c r="E5119" s="2">
        <v>3852.1750000000002</v>
      </c>
      <c r="F5119" s="2">
        <v>3610.7849999999999</v>
      </c>
      <c r="G5119" s="2">
        <v>2699.49</v>
      </c>
      <c r="H5119" s="3">
        <f t="shared" si="395"/>
        <v>0.93733669939709374</v>
      </c>
      <c r="I5119" s="3">
        <f t="shared" si="396"/>
        <v>0.70077034402642657</v>
      </c>
      <c r="J5119" s="4">
        <f t="shared" si="399"/>
        <v>-1.4834819229636407</v>
      </c>
      <c r="K5119" s="4">
        <f t="shared" si="397"/>
        <v>1.4108101478858008</v>
      </c>
      <c r="L5119" s="4">
        <f t="shared" si="398"/>
        <v>1.3504348162935584</v>
      </c>
    </row>
    <row r="5120" spans="1:12">
      <c r="A5120" s="1" t="s">
        <v>7121</v>
      </c>
      <c r="B5120" s="1" t="s">
        <v>129</v>
      </c>
      <c r="C5120" s="1" t="s">
        <v>7494</v>
      </c>
      <c r="D5120" s="1" t="e">
        <v>#N/A</v>
      </c>
      <c r="E5120" s="2">
        <v>3999.8150000000001</v>
      </c>
      <c r="F5120" s="2">
        <v>3515.11</v>
      </c>
      <c r="G5120" s="2">
        <v>2502.1350000000002</v>
      </c>
      <c r="H5120" s="3">
        <f t="shared" si="395"/>
        <v>0.87881814533922198</v>
      </c>
      <c r="I5120" s="3">
        <f t="shared" si="396"/>
        <v>0.6255626822740552</v>
      </c>
      <c r="J5120" s="4">
        <f t="shared" si="399"/>
        <v>-0.88387369437352092</v>
      </c>
      <c r="K5120" s="4">
        <f t="shared" si="397"/>
        <v>0.45925121374412858</v>
      </c>
      <c r="L5120" s="4">
        <f t="shared" si="398"/>
        <v>0.17596519664125568</v>
      </c>
    </row>
    <row r="5121" spans="1:12">
      <c r="A5121" s="1" t="s">
        <v>7121</v>
      </c>
      <c r="B5121" s="1" t="s">
        <v>5360</v>
      </c>
      <c r="C5121" s="1" t="s">
        <v>7494</v>
      </c>
      <c r="D5121" s="1" t="e">
        <v>#N/A</v>
      </c>
      <c r="E5121" s="2">
        <v>4167.5550000000003</v>
      </c>
      <c r="F5121" s="2">
        <v>3383.56</v>
      </c>
      <c r="G5121" s="2">
        <v>2565.27</v>
      </c>
      <c r="H5121" s="3">
        <f t="shared" si="395"/>
        <v>0.81188130690536775</v>
      </c>
      <c r="I5121" s="3">
        <f t="shared" si="396"/>
        <v>0.61553356824325045</v>
      </c>
      <c r="J5121" s="4">
        <f t="shared" si="399"/>
        <v>-0.20263362214575781</v>
      </c>
      <c r="K5121" s="4">
        <f t="shared" si="397"/>
        <v>-0.62919582088255255</v>
      </c>
      <c r="L5121" s="4">
        <f t="shared" si="398"/>
        <v>1.9346981598325791E-2</v>
      </c>
    </row>
    <row r="5122" spans="1:12">
      <c r="A5122" s="1" t="s">
        <v>7121</v>
      </c>
      <c r="B5122" s="1" t="s">
        <v>5735</v>
      </c>
      <c r="C5122" s="1" t="s">
        <v>7494</v>
      </c>
      <c r="D5122" s="1" t="e">
        <v>#N/A</v>
      </c>
      <c r="E5122" s="2">
        <v>4345.05</v>
      </c>
      <c r="F5122" s="2">
        <v>3832.67</v>
      </c>
      <c r="G5122" s="2">
        <v>2951.5450000000001</v>
      </c>
      <c r="H5122" s="3">
        <f t="shared" ref="H5122:H5185" si="400">IF($E5122&lt;600,"AUGC [0] &lt;600",F5122/$E5122)</f>
        <v>0.88207730636011095</v>
      </c>
      <c r="I5122" s="3">
        <f t="shared" ref="I5122:I5185" si="401">IF($E5122&lt;600,"AUGC [0] &lt;600",G5122/$E5122)</f>
        <v>0.67928907607507394</v>
      </c>
      <c r="J5122" s="4">
        <f t="shared" si="399"/>
        <v>0.51822429260365532</v>
      </c>
      <c r="K5122" s="4">
        <f t="shared" ref="K5122:K5185" si="402">IF(H5122="AUGC [0] &lt;600","AUGC [0] &lt;600",(H5122-H$5285)/H$5289)</f>
        <v>0.51224780323890973</v>
      </c>
      <c r="L5122" s="4">
        <f t="shared" ref="L5122:L5185" si="403">IF(I5122="AUGC [0] &lt;600","AUGC [0] &lt;600",(I5122-I$5285)/I$5289)</f>
        <v>1.0149756886910595</v>
      </c>
    </row>
    <row r="5123" spans="1:12">
      <c r="A5123" s="1" t="s">
        <v>7121</v>
      </c>
      <c r="B5123" s="1" t="s">
        <v>5365</v>
      </c>
      <c r="C5123" s="1" t="s">
        <v>7494</v>
      </c>
      <c r="D5123" s="1" t="e">
        <v>#N/A</v>
      </c>
      <c r="E5123" s="2">
        <v>4460.8900000000003</v>
      </c>
      <c r="F5123" s="2">
        <v>3787.51</v>
      </c>
      <c r="G5123" s="2">
        <v>2893.15</v>
      </c>
      <c r="H5123" s="3">
        <f t="shared" si="400"/>
        <v>0.84904805991629473</v>
      </c>
      <c r="I5123" s="3">
        <f t="shared" si="401"/>
        <v>0.64855891985679981</v>
      </c>
      <c r="J5123" s="4">
        <f t="shared" ref="J5123:J5186" si="404">IF(C5123="null","n/a",(E5123-E$5285)/E$5289)</f>
        <v>0.98868363424467154</v>
      </c>
      <c r="K5123" s="4">
        <f t="shared" si="402"/>
        <v>-2.483441021596285E-2</v>
      </c>
      <c r="L5123" s="4">
        <f t="shared" si="403"/>
        <v>0.53508262933272543</v>
      </c>
    </row>
    <row r="5124" spans="1:12">
      <c r="A5124" s="1" t="s">
        <v>7121</v>
      </c>
      <c r="B5124" s="1" t="s">
        <v>5368</v>
      </c>
      <c r="C5124" s="1" t="s">
        <v>7494</v>
      </c>
      <c r="D5124" s="1" t="e">
        <v>#N/A</v>
      </c>
      <c r="E5124" s="2">
        <v>3953.04</v>
      </c>
      <c r="F5124" s="2">
        <v>3102.6950000000002</v>
      </c>
      <c r="G5124" s="2">
        <v>2253.83</v>
      </c>
      <c r="H5124" s="3">
        <f t="shared" si="400"/>
        <v>0.78488833910104638</v>
      </c>
      <c r="I5124" s="3">
        <f t="shared" si="401"/>
        <v>0.57015107360411221</v>
      </c>
      <c r="J5124" s="4">
        <f t="shared" si="404"/>
        <v>-1.0738403354755457</v>
      </c>
      <c r="K5124" s="4">
        <f t="shared" si="402"/>
        <v>-1.068123270248424</v>
      </c>
      <c r="L5124" s="4">
        <f t="shared" si="403"/>
        <v>-0.68936221073367421</v>
      </c>
    </row>
    <row r="5125" spans="1:12">
      <c r="A5125" s="1" t="s">
        <v>7121</v>
      </c>
      <c r="B5125" s="1" t="s">
        <v>5370</v>
      </c>
      <c r="C5125" s="1" t="s">
        <v>7494</v>
      </c>
      <c r="D5125" s="1" t="e">
        <v>#N/A</v>
      </c>
      <c r="E5125" s="2">
        <v>4360</v>
      </c>
      <c r="F5125" s="2">
        <v>3651.36</v>
      </c>
      <c r="G5125" s="2">
        <v>2486.9349999999999</v>
      </c>
      <c r="H5125" s="3">
        <f t="shared" si="400"/>
        <v>0.83746788990825693</v>
      </c>
      <c r="I5125" s="3">
        <f t="shared" si="401"/>
        <v>0.57039793577981646</v>
      </c>
      <c r="J5125" s="4">
        <f t="shared" si="404"/>
        <v>0.57894051461274632</v>
      </c>
      <c r="K5125" s="4">
        <f t="shared" si="402"/>
        <v>-0.2131373238376901</v>
      </c>
      <c r="L5125" s="4">
        <f t="shared" si="403"/>
        <v>-0.68550712311559969</v>
      </c>
    </row>
    <row r="5126" spans="1:12">
      <c r="A5126" s="1" t="s">
        <v>7121</v>
      </c>
      <c r="B5126" s="1" t="s">
        <v>514</v>
      </c>
      <c r="C5126" s="1" t="s">
        <v>7494</v>
      </c>
      <c r="D5126" s="1" t="e">
        <v>#N/A</v>
      </c>
      <c r="E5126" s="2">
        <v>4385.24</v>
      </c>
      <c r="F5126" s="2">
        <v>3874.0250000000001</v>
      </c>
      <c r="G5126" s="2">
        <v>2691.125</v>
      </c>
      <c r="H5126" s="3">
        <f t="shared" si="400"/>
        <v>0.88342371227116423</v>
      </c>
      <c r="I5126" s="3">
        <f t="shared" si="401"/>
        <v>0.6136779286880536</v>
      </c>
      <c r="J5126" s="4">
        <f t="shared" si="404"/>
        <v>0.68144736702140596</v>
      </c>
      <c r="K5126" s="4">
        <f t="shared" si="402"/>
        <v>0.5341414503781895</v>
      </c>
      <c r="L5126" s="4">
        <f t="shared" si="403"/>
        <v>-9.6313462983674998E-3</v>
      </c>
    </row>
    <row r="5127" spans="1:12">
      <c r="A5127" s="1" t="s">
        <v>7121</v>
      </c>
      <c r="B5127" s="1" t="s">
        <v>517</v>
      </c>
      <c r="C5127" s="1" t="s">
        <v>7494</v>
      </c>
      <c r="D5127" s="1" t="e">
        <v>#N/A</v>
      </c>
      <c r="E5127" s="2">
        <v>3941.2150000000001</v>
      </c>
      <c r="F5127" s="2">
        <v>3430.62</v>
      </c>
      <c r="G5127" s="2">
        <v>2675.69</v>
      </c>
      <c r="H5127" s="3">
        <f t="shared" si="400"/>
        <v>0.87044731129867303</v>
      </c>
      <c r="I5127" s="3">
        <f t="shared" si="401"/>
        <v>0.67889978090512693</v>
      </c>
      <c r="J5127" s="4">
        <f t="shared" si="404"/>
        <v>-1.1218650395061476</v>
      </c>
      <c r="K5127" s="4">
        <f t="shared" si="402"/>
        <v>0.3231346940224642</v>
      </c>
      <c r="L5127" s="4">
        <f t="shared" si="403"/>
        <v>1.0088963167291234</v>
      </c>
    </row>
    <row r="5128" spans="1:12">
      <c r="A5128" s="1" t="s">
        <v>7121</v>
      </c>
      <c r="B5128" s="1" t="s">
        <v>519</v>
      </c>
      <c r="C5128" s="1" t="s">
        <v>7494</v>
      </c>
      <c r="D5128" s="1" t="e">
        <v>#N/A</v>
      </c>
      <c r="E5128" s="2">
        <v>3983.895</v>
      </c>
      <c r="F5128" s="2">
        <v>3459.72</v>
      </c>
      <c r="G5128" s="2">
        <v>2661.67</v>
      </c>
      <c r="H5128" s="3">
        <f t="shared" si="400"/>
        <v>0.86842650220450079</v>
      </c>
      <c r="I5128" s="3">
        <f t="shared" si="401"/>
        <v>0.66810746769179408</v>
      </c>
      <c r="J5128" s="4">
        <f t="shared" si="404"/>
        <v>-0.94852936356313589</v>
      </c>
      <c r="K5128" s="4">
        <f t="shared" si="402"/>
        <v>0.29027470664388566</v>
      </c>
      <c r="L5128" s="4">
        <f t="shared" si="403"/>
        <v>0.84035971155495848</v>
      </c>
    </row>
    <row r="5129" spans="1:12">
      <c r="A5129" s="1" t="s">
        <v>7121</v>
      </c>
      <c r="B5129" s="1" t="s">
        <v>150</v>
      </c>
      <c r="C5129" s="1" t="s">
        <v>7494</v>
      </c>
      <c r="D5129" s="1" t="e">
        <v>#N/A</v>
      </c>
      <c r="E5129" s="2">
        <v>4212.2650000000003</v>
      </c>
      <c r="F5129" s="2">
        <v>3852.0549999999998</v>
      </c>
      <c r="G5129" s="2">
        <v>2905.5050000000001</v>
      </c>
      <c r="H5129" s="3">
        <f t="shared" si="400"/>
        <v>0.91448543716978858</v>
      </c>
      <c r="I5129" s="3">
        <f t="shared" si="401"/>
        <v>0.6897726045251189</v>
      </c>
      <c r="J5129" s="4">
        <f t="shared" si="404"/>
        <v>-2.1053536123918845E-2</v>
      </c>
      <c r="K5129" s="4">
        <f t="shared" si="402"/>
        <v>1.0392301750227946</v>
      </c>
      <c r="L5129" s="4">
        <f t="shared" si="403"/>
        <v>1.1786902010751674</v>
      </c>
    </row>
    <row r="5130" spans="1:12">
      <c r="A5130" s="1" t="s">
        <v>7121</v>
      </c>
      <c r="B5130" s="1" t="s">
        <v>152</v>
      </c>
      <c r="C5130" s="1" t="s">
        <v>7494</v>
      </c>
      <c r="D5130" s="1" t="e">
        <v>#N/A</v>
      </c>
      <c r="E5130" s="2">
        <v>4254.03</v>
      </c>
      <c r="F5130" s="2">
        <v>3886.63</v>
      </c>
      <c r="G5130" s="2">
        <v>2933.8850000000002</v>
      </c>
      <c r="H5130" s="3">
        <f t="shared" si="400"/>
        <v>0.91363483567346737</v>
      </c>
      <c r="I5130" s="3">
        <f t="shared" si="401"/>
        <v>0.68967191110546955</v>
      </c>
      <c r="J5130" s="4">
        <f t="shared" si="404"/>
        <v>0.14856606335498951</v>
      </c>
      <c r="K5130" s="4">
        <f t="shared" si="402"/>
        <v>1.0253987079564986</v>
      </c>
      <c r="L5130" s="4">
        <f t="shared" si="403"/>
        <v>1.177117736787334</v>
      </c>
    </row>
    <row r="5131" spans="1:12">
      <c r="A5131" s="1" t="s">
        <v>7121</v>
      </c>
      <c r="B5131" s="1" t="s">
        <v>155</v>
      </c>
      <c r="C5131" s="1" t="s">
        <v>7494</v>
      </c>
      <c r="D5131" s="1" t="e">
        <v>#N/A</v>
      </c>
      <c r="E5131" s="2">
        <v>4056.1350000000002</v>
      </c>
      <c r="F5131" s="2">
        <v>3806.44</v>
      </c>
      <c r="G5131" s="2">
        <v>2931.9949999999999</v>
      </c>
      <c r="H5131" s="3">
        <f t="shared" si="400"/>
        <v>0.93844016532980279</v>
      </c>
      <c r="I5131" s="3">
        <f t="shared" si="401"/>
        <v>0.72285439217383041</v>
      </c>
      <c r="J5131" s="4">
        <f t="shared" si="404"/>
        <v>-0.65514208075799885</v>
      </c>
      <c r="K5131" s="4">
        <f t="shared" si="402"/>
        <v>1.4287533948387563</v>
      </c>
      <c r="L5131" s="4">
        <f t="shared" si="403"/>
        <v>1.6953071740257373</v>
      </c>
    </row>
    <row r="5132" spans="1:12">
      <c r="A5132" s="1" t="s">
        <v>7121</v>
      </c>
      <c r="B5132" s="1" t="s">
        <v>157</v>
      </c>
      <c r="C5132" s="1" t="s">
        <v>7494</v>
      </c>
      <c r="D5132" s="1" t="e">
        <v>#N/A</v>
      </c>
      <c r="E5132" s="2">
        <v>4099.415</v>
      </c>
      <c r="F5132" s="2">
        <v>3676.7049999999999</v>
      </c>
      <c r="G5132" s="2">
        <v>2830.84</v>
      </c>
      <c r="H5132" s="3">
        <f t="shared" si="400"/>
        <v>0.89688528729099148</v>
      </c>
      <c r="I5132" s="3">
        <f t="shared" si="401"/>
        <v>0.69054730979908108</v>
      </c>
      <c r="J5132" s="4">
        <f t="shared" si="404"/>
        <v>-0.47936963336311761</v>
      </c>
      <c r="K5132" s="4">
        <f t="shared" si="402"/>
        <v>0.75303752845057448</v>
      </c>
      <c r="L5132" s="4">
        <f t="shared" si="403"/>
        <v>1.1907882744263749</v>
      </c>
    </row>
    <row r="5133" spans="1:12">
      <c r="A5133" s="1" t="s">
        <v>7121</v>
      </c>
      <c r="B5133" s="1" t="s">
        <v>160</v>
      </c>
      <c r="C5133" s="1" t="s">
        <v>7494</v>
      </c>
      <c r="D5133" s="1" t="e">
        <v>#N/A</v>
      </c>
      <c r="E5133" s="2">
        <v>4321.5749999999998</v>
      </c>
      <c r="F5133" s="2">
        <v>3919.47</v>
      </c>
      <c r="G5133" s="2">
        <v>3084.2849999999999</v>
      </c>
      <c r="H5133" s="3">
        <f t="shared" si="400"/>
        <v>0.90695406188715921</v>
      </c>
      <c r="I5133" s="3">
        <f t="shared" si="401"/>
        <v>0.71369465993301051</v>
      </c>
      <c r="J5133" s="4">
        <f t="shared" si="404"/>
        <v>0.42288560954924398</v>
      </c>
      <c r="K5133" s="4">
        <f t="shared" si="402"/>
        <v>0.91676393244488674</v>
      </c>
      <c r="L5133" s="4">
        <f t="shared" si="403"/>
        <v>1.5522655345128127</v>
      </c>
    </row>
    <row r="5134" spans="1:12">
      <c r="A5134" s="1" t="s">
        <v>7121</v>
      </c>
      <c r="B5134" s="1" t="s">
        <v>162</v>
      </c>
      <c r="C5134" s="1" t="s">
        <v>7494</v>
      </c>
      <c r="D5134" s="1" t="e">
        <v>#N/A</v>
      </c>
      <c r="E5134" s="2">
        <v>4202.0950000000003</v>
      </c>
      <c r="F5134" s="2">
        <v>3586.3850000000002</v>
      </c>
      <c r="G5134" s="2">
        <v>2755.56</v>
      </c>
      <c r="H5134" s="3">
        <f t="shared" si="400"/>
        <v>0.85347546878402325</v>
      </c>
      <c r="I5134" s="3">
        <f t="shared" si="401"/>
        <v>0.65575861564291138</v>
      </c>
      <c r="J5134" s="4">
        <f t="shared" si="404"/>
        <v>-6.235681223311397E-2</v>
      </c>
      <c r="K5134" s="4">
        <f t="shared" si="402"/>
        <v>4.7158832457442318E-2</v>
      </c>
      <c r="L5134" s="4">
        <f t="shared" si="403"/>
        <v>0.6475156418011675</v>
      </c>
    </row>
    <row r="5135" spans="1:12">
      <c r="A5135" s="1" t="s">
        <v>7121</v>
      </c>
      <c r="B5135" s="1" t="s">
        <v>532</v>
      </c>
      <c r="C5135" s="1" t="s">
        <v>7494</v>
      </c>
      <c r="D5135" s="1" t="e">
        <v>#N/A</v>
      </c>
      <c r="E5135" s="2">
        <v>4199.0450000000001</v>
      </c>
      <c r="F5135" s="2">
        <v>3601.395</v>
      </c>
      <c r="G5135" s="2">
        <v>2480.4650000000001</v>
      </c>
      <c r="H5135" s="3">
        <f t="shared" si="400"/>
        <v>0.85767001782548169</v>
      </c>
      <c r="I5135" s="3">
        <f t="shared" si="401"/>
        <v>0.59072122351629952</v>
      </c>
      <c r="J5135" s="4">
        <f t="shared" si="404"/>
        <v>-7.4743733780120045E-2</v>
      </c>
      <c r="K5135" s="4">
        <f t="shared" si="402"/>
        <v>0.11536558635549525</v>
      </c>
      <c r="L5135" s="4">
        <f t="shared" si="403"/>
        <v>-0.36813142678637611</v>
      </c>
    </row>
    <row r="5136" spans="1:12">
      <c r="A5136" s="1" t="s">
        <v>7121</v>
      </c>
      <c r="B5136" s="1" t="s">
        <v>908</v>
      </c>
      <c r="C5136" s="1" t="s">
        <v>7494</v>
      </c>
      <c r="D5136" s="1" t="e">
        <v>#N/A</v>
      </c>
      <c r="E5136" s="2">
        <v>4358.4049999999997</v>
      </c>
      <c r="F5136" s="2">
        <v>4078.91</v>
      </c>
      <c r="G5136" s="2">
        <v>3269.51</v>
      </c>
      <c r="H5136" s="3">
        <f t="shared" si="400"/>
        <v>0.93587218259890947</v>
      </c>
      <c r="I5136" s="3">
        <f t="shared" si="401"/>
        <v>0.75016204322452829</v>
      </c>
      <c r="J5136" s="4">
        <f t="shared" si="404"/>
        <v>0.5724627638365245</v>
      </c>
      <c r="K5136" s="4">
        <f t="shared" si="402"/>
        <v>1.3869959223645307</v>
      </c>
      <c r="L5136" s="4">
        <f t="shared" si="403"/>
        <v>2.1217531742844766</v>
      </c>
    </row>
    <row r="5137" spans="1:12">
      <c r="A5137" s="1" t="s">
        <v>7121</v>
      </c>
      <c r="B5137" s="1" t="s">
        <v>910</v>
      </c>
      <c r="C5137" s="1" t="s">
        <v>7494</v>
      </c>
      <c r="D5137" s="1" t="e">
        <v>#N/A</v>
      </c>
      <c r="E5137" s="2">
        <v>4309.2</v>
      </c>
      <c r="F5137" s="2">
        <v>3904.72</v>
      </c>
      <c r="G5137" s="2">
        <v>2839.15</v>
      </c>
      <c r="H5137" s="3">
        <f t="shared" si="400"/>
        <v>0.90613570964448154</v>
      </c>
      <c r="I5137" s="3">
        <f t="shared" si="401"/>
        <v>0.65885779262972255</v>
      </c>
      <c r="J5137" s="4">
        <f t="shared" si="404"/>
        <v>0.37262719835442726</v>
      </c>
      <c r="K5137" s="4">
        <f t="shared" si="402"/>
        <v>0.90345686427938299</v>
      </c>
      <c r="L5137" s="4">
        <f t="shared" si="403"/>
        <v>0.69591349292596349</v>
      </c>
    </row>
    <row r="5138" spans="1:12">
      <c r="A5138" s="1" t="s">
        <v>7121</v>
      </c>
      <c r="B5138" s="1" t="s">
        <v>913</v>
      </c>
      <c r="C5138" s="1" t="s">
        <v>7494</v>
      </c>
      <c r="D5138" s="1" t="e">
        <v>#N/A</v>
      </c>
      <c r="E5138" s="2">
        <v>4265.6949999999997</v>
      </c>
      <c r="F5138" s="2">
        <v>4030.56</v>
      </c>
      <c r="G5138" s="2">
        <v>2942.165</v>
      </c>
      <c r="H5138" s="3">
        <f t="shared" si="400"/>
        <v>0.94487768112816317</v>
      </c>
      <c r="I5138" s="3">
        <f t="shared" si="401"/>
        <v>0.68972699642145074</v>
      </c>
      <c r="J5138" s="4">
        <f t="shared" si="404"/>
        <v>0.19594096166509337</v>
      </c>
      <c r="K5138" s="4">
        <f t="shared" si="402"/>
        <v>1.5334325990711442</v>
      </c>
      <c r="L5138" s="4">
        <f t="shared" si="403"/>
        <v>1.1779779686919221</v>
      </c>
    </row>
    <row r="5139" spans="1:12">
      <c r="A5139" s="1" t="s">
        <v>7121</v>
      </c>
      <c r="B5139" s="1" t="s">
        <v>915</v>
      </c>
      <c r="C5139" s="1" t="s">
        <v>7494</v>
      </c>
      <c r="D5139" s="1" t="e">
        <v>#N/A</v>
      </c>
      <c r="E5139" s="2">
        <v>4064.5949999999998</v>
      </c>
      <c r="F5139" s="2">
        <v>3824.95</v>
      </c>
      <c r="G5139" s="2">
        <v>2922.13</v>
      </c>
      <c r="H5139" s="3">
        <f t="shared" si="400"/>
        <v>0.94104086631017358</v>
      </c>
      <c r="I5139" s="3">
        <f t="shared" si="401"/>
        <v>0.71892279550607141</v>
      </c>
      <c r="J5139" s="4">
        <f t="shared" si="404"/>
        <v>-0.62078360328663484</v>
      </c>
      <c r="K5139" s="4">
        <f t="shared" si="402"/>
        <v>1.4710428924646797</v>
      </c>
      <c r="L5139" s="4">
        <f t="shared" si="403"/>
        <v>1.6339099608240708</v>
      </c>
    </row>
    <row r="5140" spans="1:12">
      <c r="A5140" s="1" t="s">
        <v>7121</v>
      </c>
      <c r="B5140" s="1" t="s">
        <v>918</v>
      </c>
      <c r="C5140" s="1" t="s">
        <v>7494</v>
      </c>
      <c r="D5140" s="1" t="e">
        <v>#N/A</v>
      </c>
      <c r="E5140" s="2">
        <v>4039.6350000000002</v>
      </c>
      <c r="F5140" s="2">
        <v>3726.15</v>
      </c>
      <c r="G5140" s="2">
        <v>2630.59</v>
      </c>
      <c r="H5140" s="3">
        <f t="shared" si="400"/>
        <v>0.92239769187067644</v>
      </c>
      <c r="I5140" s="3">
        <f t="shared" si="401"/>
        <v>0.65119497182294939</v>
      </c>
      <c r="J5140" s="4">
        <f t="shared" si="404"/>
        <v>-0.7221532956844211</v>
      </c>
      <c r="K5140" s="4">
        <f t="shared" si="402"/>
        <v>1.167889824445925</v>
      </c>
      <c r="L5140" s="4">
        <f t="shared" si="403"/>
        <v>0.57624815526359618</v>
      </c>
    </row>
    <row r="5141" spans="1:12">
      <c r="A5141" s="1" t="s">
        <v>7121</v>
      </c>
      <c r="B5141" s="1" t="s">
        <v>921</v>
      </c>
      <c r="C5141" s="1" t="s">
        <v>7494</v>
      </c>
      <c r="D5141" s="1" t="e">
        <v>#N/A</v>
      </c>
      <c r="E5141" s="2">
        <v>4171.5649999999996</v>
      </c>
      <c r="F5141" s="2">
        <v>3600.06</v>
      </c>
      <c r="G5141" s="2">
        <v>2522.48</v>
      </c>
      <c r="H5141" s="3">
        <f t="shared" si="400"/>
        <v>0.86299985736767859</v>
      </c>
      <c r="I5141" s="3">
        <f t="shared" si="401"/>
        <v>0.60468433309801006</v>
      </c>
      <c r="J5141" s="4">
        <f t="shared" si="404"/>
        <v>-0.18634786627576344</v>
      </c>
      <c r="K5141" s="4">
        <f t="shared" si="402"/>
        <v>0.20203308037633899</v>
      </c>
      <c r="L5141" s="4">
        <f t="shared" si="403"/>
        <v>-0.15007853672856336</v>
      </c>
    </row>
    <row r="5142" spans="1:12">
      <c r="A5142" s="1" t="s">
        <v>7121</v>
      </c>
      <c r="B5142" s="1" t="s">
        <v>549</v>
      </c>
      <c r="C5142" s="1" t="s">
        <v>7494</v>
      </c>
      <c r="D5142" s="1" t="e">
        <v>#N/A</v>
      </c>
      <c r="E5142" s="2">
        <v>4077.06</v>
      </c>
      <c r="F5142" s="2">
        <v>3704.24</v>
      </c>
      <c r="G5142" s="2">
        <v>2753.3150000000001</v>
      </c>
      <c r="H5142" s="3">
        <f t="shared" si="400"/>
        <v>0.90855665602174107</v>
      </c>
      <c r="I5142" s="3">
        <f t="shared" si="401"/>
        <v>0.67531873457834812</v>
      </c>
      <c r="J5142" s="4">
        <f t="shared" si="404"/>
        <v>-0.57015967637403708</v>
      </c>
      <c r="K5142" s="4">
        <f t="shared" si="402"/>
        <v>0.94282340693320543</v>
      </c>
      <c r="L5142" s="4">
        <f t="shared" si="403"/>
        <v>0.95297342244719119</v>
      </c>
    </row>
    <row r="5143" spans="1:12">
      <c r="A5143" s="1" t="s">
        <v>7121</v>
      </c>
      <c r="B5143" s="1" t="s">
        <v>551</v>
      </c>
      <c r="C5143" s="1" t="s">
        <v>7494</v>
      </c>
      <c r="D5143" s="1" t="e">
        <v>#N/A</v>
      </c>
      <c r="E5143" s="2">
        <v>4178.2049999999999</v>
      </c>
      <c r="F5143" s="2">
        <v>3812.7849999999999</v>
      </c>
      <c r="G5143" s="2">
        <v>2778.9050000000002</v>
      </c>
      <c r="H5143" s="3">
        <f t="shared" si="400"/>
        <v>0.91254139038175486</v>
      </c>
      <c r="I5143" s="3">
        <f t="shared" si="401"/>
        <v>0.66509541776911385</v>
      </c>
      <c r="J5143" s="4">
        <f t="shared" si="404"/>
        <v>-0.15938092887506855</v>
      </c>
      <c r="K5143" s="4">
        <f t="shared" si="402"/>
        <v>1.0076184047163466</v>
      </c>
      <c r="L5143" s="4">
        <f t="shared" si="403"/>
        <v>0.79332246768063408</v>
      </c>
    </row>
    <row r="5144" spans="1:12">
      <c r="A5144" s="1" t="s">
        <v>7121</v>
      </c>
      <c r="B5144" s="1" t="s">
        <v>5410</v>
      </c>
      <c r="C5144" s="1" t="s">
        <v>7494</v>
      </c>
      <c r="D5144" s="1" t="e">
        <v>#N/A</v>
      </c>
      <c r="E5144" s="2">
        <v>4181.54</v>
      </c>
      <c r="F5144" s="2">
        <v>3756.75</v>
      </c>
      <c r="G5144" s="2">
        <v>2841.665</v>
      </c>
      <c r="H5144" s="3">
        <f t="shared" si="400"/>
        <v>0.89841302486643682</v>
      </c>
      <c r="I5144" s="3">
        <f t="shared" si="401"/>
        <v>0.67957379338712531</v>
      </c>
      <c r="J5144" s="4">
        <f t="shared" si="404"/>
        <v>-0.14583654088842485</v>
      </c>
      <c r="K5144" s="4">
        <f t="shared" si="402"/>
        <v>0.77787977485162674</v>
      </c>
      <c r="L5144" s="4">
        <f t="shared" si="403"/>
        <v>1.0194219355946585</v>
      </c>
    </row>
    <row r="5145" spans="1:12">
      <c r="A5145" s="1" t="s">
        <v>7121</v>
      </c>
      <c r="B5145" s="1" t="s">
        <v>5413</v>
      </c>
      <c r="C5145" s="1" t="s">
        <v>7494</v>
      </c>
      <c r="D5145" s="1" t="e">
        <v>#N/A</v>
      </c>
      <c r="E5145" s="2">
        <v>4095.125</v>
      </c>
      <c r="F5145" s="2">
        <v>3676.9050000000002</v>
      </c>
      <c r="G5145" s="2">
        <v>2681.0250000000001</v>
      </c>
      <c r="H5145" s="3">
        <f t="shared" si="400"/>
        <v>0.89787369127926497</v>
      </c>
      <c r="I5145" s="3">
        <f t="shared" si="401"/>
        <v>0.65468697536705234</v>
      </c>
      <c r="J5145" s="4">
        <f t="shared" si="404"/>
        <v>-0.49679254924398725</v>
      </c>
      <c r="K5145" s="4">
        <f t="shared" si="402"/>
        <v>0.76910977529134184</v>
      </c>
      <c r="L5145" s="4">
        <f t="shared" si="403"/>
        <v>0.63078052575226873</v>
      </c>
    </row>
    <row r="5146" spans="1:12">
      <c r="A5146" s="1" t="s">
        <v>7121</v>
      </c>
      <c r="B5146" s="1" t="s">
        <v>193</v>
      </c>
      <c r="C5146" s="1" t="s">
        <v>7494</v>
      </c>
      <c r="D5146" s="1" t="e">
        <v>#N/A</v>
      </c>
      <c r="E5146" s="2">
        <v>4226.1750000000002</v>
      </c>
      <c r="F5146" s="2">
        <v>3555.915</v>
      </c>
      <c r="G5146" s="2">
        <v>2713.585</v>
      </c>
      <c r="H5146" s="3">
        <f t="shared" si="400"/>
        <v>0.84140268682674046</v>
      </c>
      <c r="I5146" s="3">
        <f t="shared" si="401"/>
        <v>0.64209006962560711</v>
      </c>
      <c r="J5146" s="4">
        <f t="shared" si="404"/>
        <v>3.5438948701931115E-2</v>
      </c>
      <c r="K5146" s="4">
        <f t="shared" si="402"/>
        <v>-0.14915434917100034</v>
      </c>
      <c r="L5146" s="4">
        <f t="shared" si="403"/>
        <v>0.43406276122896736</v>
      </c>
    </row>
    <row r="5147" spans="1:12">
      <c r="A5147" s="1" t="s">
        <v>7121</v>
      </c>
      <c r="B5147" s="1" t="s">
        <v>5423</v>
      </c>
      <c r="C5147" s="1" t="s">
        <v>7494</v>
      </c>
      <c r="D5147" s="1" t="e">
        <v>#N/A</v>
      </c>
      <c r="E5147" s="2">
        <v>4404.7</v>
      </c>
      <c r="F5147" s="2">
        <v>4092.23</v>
      </c>
      <c r="G5147" s="2">
        <v>3299.7150000000001</v>
      </c>
      <c r="H5147" s="3">
        <f t="shared" si="400"/>
        <v>0.92905986786841332</v>
      </c>
      <c r="I5147" s="3">
        <f t="shared" si="401"/>
        <v>0.74913501487047929</v>
      </c>
      <c r="J5147" s="4">
        <f t="shared" si="404"/>
        <v>0.76047998777705328</v>
      </c>
      <c r="K5147" s="4">
        <f t="shared" si="402"/>
        <v>1.2762221849003779</v>
      </c>
      <c r="L5147" s="4">
        <f t="shared" si="403"/>
        <v>2.1057147338882891</v>
      </c>
    </row>
    <row r="5148" spans="1:12">
      <c r="A5148" s="1" t="s">
        <v>7121</v>
      </c>
      <c r="B5148" s="1" t="s">
        <v>5425</v>
      </c>
      <c r="C5148" s="1" t="s">
        <v>7494</v>
      </c>
      <c r="D5148" s="1" t="e">
        <v>#N/A</v>
      </c>
      <c r="E5148" s="2">
        <v>4237.9350000000004</v>
      </c>
      <c r="F5148" s="2">
        <v>3785.2350000000001</v>
      </c>
      <c r="G5148" s="2">
        <v>2763.1149999999998</v>
      </c>
      <c r="H5148" s="3">
        <f t="shared" si="400"/>
        <v>0.89317910727748295</v>
      </c>
      <c r="I5148" s="3">
        <f t="shared" si="401"/>
        <v>0.65199560635073439</v>
      </c>
      <c r="J5148" s="4">
        <f t="shared" si="404"/>
        <v>8.3199669158582068E-2</v>
      </c>
      <c r="K5148" s="4">
        <f t="shared" si="402"/>
        <v>0.69277204923344149</v>
      </c>
      <c r="L5148" s="4">
        <f t="shared" si="403"/>
        <v>0.58875114907324622</v>
      </c>
    </row>
    <row r="5149" spans="1:12">
      <c r="A5149" s="1" t="s">
        <v>7121</v>
      </c>
      <c r="B5149" s="1" t="s">
        <v>5427</v>
      </c>
      <c r="C5149" s="1" t="s">
        <v>7494</v>
      </c>
      <c r="D5149" s="1" t="e">
        <v>#N/A</v>
      </c>
      <c r="E5149" s="2">
        <v>4234.54</v>
      </c>
      <c r="F5149" s="2">
        <v>4074.7150000000001</v>
      </c>
      <c r="G5149" s="2">
        <v>2906.9749999999999</v>
      </c>
      <c r="H5149" s="3">
        <f t="shared" si="400"/>
        <v>0.96225682128401202</v>
      </c>
      <c r="I5149" s="3">
        <f t="shared" si="401"/>
        <v>0.68649133081751501</v>
      </c>
      <c r="J5149" s="4">
        <f t="shared" si="404"/>
        <v>6.9411604026749771E-2</v>
      </c>
      <c r="K5149" s="4">
        <f t="shared" si="402"/>
        <v>1.8160314491152476</v>
      </c>
      <c r="L5149" s="4">
        <f t="shared" si="403"/>
        <v>1.1274486627325246</v>
      </c>
    </row>
    <row r="5150" spans="1:12">
      <c r="A5150" s="1" t="s">
        <v>7121</v>
      </c>
      <c r="B5150" s="1" t="s">
        <v>5057</v>
      </c>
      <c r="C5150" s="1" t="s">
        <v>7494</v>
      </c>
      <c r="D5150" s="1" t="e">
        <v>#N/A</v>
      </c>
      <c r="E5150" s="2">
        <v>4481.1850000000004</v>
      </c>
      <c r="F5150" s="2">
        <v>4213.82</v>
      </c>
      <c r="G5150" s="2">
        <v>2972.07</v>
      </c>
      <c r="H5150" s="3">
        <f t="shared" si="400"/>
        <v>0.94033609413581443</v>
      </c>
      <c r="I5150" s="3">
        <f t="shared" si="401"/>
        <v>0.663233051079123</v>
      </c>
      <c r="J5150" s="4">
        <f t="shared" si="404"/>
        <v>1.0711074286041713</v>
      </c>
      <c r="K5150" s="4">
        <f t="shared" si="402"/>
        <v>1.4595827279093032</v>
      </c>
      <c r="L5150" s="4">
        <f t="shared" si="403"/>
        <v>0.76423908645215566</v>
      </c>
    </row>
    <row r="5151" spans="1:12">
      <c r="A5151" s="1" t="s">
        <v>7121</v>
      </c>
      <c r="B5151" s="1" t="s">
        <v>5059</v>
      </c>
      <c r="C5151" s="1" t="s">
        <v>7494</v>
      </c>
      <c r="D5151" s="1" t="e">
        <v>#N/A</v>
      </c>
      <c r="E5151" s="2">
        <v>4213.96</v>
      </c>
      <c r="F5151" s="2">
        <v>3971.8150000000001</v>
      </c>
      <c r="G5151" s="2">
        <v>2965.415</v>
      </c>
      <c r="H5151" s="3">
        <f t="shared" si="400"/>
        <v>0.94253742323135481</v>
      </c>
      <c r="I5151" s="3">
        <f t="shared" si="401"/>
        <v>0.70371218521295886</v>
      </c>
      <c r="J5151" s="4">
        <f t="shared" si="404"/>
        <v>-1.4169656772387556E-2</v>
      </c>
      <c r="K5151" s="4">
        <f t="shared" si="402"/>
        <v>1.4953781162535866</v>
      </c>
      <c r="L5151" s="4">
        <f t="shared" si="403"/>
        <v>1.3963756555500737</v>
      </c>
    </row>
    <row r="5152" spans="1:12">
      <c r="A5152" s="1" t="s">
        <v>7121</v>
      </c>
      <c r="B5152" s="1" t="s">
        <v>5062</v>
      </c>
      <c r="C5152" s="1" t="s">
        <v>7494</v>
      </c>
      <c r="D5152" s="1" t="e">
        <v>#N/A</v>
      </c>
      <c r="E5152" s="2">
        <v>3825.9749999999999</v>
      </c>
      <c r="F5152" s="2">
        <v>3632.03</v>
      </c>
      <c r="G5152" s="2">
        <v>2772.06</v>
      </c>
      <c r="H5152" s="3">
        <f t="shared" si="400"/>
        <v>0.94930834623854055</v>
      </c>
      <c r="I5152" s="3">
        <f t="shared" si="401"/>
        <v>0.72453688275537609</v>
      </c>
      <c r="J5152" s="4">
        <f t="shared" si="404"/>
        <v>-1.5898876096952943</v>
      </c>
      <c r="K5152" s="4">
        <f t="shared" si="402"/>
        <v>1.6054787908789585</v>
      </c>
      <c r="L5152" s="4">
        <f t="shared" si="403"/>
        <v>1.7215815459093204</v>
      </c>
    </row>
    <row r="5153" spans="1:12">
      <c r="A5153" s="1" t="s">
        <v>7121</v>
      </c>
      <c r="B5153" s="1" t="s">
        <v>5064</v>
      </c>
      <c r="C5153" s="1" t="s">
        <v>7494</v>
      </c>
      <c r="D5153" s="1" t="e">
        <v>#N/A</v>
      </c>
      <c r="E5153" s="2">
        <v>4134.09</v>
      </c>
      <c r="F5153" s="2">
        <v>3915.6</v>
      </c>
      <c r="G5153" s="2">
        <v>2814.5149999999999</v>
      </c>
      <c r="H5153" s="3">
        <f t="shared" si="400"/>
        <v>0.94714919123676544</v>
      </c>
      <c r="I5153" s="3">
        <f t="shared" si="401"/>
        <v>0.68080641688981125</v>
      </c>
      <c r="J5153" s="4">
        <f t="shared" si="404"/>
        <v>-0.33854454987380217</v>
      </c>
      <c r="K5153" s="4">
        <f t="shared" si="402"/>
        <v>1.5703691873487018</v>
      </c>
      <c r="L5153" s="4">
        <f t="shared" si="403"/>
        <v>1.0386710230232861</v>
      </c>
    </row>
    <row r="5154" spans="1:12">
      <c r="A5154" s="1" t="s">
        <v>7121</v>
      </c>
      <c r="B5154" s="1" t="s">
        <v>5432</v>
      </c>
      <c r="C5154" s="1" t="s">
        <v>7494</v>
      </c>
      <c r="D5154" s="1" t="e">
        <v>#N/A</v>
      </c>
      <c r="E5154" s="2">
        <v>3838.6849999999999</v>
      </c>
      <c r="F5154" s="2">
        <v>3541.835</v>
      </c>
      <c r="G5154" s="2">
        <v>2588.5</v>
      </c>
      <c r="H5154" s="3">
        <f t="shared" si="400"/>
        <v>0.92266883060214633</v>
      </c>
      <c r="I5154" s="3">
        <f t="shared" si="401"/>
        <v>0.67431946096124062</v>
      </c>
      <c r="J5154" s="4">
        <f t="shared" si="404"/>
        <v>-1.5382686677731834</v>
      </c>
      <c r="K5154" s="4">
        <f t="shared" si="402"/>
        <v>1.1722987591244349</v>
      </c>
      <c r="L5154" s="4">
        <f t="shared" si="403"/>
        <v>0.9373684099036943</v>
      </c>
    </row>
    <row r="5155" spans="1:12">
      <c r="A5155" s="1" t="s">
        <v>7121</v>
      </c>
      <c r="B5155" s="1" t="s">
        <v>5434</v>
      </c>
      <c r="C5155" s="1" t="s">
        <v>7494</v>
      </c>
      <c r="D5155" s="1" t="e">
        <v>#N/A</v>
      </c>
      <c r="E5155" s="2">
        <v>4205.1149999999998</v>
      </c>
      <c r="F5155" s="2">
        <v>4043.8</v>
      </c>
      <c r="G5155" s="2">
        <v>3101.2649999999999</v>
      </c>
      <c r="H5155" s="3">
        <f t="shared" si="400"/>
        <v>0.96163838563273552</v>
      </c>
      <c r="I5155" s="3">
        <f t="shared" si="401"/>
        <v>0.73749826104636851</v>
      </c>
      <c r="J5155" s="4">
        <f t="shared" si="404"/>
        <v>-5.0091729258704053E-2</v>
      </c>
      <c r="K5155" s="4">
        <f t="shared" si="402"/>
        <v>1.805975186129291</v>
      </c>
      <c r="L5155" s="4">
        <f t="shared" si="403"/>
        <v>1.9239910435176077</v>
      </c>
    </row>
    <row r="5156" spans="1:12">
      <c r="A5156" s="1" t="s">
        <v>7121</v>
      </c>
      <c r="B5156" s="1" t="s">
        <v>5436</v>
      </c>
      <c r="C5156" s="1" t="s">
        <v>7494</v>
      </c>
      <c r="D5156" s="1" t="e">
        <v>#N/A</v>
      </c>
      <c r="E5156" s="2">
        <v>4400.5550000000003</v>
      </c>
      <c r="F5156" s="2">
        <v>4052.9349999999999</v>
      </c>
      <c r="G5156" s="2">
        <v>2966.4349999999999</v>
      </c>
      <c r="H5156" s="3">
        <f t="shared" si="400"/>
        <v>0.92100541863469487</v>
      </c>
      <c r="I5156" s="3">
        <f t="shared" si="401"/>
        <v>0.6741047436062042</v>
      </c>
      <c r="J5156" s="4">
        <f t="shared" si="404"/>
        <v>0.74364595833038727</v>
      </c>
      <c r="K5156" s="4">
        <f t="shared" si="402"/>
        <v>1.1452503375721652</v>
      </c>
      <c r="L5156" s="4">
        <f t="shared" si="403"/>
        <v>0.93401530724863902</v>
      </c>
    </row>
    <row r="5157" spans="1:12">
      <c r="A5157" s="1" t="s">
        <v>7121</v>
      </c>
      <c r="B5157" s="1" t="s">
        <v>5439</v>
      </c>
      <c r="C5157" s="1" t="s">
        <v>7494</v>
      </c>
      <c r="D5157" s="1" t="e">
        <v>#N/A</v>
      </c>
      <c r="E5157" s="2">
        <v>4050.64</v>
      </c>
      <c r="F5157" s="2">
        <v>3605.34</v>
      </c>
      <c r="G5157" s="2">
        <v>2645.145</v>
      </c>
      <c r="H5157" s="3">
        <f t="shared" si="400"/>
        <v>0.89006675488317899</v>
      </c>
      <c r="I5157" s="3">
        <f t="shared" si="401"/>
        <v>0.65301902909169907</v>
      </c>
      <c r="J5157" s="4">
        <f t="shared" si="404"/>
        <v>-0.6774588459713754</v>
      </c>
      <c r="K5157" s="4">
        <f t="shared" si="402"/>
        <v>0.64216268653339414</v>
      </c>
      <c r="L5157" s="4">
        <f t="shared" si="403"/>
        <v>0.60473328293192052</v>
      </c>
    </row>
    <row r="5158" spans="1:12">
      <c r="A5158" s="1" t="s">
        <v>7121</v>
      </c>
      <c r="B5158" s="1" t="s">
        <v>5441</v>
      </c>
      <c r="C5158" s="1" t="s">
        <v>7494</v>
      </c>
      <c r="D5158" s="1" t="e">
        <v>#N/A</v>
      </c>
      <c r="E5158" s="2">
        <v>4244.9849999999997</v>
      </c>
      <c r="F5158" s="2">
        <v>4059.21</v>
      </c>
      <c r="G5158" s="2">
        <v>3135.46</v>
      </c>
      <c r="H5158" s="3">
        <f t="shared" si="400"/>
        <v>0.95623659447559894</v>
      </c>
      <c r="I5158" s="3">
        <f t="shared" si="401"/>
        <v>0.73862687382876502</v>
      </c>
      <c r="J5158" s="4">
        <f t="shared" si="404"/>
        <v>0.11183173371805046</v>
      </c>
      <c r="K5158" s="4">
        <f t="shared" si="402"/>
        <v>1.7181377007591385</v>
      </c>
      <c r="L5158" s="4">
        <f t="shared" si="403"/>
        <v>1.9416158625106561</v>
      </c>
    </row>
    <row r="5159" spans="1:12">
      <c r="A5159" s="1" t="s">
        <v>7121</v>
      </c>
      <c r="B5159" s="1" t="s">
        <v>588</v>
      </c>
      <c r="C5159" s="1" t="s">
        <v>7494</v>
      </c>
      <c r="D5159" s="1" t="e">
        <v>#N/A</v>
      </c>
      <c r="E5159" s="2">
        <v>4090.4050000000002</v>
      </c>
      <c r="F5159" s="2">
        <v>3687.47</v>
      </c>
      <c r="G5159" s="2">
        <v>2723.59</v>
      </c>
      <c r="H5159" s="3">
        <f t="shared" si="400"/>
        <v>0.90149263948190939</v>
      </c>
      <c r="I5159" s="3">
        <f t="shared" si="401"/>
        <v>0.66584849177526428</v>
      </c>
      <c r="J5159" s="4">
        <f t="shared" si="404"/>
        <v>-0.51596181799869634</v>
      </c>
      <c r="K5159" s="4">
        <f t="shared" si="402"/>
        <v>0.82795679483691464</v>
      </c>
      <c r="L5159" s="4">
        <f t="shared" si="403"/>
        <v>0.80508273945301956</v>
      </c>
    </row>
    <row r="5160" spans="1:12">
      <c r="A5160" s="1" t="s">
        <v>7121</v>
      </c>
      <c r="B5160" s="1" t="s">
        <v>216</v>
      </c>
      <c r="C5160" s="1" t="s">
        <v>7494</v>
      </c>
      <c r="D5160" s="1" t="e">
        <v>#N/A</v>
      </c>
      <c r="E5160" s="2">
        <v>4274.0550000000003</v>
      </c>
      <c r="F5160" s="2">
        <v>3951.9850000000001</v>
      </c>
      <c r="G5160" s="2">
        <v>3006.4050000000002</v>
      </c>
      <c r="H5160" s="3">
        <f t="shared" si="400"/>
        <v>0.92464533095619961</v>
      </c>
      <c r="I5160" s="3">
        <f t="shared" si="401"/>
        <v>0.70340812179534429</v>
      </c>
      <c r="J5160" s="4">
        <f t="shared" si="404"/>
        <v>0.2298933105611497</v>
      </c>
      <c r="K5160" s="4">
        <f t="shared" si="402"/>
        <v>1.204438250615862</v>
      </c>
      <c r="L5160" s="4">
        <f t="shared" si="403"/>
        <v>1.3916272929748377</v>
      </c>
    </row>
    <row r="5161" spans="1:12">
      <c r="A5161" s="1" t="s">
        <v>7121</v>
      </c>
      <c r="B5161" s="1" t="s">
        <v>219</v>
      </c>
      <c r="C5161" s="1" t="s">
        <v>7494</v>
      </c>
      <c r="D5161" s="1" t="e">
        <v>#N/A</v>
      </c>
      <c r="E5161" s="2">
        <v>4371.2650000000003</v>
      </c>
      <c r="F5161" s="2">
        <v>3846.7950000000001</v>
      </c>
      <c r="G5161" s="2">
        <v>2676.47</v>
      </c>
      <c r="H5161" s="3">
        <f t="shared" si="400"/>
        <v>0.88001871311851365</v>
      </c>
      <c r="I5161" s="3">
        <f t="shared" si="401"/>
        <v>0.61228728983486469</v>
      </c>
      <c r="J5161" s="4">
        <f t="shared" si="404"/>
        <v>0.62469089862160498</v>
      </c>
      <c r="K5161" s="4">
        <f t="shared" si="402"/>
        <v>0.47877341511803528</v>
      </c>
      <c r="L5161" s="4">
        <f t="shared" si="403"/>
        <v>-3.1348057693493317E-2</v>
      </c>
    </row>
    <row r="5162" spans="1:12">
      <c r="A5162" s="1" t="s">
        <v>7121</v>
      </c>
      <c r="B5162" s="1" t="s">
        <v>221</v>
      </c>
      <c r="C5162" s="1" t="s">
        <v>7494</v>
      </c>
      <c r="D5162" s="1" t="e">
        <v>#N/A</v>
      </c>
      <c r="E5162" s="2">
        <v>4322.4949999999999</v>
      </c>
      <c r="F5162" s="2">
        <v>3926.8449999999998</v>
      </c>
      <c r="G5162" s="2">
        <v>2650.83</v>
      </c>
      <c r="H5162" s="3">
        <f t="shared" si="400"/>
        <v>0.9084672162720836</v>
      </c>
      <c r="I5162" s="3">
        <f t="shared" si="401"/>
        <v>0.61326386728035542</v>
      </c>
      <c r="J5162" s="4">
        <f t="shared" si="404"/>
        <v>0.42662199244211146</v>
      </c>
      <c r="K5162" s="4">
        <f t="shared" si="402"/>
        <v>0.94136904439427815</v>
      </c>
      <c r="L5162" s="4">
        <f t="shared" si="403"/>
        <v>-1.6097476645740495E-2</v>
      </c>
    </row>
    <row r="5163" spans="1:12">
      <c r="A5163" s="1" t="s">
        <v>7121</v>
      </c>
      <c r="B5163" s="1" t="s">
        <v>224</v>
      </c>
      <c r="C5163" s="1" t="s">
        <v>7494</v>
      </c>
      <c r="D5163" s="1" t="e">
        <v>#N/A</v>
      </c>
      <c r="E5163" s="2">
        <v>3596.665</v>
      </c>
      <c r="F5163" s="2">
        <v>3301.5050000000001</v>
      </c>
      <c r="G5163" s="2">
        <v>2125.23</v>
      </c>
      <c r="H5163" s="3">
        <f t="shared" si="400"/>
        <v>0.9179350870876215</v>
      </c>
      <c r="I5163" s="3">
        <f t="shared" si="401"/>
        <v>0.59088905972616301</v>
      </c>
      <c r="J5163" s="4">
        <f t="shared" si="404"/>
        <v>-2.5211810457424391</v>
      </c>
      <c r="K5163" s="4">
        <f t="shared" si="402"/>
        <v>1.0953242677737662</v>
      </c>
      <c r="L5163" s="4">
        <f t="shared" si="403"/>
        <v>-0.36551043678390416</v>
      </c>
    </row>
    <row r="5164" spans="1:12">
      <c r="A5164" s="1" t="s">
        <v>7121</v>
      </c>
      <c r="B5164" s="1" t="s">
        <v>15</v>
      </c>
      <c r="C5164" s="1" t="s">
        <v>7494</v>
      </c>
      <c r="D5164" s="1" t="e">
        <v>#N/A</v>
      </c>
      <c r="E5164" s="2">
        <v>4069.83</v>
      </c>
      <c r="F5164" s="2">
        <v>3949.34</v>
      </c>
      <c r="G5164" s="2">
        <v>2929.3049999999998</v>
      </c>
      <c r="H5164" s="3">
        <f t="shared" si="400"/>
        <v>0.97039434079556153</v>
      </c>
      <c r="I5164" s="3">
        <f t="shared" si="401"/>
        <v>0.71976102195914815</v>
      </c>
      <c r="J5164" s="4">
        <f t="shared" si="404"/>
        <v>-0.59952277236906948</v>
      </c>
      <c r="K5164" s="4">
        <f t="shared" si="402"/>
        <v>1.9483540862280746</v>
      </c>
      <c r="L5164" s="4">
        <f t="shared" si="403"/>
        <v>1.6470000035217018</v>
      </c>
    </row>
    <row r="5165" spans="1:12">
      <c r="A5165" s="1" t="s">
        <v>7121</v>
      </c>
      <c r="B5165" s="1" t="s">
        <v>5827</v>
      </c>
      <c r="C5165" s="1" t="s">
        <v>7494</v>
      </c>
      <c r="D5165" s="1" t="e">
        <v>#N/A</v>
      </c>
      <c r="E5165" s="2">
        <v>3951.57</v>
      </c>
      <c r="F5165" s="2">
        <v>3559.125</v>
      </c>
      <c r="G5165" s="2">
        <v>2470.98</v>
      </c>
      <c r="H5165" s="3">
        <f t="shared" si="400"/>
        <v>0.90068630949217654</v>
      </c>
      <c r="I5165" s="3">
        <f t="shared" si="401"/>
        <v>0.62531601363508682</v>
      </c>
      <c r="J5165" s="4">
        <f t="shared" si="404"/>
        <v>-1.0798104255326262</v>
      </c>
      <c r="K5165" s="4">
        <f t="shared" si="402"/>
        <v>0.81484521821050204</v>
      </c>
      <c r="L5165" s="4">
        <f t="shared" si="403"/>
        <v>0.17211313136174691</v>
      </c>
    </row>
    <row r="5166" spans="1:12">
      <c r="A5166" s="1" t="s">
        <v>7121</v>
      </c>
      <c r="B5166" s="1" t="s">
        <v>5830</v>
      </c>
      <c r="C5166" s="1" t="s">
        <v>7494</v>
      </c>
      <c r="D5166" s="1" t="e">
        <v>#N/A</v>
      </c>
      <c r="E5166" s="2">
        <v>4110.7349999999997</v>
      </c>
      <c r="F5166" s="2">
        <v>3860.88</v>
      </c>
      <c r="G5166" s="2">
        <v>2705.21</v>
      </c>
      <c r="H5166" s="3">
        <f t="shared" si="400"/>
        <v>0.93921889881006693</v>
      </c>
      <c r="I5166" s="3">
        <f t="shared" si="401"/>
        <v>0.65808425987080177</v>
      </c>
      <c r="J5166" s="4">
        <f t="shared" si="404"/>
        <v>-0.43339587863784002</v>
      </c>
      <c r="K5166" s="4">
        <f t="shared" si="402"/>
        <v>1.4414162299410687</v>
      </c>
      <c r="L5166" s="4">
        <f t="shared" si="403"/>
        <v>0.68383372998705472</v>
      </c>
    </row>
    <row r="5167" spans="1:12">
      <c r="A5167" s="1" t="s">
        <v>7121</v>
      </c>
      <c r="B5167" s="1" t="s">
        <v>5463</v>
      </c>
      <c r="C5167" s="1" t="s">
        <v>7494</v>
      </c>
      <c r="D5167" s="1" t="e">
        <v>#N/A</v>
      </c>
      <c r="E5167" s="2">
        <v>4269.41</v>
      </c>
      <c r="F5167" s="2">
        <v>4134.1350000000002</v>
      </c>
      <c r="G5167" s="2">
        <v>3210.1</v>
      </c>
      <c r="H5167" s="3">
        <f t="shared" si="400"/>
        <v>0.96831529415071416</v>
      </c>
      <c r="I5167" s="3">
        <f t="shared" si="401"/>
        <v>0.75188374974528094</v>
      </c>
      <c r="J5167" s="4">
        <f t="shared" si="404"/>
        <v>0.21102863823792176</v>
      </c>
      <c r="K5167" s="4">
        <f t="shared" si="402"/>
        <v>1.9145471092572268</v>
      </c>
      <c r="L5167" s="4">
        <f t="shared" si="403"/>
        <v>2.1486399562354856</v>
      </c>
    </row>
    <row r="5168" spans="1:12">
      <c r="A5168" s="1" t="s">
        <v>7121</v>
      </c>
      <c r="B5168" s="1" t="s">
        <v>5465</v>
      </c>
      <c r="C5168" s="1" t="s">
        <v>7494</v>
      </c>
      <c r="D5168" s="1" t="e">
        <v>#N/A</v>
      </c>
      <c r="E5168" s="2">
        <v>4208.665</v>
      </c>
      <c r="F5168" s="2">
        <v>3987.98</v>
      </c>
      <c r="G5168" s="2">
        <v>2832.875</v>
      </c>
      <c r="H5168" s="3">
        <f t="shared" si="400"/>
        <v>0.9475641325693539</v>
      </c>
      <c r="I5168" s="3">
        <f t="shared" si="401"/>
        <v>0.67310536714136193</v>
      </c>
      <c r="J5168" s="4">
        <f t="shared" si="404"/>
        <v>-3.5674164835139729E-2</v>
      </c>
      <c r="K5168" s="4">
        <f t="shared" si="402"/>
        <v>1.5771164684209362</v>
      </c>
      <c r="L5168" s="4">
        <f t="shared" si="403"/>
        <v>0.91840868859830249</v>
      </c>
    </row>
    <row r="5169" spans="1:12">
      <c r="A5169" s="1" t="s">
        <v>7121</v>
      </c>
      <c r="B5169" s="1" t="s">
        <v>5467</v>
      </c>
      <c r="C5169" s="1" t="s">
        <v>7494</v>
      </c>
      <c r="D5169" s="1" t="e">
        <v>#N/A</v>
      </c>
      <c r="E5169" s="2">
        <v>4063.5</v>
      </c>
      <c r="F5169" s="2">
        <v>3821.23</v>
      </c>
      <c r="G5169" s="2">
        <v>2876.1350000000002</v>
      </c>
      <c r="H5169" s="3">
        <f t="shared" si="400"/>
        <v>0.94037898363479755</v>
      </c>
      <c r="I5169" s="3">
        <f t="shared" si="401"/>
        <v>0.70779746523932574</v>
      </c>
      <c r="J5169" s="4">
        <f t="shared" si="404"/>
        <v>-0.62523071118629669</v>
      </c>
      <c r="K5169" s="4">
        <f t="shared" si="402"/>
        <v>1.4602801457897567</v>
      </c>
      <c r="L5169" s="4">
        <f t="shared" si="403"/>
        <v>1.4601728427906273</v>
      </c>
    </row>
    <row r="5170" spans="1:12">
      <c r="A5170" s="1" t="s">
        <v>7121</v>
      </c>
      <c r="B5170" s="1" t="s">
        <v>5470</v>
      </c>
      <c r="C5170" s="1" t="s">
        <v>7494</v>
      </c>
      <c r="D5170" s="1" t="e">
        <v>#N/A</v>
      </c>
      <c r="E5170" s="2">
        <v>3935.27</v>
      </c>
      <c r="F5170" s="2">
        <v>3671.42</v>
      </c>
      <c r="G5170" s="2">
        <v>2515.4699999999998</v>
      </c>
      <c r="H5170" s="3">
        <f t="shared" si="400"/>
        <v>0.93295250389426898</v>
      </c>
      <c r="I5170" s="3">
        <f t="shared" si="401"/>
        <v>0.63921154075832154</v>
      </c>
      <c r="J5170" s="4">
        <f t="shared" si="404"/>
        <v>-1.1460093833084257</v>
      </c>
      <c r="K5170" s="4">
        <f t="shared" si="402"/>
        <v>1.3395195894141931</v>
      </c>
      <c r="L5170" s="4">
        <f t="shared" si="403"/>
        <v>0.38911062968882604</v>
      </c>
    </row>
    <row r="5171" spans="1:12">
      <c r="A5171" s="1" t="s">
        <v>7121</v>
      </c>
      <c r="B5171" s="1" t="s">
        <v>5842</v>
      </c>
      <c r="C5171" s="1" t="s">
        <v>7494</v>
      </c>
      <c r="D5171" s="1" t="e">
        <v>#N/A</v>
      </c>
      <c r="E5171" s="2">
        <v>4436.2650000000003</v>
      </c>
      <c r="F5171" s="2">
        <v>4037.1550000000002</v>
      </c>
      <c r="G5171" s="2">
        <v>3001.5149999999999</v>
      </c>
      <c r="H5171" s="3">
        <f t="shared" si="400"/>
        <v>0.91003468007434174</v>
      </c>
      <c r="I5171" s="3">
        <f t="shared" si="401"/>
        <v>0.67658604704633285</v>
      </c>
      <c r="J5171" s="4">
        <f t="shared" si="404"/>
        <v>0.88867447257417764</v>
      </c>
      <c r="K5171" s="4">
        <f t="shared" si="402"/>
        <v>0.96685727131641575</v>
      </c>
      <c r="L5171" s="4">
        <f t="shared" si="403"/>
        <v>0.97276422510710381</v>
      </c>
    </row>
    <row r="5172" spans="1:12">
      <c r="A5172" s="1" t="s">
        <v>7121</v>
      </c>
      <c r="B5172" s="1" t="s">
        <v>5844</v>
      </c>
      <c r="C5172" s="1" t="s">
        <v>7494</v>
      </c>
      <c r="D5172" s="1" t="e">
        <v>#N/A</v>
      </c>
      <c r="E5172" s="2">
        <v>4260.3450000000003</v>
      </c>
      <c r="F5172" s="2">
        <v>3954.2550000000001</v>
      </c>
      <c r="G5172" s="2">
        <v>2949.835</v>
      </c>
      <c r="H5172" s="3">
        <f t="shared" si="400"/>
        <v>0.9281537058618492</v>
      </c>
      <c r="I5172" s="3">
        <f t="shared" si="401"/>
        <v>0.69239345639848415</v>
      </c>
      <c r="J5172" s="4">
        <f t="shared" si="404"/>
        <v>0.1742130828859223</v>
      </c>
      <c r="K5172" s="4">
        <f t="shared" si="402"/>
        <v>1.2614872590805584</v>
      </c>
      <c r="L5172" s="4">
        <f t="shared" si="403"/>
        <v>1.2196183569459256</v>
      </c>
    </row>
    <row r="5173" spans="1:12">
      <c r="A5173" s="1" t="s">
        <v>7121</v>
      </c>
      <c r="B5173" s="1" t="s">
        <v>5847</v>
      </c>
      <c r="C5173" s="1" t="s">
        <v>7494</v>
      </c>
      <c r="D5173" s="1" t="e">
        <v>#N/A</v>
      </c>
      <c r="E5173" s="2">
        <v>4497.5600000000004</v>
      </c>
      <c r="F5173" s="2">
        <v>4059.8049999999998</v>
      </c>
      <c r="G5173" s="2">
        <v>3084.02</v>
      </c>
      <c r="H5173" s="3">
        <f t="shared" si="400"/>
        <v>0.90266833571981242</v>
      </c>
      <c r="I5173" s="3">
        <f t="shared" si="401"/>
        <v>0.68570958475262134</v>
      </c>
      <c r="J5173" s="4">
        <f t="shared" si="404"/>
        <v>1.137610982811454</v>
      </c>
      <c r="K5173" s="4">
        <f t="shared" si="402"/>
        <v>0.8470745648677156</v>
      </c>
      <c r="L5173" s="4">
        <f t="shared" si="403"/>
        <v>1.1152406378836281</v>
      </c>
    </row>
    <row r="5174" spans="1:12">
      <c r="A5174" s="1" t="s">
        <v>7121</v>
      </c>
      <c r="B5174" s="1" t="s">
        <v>247</v>
      </c>
      <c r="C5174" s="1" t="s">
        <v>7494</v>
      </c>
      <c r="D5174" s="1" t="e">
        <v>#N/A</v>
      </c>
      <c r="E5174" s="2">
        <v>4236.9449999999997</v>
      </c>
      <c r="F5174" s="2">
        <v>4045.1950000000002</v>
      </c>
      <c r="G5174" s="2">
        <v>2620.6849999999999</v>
      </c>
      <c r="H5174" s="3">
        <f t="shared" si="400"/>
        <v>0.95474333511527776</v>
      </c>
      <c r="I5174" s="3">
        <f t="shared" si="401"/>
        <v>0.6185317487010098</v>
      </c>
      <c r="J5174" s="4">
        <f t="shared" si="404"/>
        <v>7.917899626299392E-2</v>
      </c>
      <c r="K5174" s="4">
        <f t="shared" si="402"/>
        <v>1.6938560979721133</v>
      </c>
      <c r="L5174" s="4">
        <f t="shared" si="403"/>
        <v>6.6167634970953196E-2</v>
      </c>
    </row>
    <row r="5175" spans="1:12">
      <c r="A5175" s="1" t="s">
        <v>7121</v>
      </c>
      <c r="B5175" s="1" t="s">
        <v>250</v>
      </c>
      <c r="C5175" s="1" t="s">
        <v>7494</v>
      </c>
      <c r="D5175" s="1" t="e">
        <v>#N/A</v>
      </c>
      <c r="E5175" s="2">
        <v>3808.55</v>
      </c>
      <c r="F5175" s="2">
        <v>3730.6849999999999</v>
      </c>
      <c r="G5175" s="2">
        <v>2569.17</v>
      </c>
      <c r="H5175" s="3">
        <f t="shared" si="400"/>
        <v>0.97955521130088874</v>
      </c>
      <c r="I5175" s="3">
        <f t="shared" si="401"/>
        <v>0.67457956440115008</v>
      </c>
      <c r="J5175" s="4">
        <f t="shared" si="404"/>
        <v>-1.6606555139433481</v>
      </c>
      <c r="K5175" s="4">
        <f t="shared" si="402"/>
        <v>2.0973172367057553</v>
      </c>
      <c r="L5175" s="4">
        <f t="shared" si="403"/>
        <v>0.94143027781745214</v>
      </c>
    </row>
    <row r="5176" spans="1:12">
      <c r="A5176" s="1" t="s">
        <v>7121</v>
      </c>
      <c r="B5176" s="1" t="s">
        <v>251</v>
      </c>
      <c r="C5176" s="1" t="s">
        <v>7494</v>
      </c>
      <c r="D5176" s="1" t="e">
        <v>#N/A</v>
      </c>
      <c r="E5176" s="2">
        <v>3669.375</v>
      </c>
      <c r="F5176" s="2">
        <v>3353.0149999999999</v>
      </c>
      <c r="G5176" s="2">
        <v>2238.5450000000001</v>
      </c>
      <c r="H5176" s="3">
        <f t="shared" si="400"/>
        <v>0.91378368250723896</v>
      </c>
      <c r="I5176" s="3">
        <f t="shared" si="401"/>
        <v>0.61006165900187359</v>
      </c>
      <c r="J5176" s="4">
        <f t="shared" si="404"/>
        <v>-2.2258849586333382</v>
      </c>
      <c r="K5176" s="4">
        <f t="shared" si="402"/>
        <v>1.02781907764564</v>
      </c>
      <c r="L5176" s="4">
        <f t="shared" si="403"/>
        <v>-6.6104301100130991E-2</v>
      </c>
    </row>
    <row r="5177" spans="1:12">
      <c r="A5177" s="1" t="s">
        <v>7121</v>
      </c>
      <c r="B5177" s="1" t="s">
        <v>253</v>
      </c>
      <c r="C5177" s="1" t="s">
        <v>7494</v>
      </c>
      <c r="D5177" s="1" t="e">
        <v>#N/A</v>
      </c>
      <c r="E5177" s="2">
        <v>4160.7550000000001</v>
      </c>
      <c r="F5177" s="2">
        <v>3720.835</v>
      </c>
      <c r="G5177" s="2">
        <v>2643.55</v>
      </c>
      <c r="H5177" s="3">
        <f t="shared" si="400"/>
        <v>0.89426918912553133</v>
      </c>
      <c r="I5177" s="3">
        <f t="shared" si="401"/>
        <v>0.63535343945990574</v>
      </c>
      <c r="J5177" s="4">
        <f t="shared" si="404"/>
        <v>-0.23025036526695078</v>
      </c>
      <c r="K5177" s="4">
        <f t="shared" si="402"/>
        <v>0.71049766016412652</v>
      </c>
      <c r="L5177" s="4">
        <f t="shared" si="403"/>
        <v>0.32886114633897862</v>
      </c>
    </row>
    <row r="5178" spans="1:12">
      <c r="A5178" s="1" t="s">
        <v>7121</v>
      </c>
      <c r="B5178" s="1" t="s">
        <v>5857</v>
      </c>
      <c r="C5178" s="1" t="s">
        <v>7494</v>
      </c>
      <c r="D5178" s="1" t="e">
        <v>#N/A</v>
      </c>
      <c r="E5178" s="2">
        <v>4141.45</v>
      </c>
      <c r="F5178" s="2">
        <v>3835.46</v>
      </c>
      <c r="G5178" s="2">
        <v>2826.29</v>
      </c>
      <c r="H5178" s="3">
        <f t="shared" si="400"/>
        <v>0.92611524948991297</v>
      </c>
      <c r="I5178" s="3">
        <f t="shared" si="401"/>
        <v>0.68243972521701335</v>
      </c>
      <c r="J5178" s="4">
        <f t="shared" si="404"/>
        <v>-0.30865348673086601</v>
      </c>
      <c r="K5178" s="4">
        <f t="shared" si="402"/>
        <v>1.2283403127179455</v>
      </c>
      <c r="L5178" s="4">
        <f t="shared" si="403"/>
        <v>1.0641773473142881</v>
      </c>
    </row>
    <row r="5179" spans="1:12">
      <c r="A5179" s="1" t="s">
        <v>7121</v>
      </c>
      <c r="B5179" s="1" t="s">
        <v>259</v>
      </c>
      <c r="C5179" s="1" t="s">
        <v>7494</v>
      </c>
      <c r="D5179" s="1" t="e">
        <v>#N/A</v>
      </c>
      <c r="E5179" s="2">
        <v>3996.74</v>
      </c>
      <c r="F5179" s="2">
        <v>3428.63</v>
      </c>
      <c r="G5179" s="2">
        <v>2137.3000000000002</v>
      </c>
      <c r="H5179" s="3">
        <f t="shared" si="400"/>
        <v>0.8578566531723355</v>
      </c>
      <c r="I5179" s="3">
        <f t="shared" si="401"/>
        <v>0.53476083007651243</v>
      </c>
      <c r="J5179" s="4">
        <f t="shared" si="404"/>
        <v>-0.89636214806435521</v>
      </c>
      <c r="K5179" s="4">
        <f t="shared" si="402"/>
        <v>0.11840042777604275</v>
      </c>
      <c r="L5179" s="4">
        <f t="shared" si="403"/>
        <v>-1.2420288524931078</v>
      </c>
    </row>
    <row r="5180" spans="1:12">
      <c r="A5180" s="1" t="s">
        <v>7121</v>
      </c>
      <c r="B5180" s="1" t="s">
        <v>262</v>
      </c>
      <c r="C5180" s="1" t="s">
        <v>7494</v>
      </c>
      <c r="D5180" s="1" t="e">
        <v>#N/A</v>
      </c>
      <c r="E5180" s="2">
        <v>4119.4949999999999</v>
      </c>
      <c r="F5180" s="2">
        <v>3849.2849999999999</v>
      </c>
      <c r="G5180" s="2">
        <v>2744.44</v>
      </c>
      <c r="H5180" s="3">
        <f t="shared" si="400"/>
        <v>0.9344070086260573</v>
      </c>
      <c r="I5180" s="3">
        <f t="shared" si="401"/>
        <v>0.6662078725669045</v>
      </c>
      <c r="J5180" s="4">
        <f t="shared" si="404"/>
        <v>-0.39781901544053855</v>
      </c>
      <c r="K5180" s="4">
        <f t="shared" si="402"/>
        <v>1.3631710106525883</v>
      </c>
      <c r="L5180" s="4">
        <f t="shared" si="403"/>
        <v>0.8106949578338779</v>
      </c>
    </row>
    <row r="5181" spans="1:12">
      <c r="A5181" s="1" t="s">
        <v>7121</v>
      </c>
      <c r="B5181" s="1" t="s">
        <v>265</v>
      </c>
      <c r="C5181" s="1" t="s">
        <v>7494</v>
      </c>
      <c r="D5181" s="1" t="e">
        <v>#N/A</v>
      </c>
      <c r="E5181" s="2">
        <v>4140.5649999999996</v>
      </c>
      <c r="F5181" s="2">
        <v>3628.25</v>
      </c>
      <c r="G5181" s="2">
        <v>2619.89</v>
      </c>
      <c r="H5181" s="3">
        <f t="shared" si="400"/>
        <v>0.87626930141176396</v>
      </c>
      <c r="I5181" s="3">
        <f t="shared" si="401"/>
        <v>0.63273731966531144</v>
      </c>
      <c r="J5181" s="4">
        <f t="shared" si="404"/>
        <v>-0.31224772462237504</v>
      </c>
      <c r="K5181" s="4">
        <f t="shared" si="402"/>
        <v>0.41780495366554116</v>
      </c>
      <c r="L5181" s="4">
        <f t="shared" si="403"/>
        <v>0.288006888294915</v>
      </c>
    </row>
    <row r="5182" spans="1:12">
      <c r="A5182" s="1" t="s">
        <v>7121</v>
      </c>
      <c r="B5182" s="1" t="s">
        <v>267</v>
      </c>
      <c r="C5182" s="1" t="s">
        <v>7494</v>
      </c>
      <c r="D5182" s="1" t="e">
        <v>#N/A</v>
      </c>
      <c r="E5182" s="2">
        <v>3999.07</v>
      </c>
      <c r="F5182" s="2">
        <v>3557.7</v>
      </c>
      <c r="G5182" s="2">
        <v>2592.4949999999999</v>
      </c>
      <c r="H5182" s="3">
        <f t="shared" si="400"/>
        <v>0.889631839402661</v>
      </c>
      <c r="I5182" s="3">
        <f t="shared" si="401"/>
        <v>0.64827447381516201</v>
      </c>
      <c r="J5182" s="4">
        <f t="shared" si="404"/>
        <v>-0.88689935225959227</v>
      </c>
      <c r="K5182" s="4">
        <f t="shared" si="402"/>
        <v>0.63509060968962683</v>
      </c>
      <c r="L5182" s="4">
        <f t="shared" si="403"/>
        <v>0.53064061868447632</v>
      </c>
    </row>
    <row r="5183" spans="1:12">
      <c r="A5183" s="1" t="s">
        <v>7121</v>
      </c>
      <c r="B5183" s="1" t="s">
        <v>269</v>
      </c>
      <c r="C5183" s="1" t="s">
        <v>7494</v>
      </c>
      <c r="D5183" s="1" t="e">
        <v>#N/A</v>
      </c>
      <c r="E5183" s="2">
        <v>3891.29</v>
      </c>
      <c r="F5183" s="2">
        <v>3432.87</v>
      </c>
      <c r="G5183" s="2">
        <v>2372.0650000000001</v>
      </c>
      <c r="H5183" s="3">
        <f t="shared" si="400"/>
        <v>0.88219330864571899</v>
      </c>
      <c r="I5183" s="3">
        <f t="shared" si="401"/>
        <v>0.6095831973458673</v>
      </c>
      <c r="J5183" s="4">
        <f t="shared" si="404"/>
        <v>-1.3246247307304897</v>
      </c>
      <c r="K5183" s="4">
        <f t="shared" si="402"/>
        <v>0.51413409405775023</v>
      </c>
      <c r="L5183" s="4">
        <f t="shared" si="403"/>
        <v>-7.3576128651400396E-2</v>
      </c>
    </row>
    <row r="5184" spans="1:12">
      <c r="A5184" s="1" t="s">
        <v>7121</v>
      </c>
      <c r="B5184" s="1" t="s">
        <v>271</v>
      </c>
      <c r="C5184" s="1" t="s">
        <v>7494</v>
      </c>
      <c r="D5184" s="1" t="e">
        <v>#N/A</v>
      </c>
      <c r="E5184" s="2">
        <v>4203.3050000000003</v>
      </c>
      <c r="F5184" s="2">
        <v>4019.38</v>
      </c>
      <c r="G5184" s="2">
        <v>2806.84</v>
      </c>
      <c r="H5184" s="3">
        <f t="shared" si="400"/>
        <v>0.9562427661090499</v>
      </c>
      <c r="I5184" s="3">
        <f t="shared" si="401"/>
        <v>0.66776976688581957</v>
      </c>
      <c r="J5184" s="4">
        <f t="shared" si="404"/>
        <v>-5.7442656471842858E-2</v>
      </c>
      <c r="K5184" s="4">
        <f t="shared" si="402"/>
        <v>1.718238056501741</v>
      </c>
      <c r="L5184" s="4">
        <f t="shared" si="403"/>
        <v>0.83508605554827309</v>
      </c>
    </row>
    <row r="5185" spans="1:12">
      <c r="A5185" s="1" t="s">
        <v>7121</v>
      </c>
      <c r="B5185" s="1" t="s">
        <v>274</v>
      </c>
      <c r="C5185" s="1" t="s">
        <v>7494</v>
      </c>
      <c r="D5185" s="1" t="e">
        <v>#N/A</v>
      </c>
      <c r="E5185" s="2">
        <v>4254.6149999999998</v>
      </c>
      <c r="F5185" s="2">
        <v>4063.335</v>
      </c>
      <c r="G5185" s="2">
        <v>2675.085</v>
      </c>
      <c r="H5185" s="3">
        <f t="shared" si="400"/>
        <v>0.95504176053532464</v>
      </c>
      <c r="I5185" s="3">
        <f t="shared" si="401"/>
        <v>0.62874901724362842</v>
      </c>
      <c r="J5185" s="4">
        <f t="shared" si="404"/>
        <v>0.15094191552056282</v>
      </c>
      <c r="K5185" s="4">
        <f t="shared" si="402"/>
        <v>1.6987087362368893</v>
      </c>
      <c r="L5185" s="4">
        <f t="shared" si="403"/>
        <v>0.22572413785287346</v>
      </c>
    </row>
    <row r="5186" spans="1:12">
      <c r="A5186" s="1" t="s">
        <v>7495</v>
      </c>
      <c r="B5186" s="1" t="s">
        <v>5663</v>
      </c>
      <c r="C5186" s="1" t="s">
        <v>7494</v>
      </c>
      <c r="D5186" s="1" t="e">
        <v>#N/A</v>
      </c>
      <c r="E5186" s="2">
        <v>4539.0600000000004</v>
      </c>
      <c r="F5186" s="2">
        <v>4023.0749999999998</v>
      </c>
      <c r="G5186" s="2">
        <v>2666.7249999999999</v>
      </c>
      <c r="H5186" s="3">
        <f t="shared" ref="H5186:H5249" si="405">IF($E5186&lt;600,"AUGC [0] &lt;600",F5186/$E5186)</f>
        <v>0.88632337973060493</v>
      </c>
      <c r="I5186" s="3">
        <f t="shared" ref="I5186:I5249" si="406">IF($E5186&lt;600,"AUGC [0] &lt;600",G5186/$E5186)</f>
        <v>0.5875060034456473</v>
      </c>
      <c r="J5186" s="4">
        <f t="shared" si="404"/>
        <v>1.3061543415657888</v>
      </c>
      <c r="K5186" s="4">
        <f t="shared" ref="K5186:K5249" si="407">IF(H5186="AUGC [0] &lt;600","AUGC [0] &lt;600",(H5186-H$5285)/H$5289)</f>
        <v>0.58129238432542907</v>
      </c>
      <c r="L5186" s="4">
        <f t="shared" ref="L5186:L5249" si="408">IF(I5186="AUGC [0] &lt;600","AUGC [0] &lt;600",(I5186-I$5285)/I$5289)</f>
        <v>-0.41834144801946282</v>
      </c>
    </row>
    <row r="5187" spans="1:12">
      <c r="A5187" s="1" t="s">
        <v>7495</v>
      </c>
      <c r="B5187" s="1" t="s">
        <v>5665</v>
      </c>
      <c r="C5187" s="1" t="s">
        <v>7494</v>
      </c>
      <c r="D5187" s="1" t="e">
        <v>#N/A</v>
      </c>
      <c r="E5187" s="2">
        <v>4086.7150000000001</v>
      </c>
      <c r="F5187" s="2">
        <v>3228.34</v>
      </c>
      <c r="G5187" s="2">
        <v>2294.2449999999999</v>
      </c>
      <c r="H5187" s="3">
        <f t="shared" si="405"/>
        <v>0.78995966197789669</v>
      </c>
      <c r="I5187" s="3">
        <f t="shared" si="406"/>
        <v>0.56139099496784084</v>
      </c>
      <c r="J5187" s="4">
        <f t="shared" ref="J5187:J5250" si="409">IF(C5187="null","n/a",(E5187-E$5285)/E$5289)</f>
        <v>-0.53094796242769648</v>
      </c>
      <c r="K5187" s="4">
        <f t="shared" si="407"/>
        <v>-0.98565946592045595</v>
      </c>
      <c r="L5187" s="4">
        <f t="shared" si="408"/>
        <v>-0.82616271728235036</v>
      </c>
    </row>
    <row r="5188" spans="1:12">
      <c r="A5188" s="1" t="s">
        <v>7495</v>
      </c>
      <c r="B5188" s="1" t="s">
        <v>5667</v>
      </c>
      <c r="C5188" s="1" t="s">
        <v>7494</v>
      </c>
      <c r="D5188" s="1" t="e">
        <v>#N/A</v>
      </c>
      <c r="E5188" s="2">
        <v>4254.4350000000004</v>
      </c>
      <c r="F5188" s="2">
        <v>3391.645</v>
      </c>
      <c r="G5188" s="2">
        <v>2511.9</v>
      </c>
      <c r="H5188" s="3">
        <f t="shared" si="405"/>
        <v>0.79720221368994937</v>
      </c>
      <c r="I5188" s="3">
        <f t="shared" si="406"/>
        <v>0.5904191743439493</v>
      </c>
      <c r="J5188" s="4">
        <f t="shared" si="409"/>
        <v>0.15021088408500435</v>
      </c>
      <c r="K5188" s="4">
        <f t="shared" si="407"/>
        <v>-0.86788972778285178</v>
      </c>
      <c r="L5188" s="4">
        <f t="shared" si="408"/>
        <v>-0.37284833419049795</v>
      </c>
    </row>
    <row r="5189" spans="1:12">
      <c r="A5189" s="1" t="s">
        <v>7495</v>
      </c>
      <c r="B5189" s="1" t="s">
        <v>67</v>
      </c>
      <c r="C5189" s="1" t="s">
        <v>7494</v>
      </c>
      <c r="D5189" s="1" t="e">
        <v>#N/A</v>
      </c>
      <c r="E5189" s="2">
        <v>4225.5200000000004</v>
      </c>
      <c r="F5189" s="2">
        <v>3607.98</v>
      </c>
      <c r="G5189" s="2">
        <v>2420.31</v>
      </c>
      <c r="H5189" s="3">
        <f t="shared" si="405"/>
        <v>0.85385467350763922</v>
      </c>
      <c r="I5189" s="3">
        <f t="shared" si="406"/>
        <v>0.57278394138472888</v>
      </c>
      <c r="J5189" s="4">
        <f t="shared" si="409"/>
        <v>3.277880653364084E-2</v>
      </c>
      <c r="K5189" s="4">
        <f t="shared" si="407"/>
        <v>5.3325007415706824E-2</v>
      </c>
      <c r="L5189" s="4">
        <f t="shared" si="408"/>
        <v>-0.64824641017764695</v>
      </c>
    </row>
    <row r="5190" spans="1:12">
      <c r="A5190" s="1" t="s">
        <v>7495</v>
      </c>
      <c r="B5190" s="1" t="s">
        <v>69</v>
      </c>
      <c r="C5190" s="1" t="s">
        <v>7494</v>
      </c>
      <c r="D5190" s="1" t="e">
        <v>#N/A</v>
      </c>
      <c r="E5190" s="2">
        <v>4027.3249999999998</v>
      </c>
      <c r="F5190" s="2">
        <v>3280.94</v>
      </c>
      <c r="G5190" s="2">
        <v>2250.6550000000002</v>
      </c>
      <c r="H5190" s="3">
        <f t="shared" si="405"/>
        <v>0.8146697870174372</v>
      </c>
      <c r="I5190" s="3">
        <f t="shared" si="406"/>
        <v>0.55884613235832725</v>
      </c>
      <c r="J5190" s="4">
        <f t="shared" si="409"/>
        <v>-0.77214772330528691</v>
      </c>
      <c r="K5190" s="4">
        <f t="shared" si="407"/>
        <v>-0.58385288297106597</v>
      </c>
      <c r="L5190" s="4">
        <f t="shared" si="408"/>
        <v>-0.86590419775682537</v>
      </c>
    </row>
    <row r="5191" spans="1:12">
      <c r="A5191" s="1" t="s">
        <v>7495</v>
      </c>
      <c r="B5191" s="1" t="s">
        <v>71</v>
      </c>
      <c r="C5191" s="1" t="s">
        <v>7494</v>
      </c>
      <c r="D5191" s="1" t="e">
        <v>#N/A</v>
      </c>
      <c r="E5191" s="2">
        <v>4039.68</v>
      </c>
      <c r="F5191" s="2">
        <v>3614.9650000000001</v>
      </c>
      <c r="G5191" s="2">
        <v>2383.4549999999999</v>
      </c>
      <c r="H5191" s="3">
        <f t="shared" si="405"/>
        <v>0.8948641971641319</v>
      </c>
      <c r="I5191" s="3">
        <f t="shared" si="406"/>
        <v>0.59001084244296575</v>
      </c>
      <c r="J5191" s="4">
        <f t="shared" si="409"/>
        <v>-0.72197053782553244</v>
      </c>
      <c r="K5191" s="4">
        <f t="shared" si="407"/>
        <v>0.72017297125360702</v>
      </c>
      <c r="L5191" s="4">
        <f t="shared" si="408"/>
        <v>-0.37922499052132624</v>
      </c>
    </row>
    <row r="5192" spans="1:12">
      <c r="A5192" s="1" t="s">
        <v>7495</v>
      </c>
      <c r="B5192" s="1" t="s">
        <v>5676</v>
      </c>
      <c r="C5192" s="1" t="s">
        <v>7494</v>
      </c>
      <c r="D5192" s="1" t="e">
        <v>#N/A</v>
      </c>
      <c r="E5192" s="2">
        <v>3963.3449999999998</v>
      </c>
      <c r="F5192" s="2">
        <v>3474.9050000000002</v>
      </c>
      <c r="G5192" s="2">
        <v>2528.5749999999998</v>
      </c>
      <c r="H5192" s="3">
        <f t="shared" si="405"/>
        <v>0.87676066554892407</v>
      </c>
      <c r="I5192" s="3">
        <f t="shared" si="406"/>
        <v>0.63799013207278199</v>
      </c>
      <c r="J5192" s="4">
        <f t="shared" si="409"/>
        <v>-1.0319887857896808</v>
      </c>
      <c r="K5192" s="4">
        <f t="shared" si="407"/>
        <v>0.42579493124033091</v>
      </c>
      <c r="L5192" s="4">
        <f t="shared" si="408"/>
        <v>0.37003667683720154</v>
      </c>
    </row>
    <row r="5193" spans="1:12">
      <c r="A5193" s="1" t="s">
        <v>7495</v>
      </c>
      <c r="B5193" s="1" t="s">
        <v>76</v>
      </c>
      <c r="C5193" s="1" t="s">
        <v>7494</v>
      </c>
      <c r="D5193" s="1" t="e">
        <v>#N/A</v>
      </c>
      <c r="E5193" s="2">
        <v>4254.01</v>
      </c>
      <c r="F5193" s="2">
        <v>3602.145</v>
      </c>
      <c r="G5193" s="2">
        <v>2736.43</v>
      </c>
      <c r="H5193" s="3">
        <f t="shared" si="405"/>
        <v>0.84676458212369032</v>
      </c>
      <c r="I5193" s="3">
        <f t="shared" si="406"/>
        <v>0.64325894861554145</v>
      </c>
      <c r="J5193" s="4">
        <f t="shared" si="409"/>
        <v>0.14848483763992909</v>
      </c>
      <c r="K5193" s="4">
        <f t="shared" si="407"/>
        <v>-6.1965602697547043E-2</v>
      </c>
      <c r="L5193" s="4">
        <f t="shared" si="408"/>
        <v>0.45231639165358922</v>
      </c>
    </row>
    <row r="5194" spans="1:12">
      <c r="A5194" s="1" t="s">
        <v>7495</v>
      </c>
      <c r="B5194" s="1" t="s">
        <v>78</v>
      </c>
      <c r="C5194" s="1" t="s">
        <v>7494</v>
      </c>
      <c r="D5194" s="1" t="e">
        <v>#N/A</v>
      </c>
      <c r="E5194" s="2">
        <v>4133.25</v>
      </c>
      <c r="F5194" s="2">
        <v>3232.85</v>
      </c>
      <c r="G5194" s="2">
        <v>2417.13</v>
      </c>
      <c r="H5194" s="3">
        <f t="shared" si="405"/>
        <v>0.78215689832456292</v>
      </c>
      <c r="I5194" s="3">
        <f t="shared" si="406"/>
        <v>0.58480130647795325</v>
      </c>
      <c r="J5194" s="4">
        <f t="shared" si="409"/>
        <v>-0.3419560299064206</v>
      </c>
      <c r="K5194" s="4">
        <f t="shared" si="407"/>
        <v>-1.1125387025123741</v>
      </c>
      <c r="L5194" s="4">
        <f t="shared" si="408"/>
        <v>-0.46057895873188964</v>
      </c>
    </row>
    <row r="5195" spans="1:12">
      <c r="A5195" s="1" t="s">
        <v>7495</v>
      </c>
      <c r="B5195" s="1" t="s">
        <v>81</v>
      </c>
      <c r="C5195" s="1" t="s">
        <v>7494</v>
      </c>
      <c r="D5195" s="1" t="e">
        <v>#N/A</v>
      </c>
      <c r="E5195" s="2">
        <v>4278.9650000000001</v>
      </c>
      <c r="F5195" s="2">
        <v>3488.11</v>
      </c>
      <c r="G5195" s="2">
        <v>2612.16</v>
      </c>
      <c r="H5195" s="3">
        <f t="shared" si="405"/>
        <v>0.81517609982787897</v>
      </c>
      <c r="I5195" s="3">
        <f t="shared" si="406"/>
        <v>0.61046538123120886</v>
      </c>
      <c r="J5195" s="4">
        <f t="shared" si="409"/>
        <v>0.24983422360895113</v>
      </c>
      <c r="K5195" s="4">
        <f t="shared" si="407"/>
        <v>-0.57561982789985222</v>
      </c>
      <c r="L5195" s="4">
        <f t="shared" si="408"/>
        <v>-5.9799631042793094E-2</v>
      </c>
    </row>
    <row r="5196" spans="1:12">
      <c r="A5196" s="1" t="s">
        <v>7495</v>
      </c>
      <c r="B5196" s="1" t="s">
        <v>84</v>
      </c>
      <c r="C5196" s="1" t="s">
        <v>7494</v>
      </c>
      <c r="D5196" s="1" t="e">
        <v>#N/A</v>
      </c>
      <c r="E5196" s="2">
        <v>4426.1450000000004</v>
      </c>
      <c r="F5196" s="2">
        <v>3212.1849999999999</v>
      </c>
      <c r="G5196" s="2">
        <v>2301.9899999999998</v>
      </c>
      <c r="H5196" s="3">
        <f t="shared" si="405"/>
        <v>0.72572972643236944</v>
      </c>
      <c r="I5196" s="3">
        <f t="shared" si="406"/>
        <v>0.52008915207251449</v>
      </c>
      <c r="J5196" s="4">
        <f t="shared" si="409"/>
        <v>0.84757426075263909</v>
      </c>
      <c r="K5196" s="4">
        <f t="shared" si="407"/>
        <v>-2.0300900741553618</v>
      </c>
      <c r="L5196" s="4">
        <f t="shared" si="408"/>
        <v>-1.4711469992818316</v>
      </c>
    </row>
    <row r="5197" spans="1:12">
      <c r="A5197" s="1" t="s">
        <v>7495</v>
      </c>
      <c r="B5197" s="1" t="s">
        <v>86</v>
      </c>
      <c r="C5197" s="1" t="s">
        <v>7494</v>
      </c>
      <c r="D5197" s="1" t="e">
        <v>#N/A</v>
      </c>
      <c r="E5197" s="2">
        <v>4705.03</v>
      </c>
      <c r="F5197" s="2">
        <v>3614.52</v>
      </c>
      <c r="G5197" s="2">
        <v>2584.9650000000001</v>
      </c>
      <c r="H5197" s="3">
        <f t="shared" si="405"/>
        <v>0.76822464468876928</v>
      </c>
      <c r="I5197" s="3">
        <f t="shared" si="406"/>
        <v>0.5494045734033578</v>
      </c>
      <c r="J5197" s="4">
        <f t="shared" si="409"/>
        <v>1.9802059380105321</v>
      </c>
      <c r="K5197" s="4">
        <f t="shared" si="407"/>
        <v>-1.3390883948844106</v>
      </c>
      <c r="L5197" s="4">
        <f t="shared" si="408"/>
        <v>-1.0133469435674691</v>
      </c>
    </row>
    <row r="5198" spans="1:12">
      <c r="A5198" s="1" t="s">
        <v>7495</v>
      </c>
      <c r="B5198" s="1" t="s">
        <v>89</v>
      </c>
      <c r="C5198" s="1" t="s">
        <v>7494</v>
      </c>
      <c r="D5198" s="1" t="e">
        <v>#N/A</v>
      </c>
      <c r="E5198" s="2">
        <v>4400.3850000000002</v>
      </c>
      <c r="F5198" s="2">
        <v>3371.86</v>
      </c>
      <c r="G5198" s="2">
        <v>2387.11</v>
      </c>
      <c r="H5198" s="3">
        <f t="shared" si="405"/>
        <v>0.76626477001444193</v>
      </c>
      <c r="I5198" s="3">
        <f t="shared" si="406"/>
        <v>0.54247753321584358</v>
      </c>
      <c r="J5198" s="4">
        <f t="shared" si="409"/>
        <v>0.74295553975235717</v>
      </c>
      <c r="K5198" s="4">
        <f t="shared" si="407"/>
        <v>-1.3709575394006928</v>
      </c>
      <c r="L5198" s="4">
        <f t="shared" si="408"/>
        <v>-1.1215220691435481</v>
      </c>
    </row>
    <row r="5199" spans="1:12">
      <c r="A5199" s="1" t="s">
        <v>7495</v>
      </c>
      <c r="B5199" s="1" t="s">
        <v>91</v>
      </c>
      <c r="C5199" s="1" t="s">
        <v>7494</v>
      </c>
      <c r="D5199" s="1" t="e">
        <v>#N/A</v>
      </c>
      <c r="E5199" s="2">
        <v>3778.09</v>
      </c>
      <c r="F5199" s="2">
        <v>3053.6950000000002</v>
      </c>
      <c r="G5199" s="2">
        <v>2147.0650000000001</v>
      </c>
      <c r="H5199" s="3">
        <f t="shared" si="405"/>
        <v>0.80826422875050619</v>
      </c>
      <c r="I5199" s="3">
        <f t="shared" si="406"/>
        <v>0.56829376748568716</v>
      </c>
      <c r="J5199" s="4">
        <f t="shared" si="409"/>
        <v>-1.7843622779832771</v>
      </c>
      <c r="K5199" s="4">
        <f t="shared" si="407"/>
        <v>-0.68801243194138662</v>
      </c>
      <c r="L5199" s="4">
        <f t="shared" si="408"/>
        <v>-0.71836656427503109</v>
      </c>
    </row>
    <row r="5200" spans="1:12">
      <c r="A5200" s="1" t="s">
        <v>7495</v>
      </c>
      <c r="B5200" s="1" t="s">
        <v>464</v>
      </c>
      <c r="C5200" s="1" t="s">
        <v>7494</v>
      </c>
      <c r="D5200" s="1" t="e">
        <v>#N/A</v>
      </c>
      <c r="E5200" s="2">
        <v>4299.96</v>
      </c>
      <c r="F5200" s="2">
        <v>3479.1350000000002</v>
      </c>
      <c r="G5200" s="2">
        <v>2644.165</v>
      </c>
      <c r="H5200" s="3">
        <f t="shared" si="405"/>
        <v>0.80910868938315705</v>
      </c>
      <c r="I5200" s="3">
        <f t="shared" si="406"/>
        <v>0.61492781328198398</v>
      </c>
      <c r="J5200" s="4">
        <f t="shared" si="409"/>
        <v>0.33510091799563163</v>
      </c>
      <c r="K5200" s="4">
        <f t="shared" si="407"/>
        <v>-0.67428082027621816</v>
      </c>
      <c r="L5200" s="4">
        <f t="shared" si="408"/>
        <v>9.8872964760357979E-3</v>
      </c>
    </row>
    <row r="5201" spans="1:12">
      <c r="A5201" s="1" t="s">
        <v>7495</v>
      </c>
      <c r="B5201" s="1" t="s">
        <v>466</v>
      </c>
      <c r="C5201" s="1" t="s">
        <v>7494</v>
      </c>
      <c r="D5201" s="1" t="e">
        <v>#N/A</v>
      </c>
      <c r="E5201" s="2">
        <v>3859.84</v>
      </c>
      <c r="F5201" s="2">
        <v>3019.4949999999999</v>
      </c>
      <c r="G5201" s="2">
        <v>1959.68</v>
      </c>
      <c r="H5201" s="3">
        <f t="shared" si="405"/>
        <v>0.78228501699552311</v>
      </c>
      <c r="I5201" s="3">
        <f t="shared" si="406"/>
        <v>0.50771016415188197</v>
      </c>
      <c r="J5201" s="4">
        <f t="shared" si="409"/>
        <v>-1.4523521676660029</v>
      </c>
      <c r="K5201" s="4">
        <f t="shared" si="407"/>
        <v>-1.1104553894855014</v>
      </c>
      <c r="L5201" s="4">
        <f t="shared" si="408"/>
        <v>-1.664461681537158</v>
      </c>
    </row>
    <row r="5202" spans="1:12">
      <c r="A5202" s="1" t="s">
        <v>7495</v>
      </c>
      <c r="B5202" s="1" t="s">
        <v>468</v>
      </c>
      <c r="C5202" s="1" t="s">
        <v>7494</v>
      </c>
      <c r="D5202" s="1" t="e">
        <v>#N/A</v>
      </c>
      <c r="E5202" s="2">
        <v>4316.3850000000002</v>
      </c>
      <c r="F5202" s="2">
        <v>3562.8</v>
      </c>
      <c r="G5202" s="2">
        <v>2738.2150000000001</v>
      </c>
      <c r="H5202" s="3">
        <f t="shared" si="405"/>
        <v>0.82541293234963975</v>
      </c>
      <c r="I5202" s="3">
        <f t="shared" si="406"/>
        <v>0.63437691494155413</v>
      </c>
      <c r="J5202" s="4">
        <f t="shared" si="409"/>
        <v>0.40180753649057094</v>
      </c>
      <c r="K5202" s="4">
        <f t="shared" si="407"/>
        <v>-0.40916066635323911</v>
      </c>
      <c r="L5202" s="4">
        <f t="shared" si="408"/>
        <v>0.31361139182027215</v>
      </c>
    </row>
    <row r="5203" spans="1:12">
      <c r="A5203" s="1" t="s">
        <v>7495</v>
      </c>
      <c r="B5203" s="1" t="s">
        <v>470</v>
      </c>
      <c r="C5203" s="1" t="s">
        <v>7494</v>
      </c>
      <c r="D5203" s="1" t="e">
        <v>#N/A</v>
      </c>
      <c r="E5203" s="2">
        <v>4193.7550000000001</v>
      </c>
      <c r="F5203" s="2">
        <v>3739.0549999999998</v>
      </c>
      <c r="G5203" s="2">
        <v>2868.09</v>
      </c>
      <c r="H5203" s="3">
        <f t="shared" si="405"/>
        <v>0.89157688038523941</v>
      </c>
      <c r="I5203" s="3">
        <f t="shared" si="406"/>
        <v>0.68389545884297009</v>
      </c>
      <c r="J5203" s="4">
        <f t="shared" si="409"/>
        <v>-9.6227935414106194E-2</v>
      </c>
      <c r="K5203" s="4">
        <f t="shared" si="407"/>
        <v>0.6667185464020382</v>
      </c>
      <c r="L5203" s="4">
        <f t="shared" si="408"/>
        <v>1.0869106018545223</v>
      </c>
    </row>
    <row r="5204" spans="1:12">
      <c r="A5204" s="1" t="s">
        <v>7495</v>
      </c>
      <c r="B5204" s="1" t="s">
        <v>472</v>
      </c>
      <c r="C5204" s="1" t="s">
        <v>7494</v>
      </c>
      <c r="D5204" s="1" t="e">
        <v>#N/A</v>
      </c>
      <c r="E5204" s="2">
        <v>4201.5950000000003</v>
      </c>
      <c r="F5204" s="2">
        <v>3645.5749999999998</v>
      </c>
      <c r="G5204" s="2">
        <v>2760.59</v>
      </c>
      <c r="H5204" s="3">
        <f t="shared" si="405"/>
        <v>0.86766454168000473</v>
      </c>
      <c r="I5204" s="3">
        <f t="shared" si="406"/>
        <v>0.657033816919527</v>
      </c>
      <c r="J5204" s="4">
        <f t="shared" si="409"/>
        <v>-6.4387455109672226E-2</v>
      </c>
      <c r="K5204" s="4">
        <f t="shared" si="407"/>
        <v>0.27788461334406711</v>
      </c>
      <c r="L5204" s="4">
        <f t="shared" si="408"/>
        <v>0.66742963890505513</v>
      </c>
    </row>
    <row r="5205" spans="1:12">
      <c r="A5205" s="1" t="s">
        <v>7495</v>
      </c>
      <c r="B5205" s="1" t="s">
        <v>475</v>
      </c>
      <c r="C5205" s="1" t="s">
        <v>7494</v>
      </c>
      <c r="D5205" s="1" t="e">
        <v>#N/A</v>
      </c>
      <c r="E5205" s="2">
        <v>4302.0550000000003</v>
      </c>
      <c r="F5205" s="2">
        <v>3614.8150000000001</v>
      </c>
      <c r="G5205" s="2">
        <v>2477.36</v>
      </c>
      <c r="H5205" s="3">
        <f t="shared" si="405"/>
        <v>0.84025308834963752</v>
      </c>
      <c r="I5205" s="3">
        <f t="shared" si="406"/>
        <v>0.57585502742294092</v>
      </c>
      <c r="J5205" s="4">
        <f t="shared" si="409"/>
        <v>0.34360931164841174</v>
      </c>
      <c r="K5205" s="4">
        <f t="shared" si="407"/>
        <v>-0.16784774854107271</v>
      </c>
      <c r="L5205" s="4">
        <f t="shared" si="408"/>
        <v>-0.60028723730647771</v>
      </c>
    </row>
    <row r="5206" spans="1:12">
      <c r="A5206" s="1" t="s">
        <v>7495</v>
      </c>
      <c r="B5206" s="1" t="s">
        <v>106</v>
      </c>
      <c r="C5206" s="1" t="s">
        <v>7494</v>
      </c>
      <c r="D5206" s="1" t="e">
        <v>#N/A</v>
      </c>
      <c r="E5206" s="2">
        <v>4033.875</v>
      </c>
      <c r="F5206" s="2">
        <v>3249.96</v>
      </c>
      <c r="G5206" s="2">
        <v>2264.35</v>
      </c>
      <c r="H5206" s="3">
        <f t="shared" si="405"/>
        <v>0.80566700752998044</v>
      </c>
      <c r="I5206" s="3">
        <f t="shared" si="406"/>
        <v>0.5613337051842211</v>
      </c>
      <c r="J5206" s="4">
        <f t="shared" si="409"/>
        <v>-0.74554630162237301</v>
      </c>
      <c r="K5206" s="4">
        <f t="shared" si="407"/>
        <v>-0.73024534586283307</v>
      </c>
      <c r="L5206" s="4">
        <f t="shared" si="408"/>
        <v>-0.82705737493836662</v>
      </c>
    </row>
    <row r="5207" spans="1:12">
      <c r="A5207" s="1" t="s">
        <v>7495</v>
      </c>
      <c r="B5207" s="1" t="s">
        <v>107</v>
      </c>
      <c r="C5207" s="1" t="s">
        <v>7494</v>
      </c>
      <c r="D5207" s="1" t="e">
        <v>#N/A</v>
      </c>
      <c r="E5207" s="2">
        <v>3954.95</v>
      </c>
      <c r="F5207" s="2">
        <v>3031.835</v>
      </c>
      <c r="G5207" s="2">
        <v>2093.0100000000002</v>
      </c>
      <c r="H5207" s="3">
        <f t="shared" si="405"/>
        <v>0.76659249800882445</v>
      </c>
      <c r="I5207" s="3">
        <f t="shared" si="406"/>
        <v>0.52921275869480022</v>
      </c>
      <c r="J5207" s="4">
        <f t="shared" si="409"/>
        <v>-1.0660832796870938</v>
      </c>
      <c r="K5207" s="4">
        <f t="shared" si="407"/>
        <v>-1.3656284176196827</v>
      </c>
      <c r="L5207" s="4">
        <f t="shared" si="408"/>
        <v>-1.3286695102885606</v>
      </c>
    </row>
    <row r="5208" spans="1:12">
      <c r="A5208" s="1" t="s">
        <v>7495</v>
      </c>
      <c r="B5208" s="1" t="s">
        <v>110</v>
      </c>
      <c r="C5208" s="1" t="s">
        <v>7494</v>
      </c>
      <c r="D5208" s="1" t="e">
        <v>#N/A</v>
      </c>
      <c r="E5208" s="2">
        <v>4226.49</v>
      </c>
      <c r="F5208" s="2">
        <v>3383.125</v>
      </c>
      <c r="G5208" s="2">
        <v>2162.7350000000001</v>
      </c>
      <c r="H5208" s="3">
        <f t="shared" si="405"/>
        <v>0.80045735350136882</v>
      </c>
      <c r="I5208" s="3">
        <f t="shared" si="406"/>
        <v>0.51170947997037741</v>
      </c>
      <c r="J5208" s="4">
        <f t="shared" si="409"/>
        <v>3.6718253714161188E-2</v>
      </c>
      <c r="K5208" s="4">
        <f t="shared" si="407"/>
        <v>-0.81495852640058264</v>
      </c>
      <c r="L5208" s="4">
        <f t="shared" si="408"/>
        <v>-1.6020069419697538</v>
      </c>
    </row>
    <row r="5209" spans="1:12">
      <c r="A5209" s="1" t="s">
        <v>7495</v>
      </c>
      <c r="B5209" s="1" t="s">
        <v>113</v>
      </c>
      <c r="C5209" s="1" t="s">
        <v>7494</v>
      </c>
      <c r="D5209" s="1" t="e">
        <v>#N/A</v>
      </c>
      <c r="E5209" s="2">
        <v>4496.0749999999998</v>
      </c>
      <c r="F5209" s="2">
        <v>3495</v>
      </c>
      <c r="G5209" s="2">
        <v>2608.5300000000002</v>
      </c>
      <c r="H5209" s="3">
        <f t="shared" si="405"/>
        <v>0.77734468397435541</v>
      </c>
      <c r="I5209" s="3">
        <f t="shared" si="406"/>
        <v>0.58017937868029346</v>
      </c>
      <c r="J5209" s="4">
        <f t="shared" si="409"/>
        <v>1.1315799734680736</v>
      </c>
      <c r="K5209" s="4">
        <f t="shared" si="407"/>
        <v>-1.1907891930049488</v>
      </c>
      <c r="L5209" s="4">
        <f t="shared" si="408"/>
        <v>-0.53275662861413076</v>
      </c>
    </row>
    <row r="5210" spans="1:12">
      <c r="A5210" s="1" t="s">
        <v>7495</v>
      </c>
      <c r="B5210" s="1" t="s">
        <v>115</v>
      </c>
      <c r="C5210" s="1" t="s">
        <v>7494</v>
      </c>
      <c r="D5210" s="1" t="e">
        <v>#N/A</v>
      </c>
      <c r="E5210" s="2">
        <v>4685.88</v>
      </c>
      <c r="F5210" s="2">
        <v>3830.95</v>
      </c>
      <c r="G5210" s="2">
        <v>2934.85</v>
      </c>
      <c r="H5210" s="3">
        <f t="shared" si="405"/>
        <v>0.81755187926280648</v>
      </c>
      <c r="I5210" s="3">
        <f t="shared" si="406"/>
        <v>0.62631778876112909</v>
      </c>
      <c r="J5210" s="4">
        <f t="shared" si="409"/>
        <v>1.9024323158383525</v>
      </c>
      <c r="K5210" s="4">
        <f t="shared" si="407"/>
        <v>-0.5369877361940385</v>
      </c>
      <c r="L5210" s="4">
        <f t="shared" si="408"/>
        <v>0.18775720835929971</v>
      </c>
    </row>
    <row r="5211" spans="1:12">
      <c r="A5211" s="1" t="s">
        <v>7495</v>
      </c>
      <c r="B5211" s="1" t="s">
        <v>117</v>
      </c>
      <c r="C5211" s="1" t="s">
        <v>7494</v>
      </c>
      <c r="D5211" s="1" t="e">
        <v>#N/A</v>
      </c>
      <c r="E5211" s="2">
        <v>4189.34</v>
      </c>
      <c r="F5211" s="2">
        <v>3274.4250000000002</v>
      </c>
      <c r="G5211" s="2">
        <v>2465.7350000000001</v>
      </c>
      <c r="H5211" s="3">
        <f t="shared" si="405"/>
        <v>0.78160879756715862</v>
      </c>
      <c r="I5211" s="3">
        <f t="shared" si="406"/>
        <v>0.58857361780137207</v>
      </c>
      <c r="J5211" s="4">
        <f t="shared" si="409"/>
        <v>-0.11415851201411541</v>
      </c>
      <c r="K5211" s="4">
        <f t="shared" si="407"/>
        <v>-1.1214512633388445</v>
      </c>
      <c r="L5211" s="4">
        <f t="shared" si="408"/>
        <v>-0.40166920217259761</v>
      </c>
    </row>
    <row r="5212" spans="1:12">
      <c r="A5212" s="1" t="s">
        <v>7495</v>
      </c>
      <c r="B5212" s="1" t="s">
        <v>119</v>
      </c>
      <c r="C5212" s="1" t="s">
        <v>7494</v>
      </c>
      <c r="D5212" s="1" t="e">
        <v>#N/A</v>
      </c>
      <c r="E5212" s="2">
        <v>3773.9549999999999</v>
      </c>
      <c r="F5212" s="2">
        <v>3187.96</v>
      </c>
      <c r="G5212" s="2">
        <v>2408.625</v>
      </c>
      <c r="H5212" s="3">
        <f t="shared" si="405"/>
        <v>0.84472655344327108</v>
      </c>
      <c r="I5212" s="3">
        <f t="shared" si="406"/>
        <v>0.63822303127620761</v>
      </c>
      <c r="J5212" s="4">
        <f t="shared" si="409"/>
        <v>-1.8011556945724145</v>
      </c>
      <c r="K5212" s="4">
        <f t="shared" si="407"/>
        <v>-9.5105594450795541E-2</v>
      </c>
      <c r="L5212" s="4">
        <f t="shared" si="408"/>
        <v>0.37367371370939212</v>
      </c>
    </row>
    <row r="5213" spans="1:12">
      <c r="A5213" s="1" t="s">
        <v>7495</v>
      </c>
      <c r="B5213" s="1" t="s">
        <v>121</v>
      </c>
      <c r="C5213" s="1" t="s">
        <v>7494</v>
      </c>
      <c r="D5213" s="1" t="e">
        <v>#N/A</v>
      </c>
      <c r="E5213" s="2">
        <v>4198.6450000000004</v>
      </c>
      <c r="F5213" s="2">
        <v>3274.18</v>
      </c>
      <c r="G5213" s="2">
        <v>2433.65</v>
      </c>
      <c r="H5213" s="3">
        <f t="shared" si="405"/>
        <v>0.77981825088808399</v>
      </c>
      <c r="I5213" s="3">
        <f t="shared" si="406"/>
        <v>0.579627475054452</v>
      </c>
      <c r="J5213" s="4">
        <f t="shared" si="409"/>
        <v>-7.6368248081365164E-2</v>
      </c>
      <c r="K5213" s="4">
        <f t="shared" si="407"/>
        <v>-1.1505669979447644</v>
      </c>
      <c r="L5213" s="4">
        <f t="shared" si="408"/>
        <v>-0.54137535211149168</v>
      </c>
    </row>
    <row r="5214" spans="1:12">
      <c r="A5214" s="1" t="s">
        <v>7495</v>
      </c>
      <c r="B5214" s="1" t="s">
        <v>123</v>
      </c>
      <c r="C5214" s="1" t="s">
        <v>7494</v>
      </c>
      <c r="D5214" s="1" t="e">
        <v>#N/A</v>
      </c>
      <c r="E5214" s="2">
        <v>4106.6049999999996</v>
      </c>
      <c r="F5214" s="2">
        <v>3193.8449999999998</v>
      </c>
      <c r="G5214" s="2">
        <v>2400.9349999999999</v>
      </c>
      <c r="H5214" s="3">
        <f t="shared" si="405"/>
        <v>0.77773367538392424</v>
      </c>
      <c r="I5214" s="3">
        <f t="shared" si="406"/>
        <v>0.58465204225875145</v>
      </c>
      <c r="J5214" s="4">
        <f t="shared" si="409"/>
        <v>-0.4501689887982116</v>
      </c>
      <c r="K5214" s="4">
        <f t="shared" si="407"/>
        <v>-1.1844638786317754</v>
      </c>
      <c r="L5214" s="4">
        <f t="shared" si="408"/>
        <v>-0.46290992191660951</v>
      </c>
    </row>
    <row r="5215" spans="1:12">
      <c r="A5215" s="1" t="s">
        <v>7495</v>
      </c>
      <c r="B5215" s="1" t="s">
        <v>126</v>
      </c>
      <c r="C5215" s="1" t="s">
        <v>7494</v>
      </c>
      <c r="D5215" s="1" t="e">
        <v>#N/A</v>
      </c>
      <c r="E5215" s="2">
        <v>4157.4799999999996</v>
      </c>
      <c r="F5215" s="2">
        <v>3478.3049999999998</v>
      </c>
      <c r="G5215" s="2">
        <v>2590.96</v>
      </c>
      <c r="H5215" s="3">
        <f t="shared" si="405"/>
        <v>0.83663781906347123</v>
      </c>
      <c r="I5215" s="3">
        <f t="shared" si="406"/>
        <v>0.6232044411518517</v>
      </c>
      <c r="J5215" s="4">
        <f t="shared" si="409"/>
        <v>-0.24355107610840954</v>
      </c>
      <c r="K5215" s="4">
        <f t="shared" si="407"/>
        <v>-0.22663494593452504</v>
      </c>
      <c r="L5215" s="4">
        <f t="shared" si="408"/>
        <v>0.13913806374936727</v>
      </c>
    </row>
    <row r="5216" spans="1:12">
      <c r="A5216" s="1" t="s">
        <v>7495</v>
      </c>
      <c r="B5216" s="1" t="s">
        <v>129</v>
      </c>
      <c r="C5216" s="1" t="s">
        <v>7494</v>
      </c>
      <c r="D5216" s="1" t="e">
        <v>#N/A</v>
      </c>
      <c r="E5216" s="2">
        <v>4247.53</v>
      </c>
      <c r="F5216" s="2">
        <v>3540.74</v>
      </c>
      <c r="G5216" s="2">
        <v>2650.4850000000001</v>
      </c>
      <c r="H5216" s="3">
        <f t="shared" si="405"/>
        <v>0.83359976268560787</v>
      </c>
      <c r="I5216" s="3">
        <f t="shared" si="406"/>
        <v>0.62400618712522338</v>
      </c>
      <c r="J5216" s="4">
        <f t="shared" si="409"/>
        <v>0.12216770595973225</v>
      </c>
      <c r="K5216" s="4">
        <f t="shared" si="407"/>
        <v>-0.2760361954240978</v>
      </c>
      <c r="L5216" s="4">
        <f t="shared" si="408"/>
        <v>0.15165841428897053</v>
      </c>
    </row>
    <row r="5217" spans="1:12">
      <c r="A5217" s="1" t="s">
        <v>7495</v>
      </c>
      <c r="B5217" s="1" t="s">
        <v>5360</v>
      </c>
      <c r="C5217" s="1" t="s">
        <v>7494</v>
      </c>
      <c r="D5217" s="1" t="e">
        <v>#N/A</v>
      </c>
      <c r="E5217" s="2">
        <v>4306.3149999999996</v>
      </c>
      <c r="F5217" s="2">
        <v>3561.75</v>
      </c>
      <c r="G5217" s="2">
        <v>2592.6999999999998</v>
      </c>
      <c r="H5217" s="3">
        <f t="shared" si="405"/>
        <v>0.82709927165105213</v>
      </c>
      <c r="I5217" s="3">
        <f t="shared" si="406"/>
        <v>0.60206928661744441</v>
      </c>
      <c r="J5217" s="4">
        <f t="shared" si="409"/>
        <v>0.36091038895668526</v>
      </c>
      <c r="K5217" s="4">
        <f t="shared" si="407"/>
        <v>-0.38173942784030085</v>
      </c>
      <c r="L5217" s="4">
        <f t="shared" si="408"/>
        <v>-0.1909160335186586</v>
      </c>
    </row>
    <row r="5218" spans="1:12">
      <c r="A5218" s="1" t="s">
        <v>7495</v>
      </c>
      <c r="B5218" s="1" t="s">
        <v>5735</v>
      </c>
      <c r="C5218" s="1" t="s">
        <v>7494</v>
      </c>
      <c r="D5218" s="1" t="e">
        <v>#N/A</v>
      </c>
      <c r="E5218" s="2">
        <v>4186.84</v>
      </c>
      <c r="F5218" s="2">
        <v>3555.5149999999999</v>
      </c>
      <c r="G5218" s="2">
        <v>2623.5749999999998</v>
      </c>
      <c r="H5218" s="3">
        <f t="shared" si="405"/>
        <v>0.8492120549149238</v>
      </c>
      <c r="I5218" s="3">
        <f t="shared" si="406"/>
        <v>0.62662413658033256</v>
      </c>
      <c r="J5218" s="4">
        <f t="shared" si="409"/>
        <v>-0.12431172639690666</v>
      </c>
      <c r="K5218" s="4">
        <f t="shared" si="407"/>
        <v>-2.2167719136314577E-2</v>
      </c>
      <c r="L5218" s="4">
        <f t="shared" si="408"/>
        <v>0.19254124496298874</v>
      </c>
    </row>
    <row r="5219" spans="1:12">
      <c r="A5219" s="1" t="s">
        <v>7495</v>
      </c>
      <c r="B5219" s="1" t="s">
        <v>5365</v>
      </c>
      <c r="C5219" s="1" t="s">
        <v>7494</v>
      </c>
      <c r="D5219" s="1" t="e">
        <v>#N/A</v>
      </c>
      <c r="E5219" s="2">
        <v>4601.37</v>
      </c>
      <c r="F5219" s="2">
        <v>3824.9349999999999</v>
      </c>
      <c r="G5219" s="2">
        <v>3079.96</v>
      </c>
      <c r="H5219" s="3">
        <f t="shared" si="405"/>
        <v>0.83126003777135937</v>
      </c>
      <c r="I5219" s="3">
        <f t="shared" si="406"/>
        <v>0.6693571697124987</v>
      </c>
      <c r="J5219" s="4">
        <f t="shared" si="409"/>
        <v>1.559213056842476</v>
      </c>
      <c r="K5219" s="4">
        <f t="shared" si="407"/>
        <v>-0.31408201151492665</v>
      </c>
      <c r="L5219" s="4">
        <f t="shared" si="408"/>
        <v>0.85987550320087269</v>
      </c>
    </row>
    <row r="5220" spans="1:12">
      <c r="A5220" s="1" t="s">
        <v>7495</v>
      </c>
      <c r="B5220" s="1" t="s">
        <v>5368</v>
      </c>
      <c r="C5220" s="1" t="s">
        <v>7494</v>
      </c>
      <c r="D5220" s="1" t="e">
        <v>#N/A</v>
      </c>
      <c r="E5220" s="2">
        <v>3962.19</v>
      </c>
      <c r="F5220" s="2">
        <v>3071.105</v>
      </c>
      <c r="G5220" s="2">
        <v>2180.9899999999998</v>
      </c>
      <c r="H5220" s="3">
        <f t="shared" si="405"/>
        <v>0.77510291025922529</v>
      </c>
      <c r="I5220" s="3">
        <f t="shared" si="406"/>
        <v>0.55045063462378119</v>
      </c>
      <c r="J5220" s="4">
        <f t="shared" si="409"/>
        <v>-1.0366795708345293</v>
      </c>
      <c r="K5220" s="4">
        <f t="shared" si="407"/>
        <v>-1.2272422435168675</v>
      </c>
      <c r="L5220" s="4">
        <f t="shared" si="408"/>
        <v>-0.99701127915432919</v>
      </c>
    </row>
    <row r="5221" spans="1:12">
      <c r="A5221" s="1" t="s">
        <v>7495</v>
      </c>
      <c r="B5221" s="1" t="s">
        <v>5370</v>
      </c>
      <c r="C5221" s="1" t="s">
        <v>7494</v>
      </c>
      <c r="D5221" s="1" t="e">
        <v>#N/A</v>
      </c>
      <c r="E5221" s="2">
        <v>4730.3050000000003</v>
      </c>
      <c r="F5221" s="2">
        <v>3992.65</v>
      </c>
      <c r="G5221" s="2">
        <v>2984.59</v>
      </c>
      <c r="H5221" s="3">
        <f t="shared" si="405"/>
        <v>0.84405762419125185</v>
      </c>
      <c r="I5221" s="3">
        <f t="shared" si="406"/>
        <v>0.63095085834845743</v>
      </c>
      <c r="J5221" s="4">
        <f t="shared" si="409"/>
        <v>2.0828549354205541</v>
      </c>
      <c r="K5221" s="4">
        <f t="shared" si="407"/>
        <v>-0.10598292415101521</v>
      </c>
      <c r="L5221" s="4">
        <f t="shared" si="408"/>
        <v>0.26010887239545222</v>
      </c>
    </row>
    <row r="5222" spans="1:12">
      <c r="A5222" s="1" t="s">
        <v>7495</v>
      </c>
      <c r="B5222" s="1" t="s">
        <v>514</v>
      </c>
      <c r="C5222" s="1" t="s">
        <v>7494</v>
      </c>
      <c r="D5222" s="1" t="e">
        <v>#N/A</v>
      </c>
      <c r="E5222" s="2">
        <v>4526.2449999999999</v>
      </c>
      <c r="F5222" s="2">
        <v>3955.855</v>
      </c>
      <c r="G5222" s="2">
        <v>2677.78</v>
      </c>
      <c r="H5222" s="3">
        <f t="shared" si="405"/>
        <v>0.87398163378252836</v>
      </c>
      <c r="I5222" s="3">
        <f t="shared" si="406"/>
        <v>0.59161181067308555</v>
      </c>
      <c r="J5222" s="4">
        <f t="shared" si="409"/>
        <v>1.2541089646395989</v>
      </c>
      <c r="K5222" s="4">
        <f t="shared" si="407"/>
        <v>0.38060563105765433</v>
      </c>
      <c r="L5222" s="4">
        <f t="shared" si="408"/>
        <v>-0.35422370069934977</v>
      </c>
    </row>
    <row r="5223" spans="1:12">
      <c r="A5223" s="1" t="s">
        <v>7495</v>
      </c>
      <c r="B5223" s="1" t="s">
        <v>517</v>
      </c>
      <c r="C5223" s="1" t="s">
        <v>7494</v>
      </c>
      <c r="D5223" s="1" t="e">
        <v>#N/A</v>
      </c>
      <c r="E5223" s="2">
        <v>3700.29</v>
      </c>
      <c r="F5223" s="2">
        <v>3363.44</v>
      </c>
      <c r="G5223" s="2">
        <v>2507.915</v>
      </c>
      <c r="H5223" s="3">
        <f t="shared" si="405"/>
        <v>0.90896659451016004</v>
      </c>
      <c r="I5223" s="3">
        <f t="shared" si="406"/>
        <v>0.67776174299852177</v>
      </c>
      <c r="J5223" s="4">
        <f t="shared" si="409"/>
        <v>-2.1003303095757415</v>
      </c>
      <c r="K5223" s="4">
        <f t="shared" si="407"/>
        <v>0.94948933772018007</v>
      </c>
      <c r="L5223" s="4">
        <f t="shared" si="408"/>
        <v>0.99112431164111348</v>
      </c>
    </row>
    <row r="5224" spans="1:12">
      <c r="A5224" s="1" t="s">
        <v>7495</v>
      </c>
      <c r="B5224" s="1" t="s">
        <v>519</v>
      </c>
      <c r="C5224" s="1" t="s">
        <v>7494</v>
      </c>
      <c r="D5224" s="1" t="e">
        <v>#N/A</v>
      </c>
      <c r="E5224" s="2">
        <v>4258.2299999999996</v>
      </c>
      <c r="F5224" s="2">
        <v>3288.84</v>
      </c>
      <c r="G5224" s="2">
        <v>2649.415</v>
      </c>
      <c r="H5224" s="3">
        <f t="shared" si="405"/>
        <v>0.77234907461550939</v>
      </c>
      <c r="I5224" s="3">
        <f t="shared" si="406"/>
        <v>0.62218691803871562</v>
      </c>
      <c r="J5224" s="4">
        <f t="shared" si="409"/>
        <v>0.16562346351807808</v>
      </c>
      <c r="K5224" s="4">
        <f t="shared" si="407"/>
        <v>-1.2720218344025918</v>
      </c>
      <c r="L5224" s="4">
        <f t="shared" si="408"/>
        <v>0.12324806057911615</v>
      </c>
    </row>
    <row r="5225" spans="1:12">
      <c r="A5225" s="1" t="s">
        <v>7495</v>
      </c>
      <c r="B5225" s="1" t="s">
        <v>150</v>
      </c>
      <c r="C5225" s="1" t="s">
        <v>7494</v>
      </c>
      <c r="D5225" s="1" t="e">
        <v>#N/A</v>
      </c>
      <c r="E5225" s="2">
        <v>3737.335</v>
      </c>
      <c r="F5225" s="2">
        <v>3089.9250000000002</v>
      </c>
      <c r="G5225" s="2">
        <v>2264.7849999999999</v>
      </c>
      <c r="H5225" s="3">
        <f t="shared" si="405"/>
        <v>0.82677228559923055</v>
      </c>
      <c r="I5225" s="3">
        <f t="shared" si="406"/>
        <v>0.60598929451066064</v>
      </c>
      <c r="J5225" s="4">
        <f t="shared" si="409"/>
        <v>-1.9498799788515404</v>
      </c>
      <c r="K5225" s="4">
        <f t="shared" si="407"/>
        <v>-0.38705648503626</v>
      </c>
      <c r="L5225" s="4">
        <f t="shared" si="408"/>
        <v>-0.1296997947458248</v>
      </c>
    </row>
    <row r="5226" spans="1:12">
      <c r="A5226" s="1" t="s">
        <v>7495</v>
      </c>
      <c r="B5226" s="1" t="s">
        <v>152</v>
      </c>
      <c r="C5226" s="1" t="s">
        <v>7494</v>
      </c>
      <c r="D5226" s="1" t="e">
        <v>#N/A</v>
      </c>
      <c r="E5226" s="2">
        <v>4439.12</v>
      </c>
      <c r="F5226" s="2">
        <v>3918.15</v>
      </c>
      <c r="G5226" s="2">
        <v>2859.2249999999999</v>
      </c>
      <c r="H5226" s="3">
        <f t="shared" si="405"/>
        <v>0.88264115410261501</v>
      </c>
      <c r="I5226" s="3">
        <f t="shared" si="406"/>
        <v>0.64409725350970459</v>
      </c>
      <c r="J5226" s="4">
        <f t="shared" si="409"/>
        <v>0.90026944339932358</v>
      </c>
      <c r="K5226" s="4">
        <f t="shared" si="407"/>
        <v>0.52141642275648614</v>
      </c>
      <c r="L5226" s="4">
        <f t="shared" si="408"/>
        <v>0.46540765931515038</v>
      </c>
    </row>
    <row r="5227" spans="1:12">
      <c r="A5227" s="1" t="s">
        <v>7495</v>
      </c>
      <c r="B5227" s="1" t="s">
        <v>155</v>
      </c>
      <c r="C5227" s="1" t="s">
        <v>7494</v>
      </c>
      <c r="D5227" s="1" t="e">
        <v>#N/A</v>
      </c>
      <c r="E5227" s="2">
        <v>3893.83</v>
      </c>
      <c r="F5227" s="2">
        <v>3452.29</v>
      </c>
      <c r="G5227" s="2">
        <v>2631.2649999999999</v>
      </c>
      <c r="H5227" s="3">
        <f t="shared" si="405"/>
        <v>0.88660521902599754</v>
      </c>
      <c r="I5227" s="3">
        <f t="shared" si="406"/>
        <v>0.67575240829722916</v>
      </c>
      <c r="J5227" s="4">
        <f t="shared" si="409"/>
        <v>-1.3143090649175739</v>
      </c>
      <c r="K5227" s="4">
        <f t="shared" si="407"/>
        <v>0.58587531881246047</v>
      </c>
      <c r="L5227" s="4">
        <f t="shared" si="408"/>
        <v>0.95974582562792621</v>
      </c>
    </row>
    <row r="5228" spans="1:12">
      <c r="A5228" s="1" t="s">
        <v>7495</v>
      </c>
      <c r="B5228" s="1" t="s">
        <v>157</v>
      </c>
      <c r="C5228" s="1" t="s">
        <v>7494</v>
      </c>
      <c r="D5228" s="1" t="e">
        <v>#N/A</v>
      </c>
      <c r="E5228" s="2">
        <v>4266.2150000000001</v>
      </c>
      <c r="F5228" s="2">
        <v>3456.75</v>
      </c>
      <c r="G5228" s="2">
        <v>2472.4749999999999</v>
      </c>
      <c r="H5228" s="3">
        <f t="shared" si="405"/>
        <v>0.81026155503180219</v>
      </c>
      <c r="I5228" s="3">
        <f t="shared" si="406"/>
        <v>0.57954767868004775</v>
      </c>
      <c r="J5228" s="4">
        <f t="shared" si="409"/>
        <v>0.19805283025671572</v>
      </c>
      <c r="K5228" s="4">
        <f t="shared" si="407"/>
        <v>-0.65553429405910724</v>
      </c>
      <c r="L5228" s="4">
        <f t="shared" si="408"/>
        <v>-0.54262148070148519</v>
      </c>
    </row>
    <row r="5229" spans="1:12">
      <c r="A5229" s="1" t="s">
        <v>7495</v>
      </c>
      <c r="B5229" s="1" t="s">
        <v>160</v>
      </c>
      <c r="C5229" s="1" t="s">
        <v>7494</v>
      </c>
      <c r="D5229" s="1" t="e">
        <v>#N/A</v>
      </c>
      <c r="E5229" s="2">
        <v>4455.4849999999997</v>
      </c>
      <c r="F5229" s="2">
        <v>3799.99</v>
      </c>
      <c r="G5229" s="2">
        <v>2891.62</v>
      </c>
      <c r="H5229" s="3">
        <f t="shared" si="405"/>
        <v>0.85287909172626553</v>
      </c>
      <c r="I5229" s="3">
        <f t="shared" si="406"/>
        <v>0.64900229716854618</v>
      </c>
      <c r="J5229" s="4">
        <f t="shared" si="409"/>
        <v>0.96673238474907419</v>
      </c>
      <c r="K5229" s="4">
        <f t="shared" si="407"/>
        <v>3.746126001118414E-2</v>
      </c>
      <c r="L5229" s="4">
        <f t="shared" si="408"/>
        <v>0.5420065672740989</v>
      </c>
    </row>
    <row r="5230" spans="1:12">
      <c r="A5230" s="1" t="s">
        <v>7495</v>
      </c>
      <c r="B5230" s="1" t="s">
        <v>162</v>
      </c>
      <c r="C5230" s="1" t="s">
        <v>7494</v>
      </c>
      <c r="D5230" s="1" t="e">
        <v>#N/A</v>
      </c>
      <c r="E5230" s="2">
        <v>4169.8100000000004</v>
      </c>
      <c r="F5230" s="2">
        <v>3205.18</v>
      </c>
      <c r="G5230" s="2">
        <v>2301.4450000000002</v>
      </c>
      <c r="H5230" s="3">
        <f t="shared" si="405"/>
        <v>0.76866332039109686</v>
      </c>
      <c r="I5230" s="3">
        <f t="shared" si="406"/>
        <v>0.55193042368836953</v>
      </c>
      <c r="J5230" s="4">
        <f t="shared" si="409"/>
        <v>-0.19347542277247967</v>
      </c>
      <c r="K5230" s="4">
        <f t="shared" si="407"/>
        <v>-1.3319551737981912</v>
      </c>
      <c r="L5230" s="4">
        <f t="shared" si="408"/>
        <v>-0.973902366320752</v>
      </c>
    </row>
    <row r="5231" spans="1:12">
      <c r="A5231" s="1" t="s">
        <v>7495</v>
      </c>
      <c r="B5231" s="1" t="s">
        <v>532</v>
      </c>
      <c r="C5231" s="1" t="s">
        <v>7494</v>
      </c>
      <c r="D5231" s="1" t="e">
        <v>#N/A</v>
      </c>
      <c r="E5231" s="2">
        <v>4051.45</v>
      </c>
      <c r="F5231" s="2">
        <v>3047.81</v>
      </c>
      <c r="G5231" s="2">
        <v>2375.4</v>
      </c>
      <c r="H5231" s="3">
        <f t="shared" si="405"/>
        <v>0.75227634550593003</v>
      </c>
      <c r="I5231" s="3">
        <f t="shared" si="406"/>
        <v>0.58630860556097208</v>
      </c>
      <c r="J5231" s="4">
        <f t="shared" si="409"/>
        <v>-0.67416920451135121</v>
      </c>
      <c r="K5231" s="4">
        <f t="shared" si="407"/>
        <v>-1.5984206155128799</v>
      </c>
      <c r="L5231" s="4">
        <f t="shared" si="408"/>
        <v>-0.43704043965700867</v>
      </c>
    </row>
    <row r="5232" spans="1:12">
      <c r="A5232" s="1" t="s">
        <v>7495</v>
      </c>
      <c r="B5232" s="1" t="s">
        <v>908</v>
      </c>
      <c r="C5232" s="1" t="s">
        <v>7494</v>
      </c>
      <c r="D5232" s="1" t="e">
        <v>#N/A</v>
      </c>
      <c r="E5232" s="2">
        <v>4375.9449999999997</v>
      </c>
      <c r="F5232" s="2">
        <v>3513.38</v>
      </c>
      <c r="G5232" s="2">
        <v>2587.64</v>
      </c>
      <c r="H5232" s="3">
        <f t="shared" si="405"/>
        <v>0.80288486258396763</v>
      </c>
      <c r="I5232" s="3">
        <f t="shared" si="406"/>
        <v>0.59133284353436799</v>
      </c>
      <c r="J5232" s="4">
        <f t="shared" si="409"/>
        <v>0.64369771594618774</v>
      </c>
      <c r="K5232" s="4">
        <f t="shared" si="407"/>
        <v>-0.77548526885952018</v>
      </c>
      <c r="L5232" s="4">
        <f t="shared" si="408"/>
        <v>-0.35858015084912148</v>
      </c>
    </row>
    <row r="5233" spans="1:12">
      <c r="A5233" s="1" t="s">
        <v>7495</v>
      </c>
      <c r="B5233" s="1" t="s">
        <v>910</v>
      </c>
      <c r="C5233" s="1" t="s">
        <v>7494</v>
      </c>
      <c r="D5233" s="1" t="e">
        <v>#N/A</v>
      </c>
      <c r="E5233" s="2">
        <v>4631.7049999999999</v>
      </c>
      <c r="F5233" s="2">
        <v>3735.855</v>
      </c>
      <c r="G5233" s="2">
        <v>2564.5549999999998</v>
      </c>
      <c r="H5233" s="3">
        <f t="shared" si="405"/>
        <v>0.80658310492572394</v>
      </c>
      <c r="I5233" s="3">
        <f t="shared" si="406"/>
        <v>0.55369566930536374</v>
      </c>
      <c r="J5233" s="4">
        <f t="shared" si="409"/>
        <v>1.6824121601632653</v>
      </c>
      <c r="K5233" s="4">
        <f t="shared" si="407"/>
        <v>-0.71534886259358554</v>
      </c>
      <c r="L5233" s="4">
        <f t="shared" si="408"/>
        <v>-0.94633566234303246</v>
      </c>
    </row>
    <row r="5234" spans="1:12">
      <c r="A5234" s="1" t="s">
        <v>7495</v>
      </c>
      <c r="B5234" s="1" t="s">
        <v>913</v>
      </c>
      <c r="C5234" s="1" t="s">
        <v>7494</v>
      </c>
      <c r="D5234" s="1" t="e">
        <v>#N/A</v>
      </c>
      <c r="E5234" s="2">
        <v>4493.25</v>
      </c>
      <c r="F5234" s="2">
        <v>4060.7350000000001</v>
      </c>
      <c r="G5234" s="2">
        <v>2825.8249999999998</v>
      </c>
      <c r="H5234" s="3">
        <f t="shared" si="405"/>
        <v>0.90374116730651533</v>
      </c>
      <c r="I5234" s="3">
        <f t="shared" si="406"/>
        <v>0.62890446781283027</v>
      </c>
      <c r="J5234" s="4">
        <f t="shared" si="409"/>
        <v>1.1201068412155202</v>
      </c>
      <c r="K5234" s="4">
        <f t="shared" si="407"/>
        <v>0.86451967262186402</v>
      </c>
      <c r="L5234" s="4">
        <f t="shared" si="408"/>
        <v>0.22815170928151821</v>
      </c>
    </row>
    <row r="5235" spans="1:12">
      <c r="A5235" s="1" t="s">
        <v>7495</v>
      </c>
      <c r="B5235" s="1" t="s">
        <v>915</v>
      </c>
      <c r="C5235" s="1" t="s">
        <v>7494</v>
      </c>
      <c r="D5235" s="1" t="e">
        <v>#N/A</v>
      </c>
      <c r="E5235" s="2">
        <v>4282.3100000000004</v>
      </c>
      <c r="F5235" s="2">
        <v>3502.01</v>
      </c>
      <c r="G5235" s="2">
        <v>2719.41</v>
      </c>
      <c r="H5235" s="3">
        <f t="shared" si="405"/>
        <v>0.8177852607587961</v>
      </c>
      <c r="I5235" s="3">
        <f t="shared" si="406"/>
        <v>0.6350334282198159</v>
      </c>
      <c r="J5235" s="4">
        <f t="shared" si="409"/>
        <v>0.26341922445312688</v>
      </c>
      <c r="K5235" s="4">
        <f t="shared" si="407"/>
        <v>-0.5331927646478748</v>
      </c>
      <c r="L5235" s="4">
        <f t="shared" si="408"/>
        <v>0.32386373689058645</v>
      </c>
    </row>
    <row r="5236" spans="1:12">
      <c r="A5236" s="1" t="s">
        <v>7495</v>
      </c>
      <c r="B5236" s="1" t="s">
        <v>918</v>
      </c>
      <c r="C5236" s="1" t="s">
        <v>7494</v>
      </c>
      <c r="D5236" s="1" t="e">
        <v>#N/A</v>
      </c>
      <c r="E5236" s="2">
        <v>4191.2550000000001</v>
      </c>
      <c r="F5236" s="2">
        <v>3232.4</v>
      </c>
      <c r="G5236" s="2">
        <v>2356.7550000000001</v>
      </c>
      <c r="H5236" s="3">
        <f t="shared" si="405"/>
        <v>0.77122484792741075</v>
      </c>
      <c r="I5236" s="3">
        <f t="shared" si="406"/>
        <v>0.56230293790284769</v>
      </c>
      <c r="J5236" s="4">
        <f t="shared" si="409"/>
        <v>-0.10638114979689745</v>
      </c>
      <c r="K5236" s="4">
        <f t="shared" si="407"/>
        <v>-1.2903026679994511</v>
      </c>
      <c r="L5236" s="4">
        <f t="shared" si="408"/>
        <v>-0.81192149176002748</v>
      </c>
    </row>
    <row r="5237" spans="1:12">
      <c r="A5237" s="1" t="s">
        <v>7495</v>
      </c>
      <c r="B5237" s="1" t="s">
        <v>921</v>
      </c>
      <c r="C5237" s="1" t="s">
        <v>7494</v>
      </c>
      <c r="D5237" s="1" t="e">
        <v>#N/A</v>
      </c>
      <c r="E5237" s="2">
        <v>4282.9250000000002</v>
      </c>
      <c r="F5237" s="2">
        <v>3676.8</v>
      </c>
      <c r="G5237" s="2">
        <v>2524.625</v>
      </c>
      <c r="H5237" s="3">
        <f t="shared" si="405"/>
        <v>0.85847872657121005</v>
      </c>
      <c r="I5237" s="3">
        <f t="shared" si="406"/>
        <v>0.58946280871133627</v>
      </c>
      <c r="J5237" s="4">
        <f t="shared" si="409"/>
        <v>0.26591691519129262</v>
      </c>
      <c r="K5237" s="4">
        <f t="shared" si="407"/>
        <v>0.12851584347489192</v>
      </c>
      <c r="L5237" s="4">
        <f t="shared" si="408"/>
        <v>-0.38778328037300103</v>
      </c>
    </row>
    <row r="5238" spans="1:12">
      <c r="A5238" s="1" t="s">
        <v>7495</v>
      </c>
      <c r="B5238" s="1" t="s">
        <v>549</v>
      </c>
      <c r="C5238" s="1" t="s">
        <v>7494</v>
      </c>
      <c r="D5238" s="1" t="e">
        <v>#N/A</v>
      </c>
      <c r="E5238" s="2">
        <v>4202.8050000000003</v>
      </c>
      <c r="F5238" s="2">
        <v>3343.9250000000002</v>
      </c>
      <c r="G5238" s="2">
        <v>2452</v>
      </c>
      <c r="H5238" s="3">
        <f t="shared" si="405"/>
        <v>0.79564124435942185</v>
      </c>
      <c r="I5238" s="3">
        <f t="shared" si="406"/>
        <v>0.58341988267359535</v>
      </c>
      <c r="J5238" s="4">
        <f t="shared" si="409"/>
        <v>-5.9473299348401107E-2</v>
      </c>
      <c r="K5238" s="4">
        <f t="shared" si="407"/>
        <v>-0.89327234935131483</v>
      </c>
      <c r="L5238" s="4">
        <f t="shared" si="408"/>
        <v>-0.48215176464393772</v>
      </c>
    </row>
    <row r="5239" spans="1:12">
      <c r="A5239" s="1" t="s">
        <v>7495</v>
      </c>
      <c r="B5239" s="1" t="s">
        <v>551</v>
      </c>
      <c r="C5239" s="1" t="s">
        <v>7494</v>
      </c>
      <c r="D5239" s="1" t="e">
        <v>#N/A</v>
      </c>
      <c r="E5239" s="2">
        <v>4262.4350000000004</v>
      </c>
      <c r="F5239" s="2">
        <v>3573.29</v>
      </c>
      <c r="G5239" s="2">
        <v>2395.895</v>
      </c>
      <c r="H5239" s="3">
        <f t="shared" si="405"/>
        <v>0.83832128818386664</v>
      </c>
      <c r="I5239" s="3">
        <f t="shared" si="406"/>
        <v>0.56209537506143781</v>
      </c>
      <c r="J5239" s="4">
        <f t="shared" si="409"/>
        <v>0.18270117010993639</v>
      </c>
      <c r="K5239" s="4">
        <f t="shared" si="407"/>
        <v>-0.19926037888217343</v>
      </c>
      <c r="L5239" s="4">
        <f t="shared" si="408"/>
        <v>-0.81516286698330287</v>
      </c>
    </row>
    <row r="5240" spans="1:12">
      <c r="A5240" s="1" t="s">
        <v>7495</v>
      </c>
      <c r="B5240" s="1" t="s">
        <v>5410</v>
      </c>
      <c r="C5240" s="1" t="s">
        <v>7494</v>
      </c>
      <c r="D5240" s="1" t="e">
        <v>#N/A</v>
      </c>
      <c r="E5240" s="2">
        <v>4225.22</v>
      </c>
      <c r="F5240" s="2">
        <v>3637.69</v>
      </c>
      <c r="G5240" s="2">
        <v>2847.67</v>
      </c>
      <c r="H5240" s="3">
        <f t="shared" si="405"/>
        <v>0.86094688560595656</v>
      </c>
      <c r="I5240" s="3">
        <f t="shared" si="406"/>
        <v>0.67396963945072685</v>
      </c>
      <c r="J5240" s="4">
        <f t="shared" si="409"/>
        <v>3.1560420807705145E-2</v>
      </c>
      <c r="K5240" s="4">
        <f t="shared" si="407"/>
        <v>0.16865010205675787</v>
      </c>
      <c r="L5240" s="4">
        <f t="shared" si="408"/>
        <v>0.93190547265998525</v>
      </c>
    </row>
    <row r="5241" spans="1:12">
      <c r="A5241" s="1" t="s">
        <v>7495</v>
      </c>
      <c r="B5241" s="1" t="s">
        <v>5413</v>
      </c>
      <c r="C5241" s="1" t="s">
        <v>7494</v>
      </c>
      <c r="D5241" s="1" t="e">
        <v>#N/A</v>
      </c>
      <c r="E5241" s="2">
        <v>4026.14</v>
      </c>
      <c r="F5241" s="2">
        <v>3404.05</v>
      </c>
      <c r="G5241" s="2">
        <v>2430.4899999999998</v>
      </c>
      <c r="H5241" s="3">
        <f t="shared" si="405"/>
        <v>0.8454872408808437</v>
      </c>
      <c r="I5241" s="3">
        <f t="shared" si="406"/>
        <v>0.60367746774826503</v>
      </c>
      <c r="J5241" s="4">
        <f t="shared" si="409"/>
        <v>-0.77696034692272975</v>
      </c>
      <c r="K5241" s="4">
        <f t="shared" si="407"/>
        <v>-8.2736202572183323E-2</v>
      </c>
      <c r="L5241" s="4">
        <f t="shared" si="408"/>
        <v>-0.16580210447156457</v>
      </c>
    </row>
    <row r="5242" spans="1:12">
      <c r="A5242" s="1" t="s">
        <v>7495</v>
      </c>
      <c r="B5242" s="1" t="s">
        <v>193</v>
      </c>
      <c r="C5242" s="1" t="s">
        <v>7494</v>
      </c>
      <c r="D5242" s="1" t="e">
        <v>#N/A</v>
      </c>
      <c r="E5242" s="2">
        <v>4334.0050000000001</v>
      </c>
      <c r="F5242" s="2">
        <v>3610.9050000000002</v>
      </c>
      <c r="G5242" s="2">
        <v>2695.4650000000001</v>
      </c>
      <c r="H5242" s="3">
        <f t="shared" si="405"/>
        <v>0.83315662995312656</v>
      </c>
      <c r="I5242" s="3">
        <f t="shared" si="406"/>
        <v>0.62193398484773321</v>
      </c>
      <c r="J5242" s="4">
        <f t="shared" si="409"/>
        <v>0.47336739146048329</v>
      </c>
      <c r="K5242" s="4">
        <f t="shared" si="407"/>
        <v>-0.28324189141901585</v>
      </c>
      <c r="L5242" s="4">
        <f t="shared" si="408"/>
        <v>0.11929816582519256</v>
      </c>
    </row>
    <row r="5243" spans="1:12">
      <c r="A5243" s="1" t="s">
        <v>7495</v>
      </c>
      <c r="B5243" s="1" t="s">
        <v>5423</v>
      </c>
      <c r="C5243" s="1" t="s">
        <v>7494</v>
      </c>
      <c r="D5243" s="1" t="e">
        <v>#N/A</v>
      </c>
      <c r="E5243" s="2">
        <v>4595.55</v>
      </c>
      <c r="F5243" s="2">
        <v>3943.62</v>
      </c>
      <c r="G5243" s="2">
        <v>2936.89</v>
      </c>
      <c r="H5243" s="3">
        <f t="shared" si="405"/>
        <v>0.85813885171524618</v>
      </c>
      <c r="I5243" s="3">
        <f t="shared" si="406"/>
        <v>0.63907258108387455</v>
      </c>
      <c r="J5243" s="4">
        <f t="shared" si="409"/>
        <v>1.5355763737593391</v>
      </c>
      <c r="K5243" s="4">
        <f t="shared" si="407"/>
        <v>0.12298920391775758</v>
      </c>
      <c r="L5243" s="4">
        <f t="shared" si="408"/>
        <v>0.38694058594338782</v>
      </c>
    </row>
    <row r="5244" spans="1:12">
      <c r="A5244" s="1" t="s">
        <v>7495</v>
      </c>
      <c r="B5244" s="1" t="s">
        <v>5425</v>
      </c>
      <c r="C5244" s="1" t="s">
        <v>7494</v>
      </c>
      <c r="D5244" s="1" t="e">
        <v>#N/A</v>
      </c>
      <c r="E5244" s="2">
        <v>4126.99</v>
      </c>
      <c r="F5244" s="2">
        <v>3415.65</v>
      </c>
      <c r="G5244" s="2">
        <v>2486.895</v>
      </c>
      <c r="H5244" s="3">
        <f t="shared" si="405"/>
        <v>0.8276370914395238</v>
      </c>
      <c r="I5244" s="3">
        <f t="shared" si="406"/>
        <v>0.60259293092544453</v>
      </c>
      <c r="J5244" s="4">
        <f t="shared" si="409"/>
        <v>-0.3673796787209308</v>
      </c>
      <c r="K5244" s="4">
        <f t="shared" si="407"/>
        <v>-0.37299404386905144</v>
      </c>
      <c r="L5244" s="4">
        <f t="shared" si="408"/>
        <v>-0.18273861758894985</v>
      </c>
    </row>
    <row r="5245" spans="1:12">
      <c r="A5245" s="1" t="s">
        <v>7495</v>
      </c>
      <c r="B5245" s="1" t="s">
        <v>5427</v>
      </c>
      <c r="C5245" s="1" t="s">
        <v>7494</v>
      </c>
      <c r="D5245" s="1" t="e">
        <v>#N/A</v>
      </c>
      <c r="E5245" s="2">
        <v>5057.5450000000001</v>
      </c>
      <c r="F5245" s="2">
        <v>4287.13</v>
      </c>
      <c r="G5245" s="2">
        <v>3423.3150000000001</v>
      </c>
      <c r="H5245" s="3">
        <f t="shared" si="405"/>
        <v>0.84767016408158502</v>
      </c>
      <c r="I5245" s="3">
        <f t="shared" si="406"/>
        <v>0.67687287013758657</v>
      </c>
      <c r="J5245" s="4">
        <f t="shared" si="409"/>
        <v>3.4118700852703974</v>
      </c>
      <c r="K5245" s="4">
        <f t="shared" si="407"/>
        <v>-4.7240108937396781E-2</v>
      </c>
      <c r="L5245" s="4">
        <f t="shared" si="408"/>
        <v>0.97724335660837847</v>
      </c>
    </row>
    <row r="5246" spans="1:12">
      <c r="A5246" s="1" t="s">
        <v>7495</v>
      </c>
      <c r="B5246" s="1" t="s">
        <v>5057</v>
      </c>
      <c r="C5246" s="1" t="s">
        <v>7494</v>
      </c>
      <c r="D5246" s="1" t="e">
        <v>#N/A</v>
      </c>
      <c r="E5246" s="2">
        <v>4735.75</v>
      </c>
      <c r="F5246" s="2">
        <v>4046.99</v>
      </c>
      <c r="G5246" s="2">
        <v>2935.32</v>
      </c>
      <c r="H5246" s="3">
        <f t="shared" si="405"/>
        <v>0.8545615794752679</v>
      </c>
      <c r="I5246" s="3">
        <f t="shared" si="406"/>
        <v>0.61982156997307714</v>
      </c>
      <c r="J5246" s="4">
        <f t="shared" si="409"/>
        <v>2.1049686363462721</v>
      </c>
      <c r="K5246" s="4">
        <f t="shared" si="407"/>
        <v>6.4819869172371314E-2</v>
      </c>
      <c r="L5246" s="4">
        <f t="shared" si="408"/>
        <v>8.6309943128494215E-2</v>
      </c>
    </row>
    <row r="5247" spans="1:12">
      <c r="A5247" s="1" t="s">
        <v>7495</v>
      </c>
      <c r="B5247" s="1" t="s">
        <v>5059</v>
      </c>
      <c r="C5247" s="1" t="s">
        <v>7494</v>
      </c>
      <c r="D5247" s="1" t="e">
        <v>#N/A</v>
      </c>
      <c r="E5247" s="2">
        <v>4459.12</v>
      </c>
      <c r="F5247" s="2">
        <v>3401.02</v>
      </c>
      <c r="G5247" s="2">
        <v>2651.2350000000001</v>
      </c>
      <c r="H5247" s="3">
        <f t="shared" si="405"/>
        <v>0.76271102818493342</v>
      </c>
      <c r="I5247" s="3">
        <f t="shared" si="406"/>
        <v>0.59456462261612164</v>
      </c>
      <c r="J5247" s="4">
        <f t="shared" si="409"/>
        <v>0.98149515846165358</v>
      </c>
      <c r="K5247" s="4">
        <f t="shared" si="407"/>
        <v>-1.428744250674481</v>
      </c>
      <c r="L5247" s="4">
        <f t="shared" si="408"/>
        <v>-0.30811153820371107</v>
      </c>
    </row>
    <row r="5248" spans="1:12">
      <c r="A5248" s="1" t="s">
        <v>7495</v>
      </c>
      <c r="B5248" s="1" t="s">
        <v>5062</v>
      </c>
      <c r="C5248" s="1" t="s">
        <v>7494</v>
      </c>
      <c r="D5248" s="1" t="e">
        <v>#N/A</v>
      </c>
      <c r="E5248" s="2">
        <v>4171.53</v>
      </c>
      <c r="F5248" s="2">
        <v>3218.3150000000001</v>
      </c>
      <c r="G5248" s="2">
        <v>2247.12</v>
      </c>
      <c r="H5248" s="3">
        <f t="shared" si="405"/>
        <v>0.77149511090654999</v>
      </c>
      <c r="I5248" s="3">
        <f t="shared" si="406"/>
        <v>0.53868005264255558</v>
      </c>
      <c r="J5248" s="4">
        <f t="shared" si="409"/>
        <v>-0.18649001127712195</v>
      </c>
      <c r="K5248" s="4">
        <f t="shared" si="407"/>
        <v>-1.2859079737608792</v>
      </c>
      <c r="L5248" s="4">
        <f t="shared" si="408"/>
        <v>-1.1808248776689831</v>
      </c>
    </row>
    <row r="5249" spans="1:12">
      <c r="A5249" s="1" t="s">
        <v>7495</v>
      </c>
      <c r="B5249" s="1" t="s">
        <v>5064</v>
      </c>
      <c r="C5249" s="1" t="s">
        <v>7494</v>
      </c>
      <c r="D5249" s="1" t="e">
        <v>#N/A</v>
      </c>
      <c r="E5249" s="2">
        <v>4228.4799999999996</v>
      </c>
      <c r="F5249" s="2">
        <v>3102.81</v>
      </c>
      <c r="G5249" s="2">
        <v>2313.5050000000001</v>
      </c>
      <c r="H5249" s="3">
        <f t="shared" si="405"/>
        <v>0.73378850083245051</v>
      </c>
      <c r="I5249" s="3">
        <f t="shared" si="406"/>
        <v>0.54712449863780843</v>
      </c>
      <c r="J5249" s="4">
        <f t="shared" si="409"/>
        <v>4.4800212362862135E-2</v>
      </c>
      <c r="K5249" s="4">
        <f t="shared" si="407"/>
        <v>-1.8990478961301547</v>
      </c>
      <c r="L5249" s="4">
        <f t="shared" si="408"/>
        <v>-1.0489534028068317</v>
      </c>
    </row>
    <row r="5250" spans="1:12">
      <c r="A5250" s="1" t="s">
        <v>7495</v>
      </c>
      <c r="B5250" s="1" t="s">
        <v>5432</v>
      </c>
      <c r="C5250" s="1" t="s">
        <v>7494</v>
      </c>
      <c r="D5250" s="1" t="e">
        <v>#N/A</v>
      </c>
      <c r="E5250" s="2">
        <v>4421.42</v>
      </c>
      <c r="F5250" s="2">
        <v>3490.1950000000002</v>
      </c>
      <c r="G5250" s="2">
        <v>2649.63</v>
      </c>
      <c r="H5250" s="3">
        <f t="shared" ref="H5250:H5281" si="410">IF($E5250&lt;600,"AUGC [0] &lt;600",F5250/$E5250)</f>
        <v>0.78938327505642991</v>
      </c>
      <c r="I5250" s="3">
        <f t="shared" ref="I5250:I5281" si="411">IF($E5250&lt;600,"AUGC [0] &lt;600",G5250/$E5250)</f>
        <v>0.59927127483930498</v>
      </c>
      <c r="J5250" s="4">
        <f t="shared" si="409"/>
        <v>0.82838468556916223</v>
      </c>
      <c r="K5250" s="4">
        <f t="shared" ref="K5250:K5281" si="412">IF(H5250="AUGC [0] &lt;600","AUGC [0] &lt;600",(H5250-H$5285)/H$5289)</f>
        <v>-0.99503198261151637</v>
      </c>
      <c r="L5250" s="4">
        <f t="shared" ref="L5250:L5281" si="413">IF(I5250="AUGC [0] &lt;600","AUGC [0] &lt;600",(I5250-I$5285)/I$5289)</f>
        <v>-0.2346107815308246</v>
      </c>
    </row>
    <row r="5251" spans="1:12">
      <c r="A5251" s="1" t="s">
        <v>7495</v>
      </c>
      <c r="B5251" s="1" t="s">
        <v>5434</v>
      </c>
      <c r="C5251" s="1" t="s">
        <v>7494</v>
      </c>
      <c r="D5251" s="1" t="e">
        <v>#N/A</v>
      </c>
      <c r="E5251" s="2">
        <v>4417.49</v>
      </c>
      <c r="F5251" s="2">
        <v>3902</v>
      </c>
      <c r="G5251" s="2">
        <v>2862.1849999999999</v>
      </c>
      <c r="H5251" s="3">
        <f t="shared" si="410"/>
        <v>0.88330703634869578</v>
      </c>
      <c r="I5251" s="3">
        <f t="shared" si="411"/>
        <v>0.64792110451862939</v>
      </c>
      <c r="J5251" s="4">
        <f t="shared" ref="J5251:J5281" si="414">IF(C5251="null","n/a",(E5251-E$5285)/E$5289)</f>
        <v>0.81242383255941319</v>
      </c>
      <c r="K5251" s="4">
        <f t="shared" si="412"/>
        <v>0.53224420568013564</v>
      </c>
      <c r="L5251" s="4">
        <f t="shared" si="413"/>
        <v>0.52512227795129451</v>
      </c>
    </row>
    <row r="5252" spans="1:12">
      <c r="A5252" s="1" t="s">
        <v>7495</v>
      </c>
      <c r="B5252" s="1" t="s">
        <v>5436</v>
      </c>
      <c r="C5252" s="1" t="s">
        <v>7494</v>
      </c>
      <c r="D5252" s="1" t="e">
        <v>#N/A</v>
      </c>
      <c r="E5252" s="2">
        <v>4478.335</v>
      </c>
      <c r="F5252" s="2">
        <v>3850.0050000000001</v>
      </c>
      <c r="G5252" s="2">
        <v>2809.24</v>
      </c>
      <c r="H5252" s="3">
        <f t="shared" si="410"/>
        <v>0.85969562348506756</v>
      </c>
      <c r="I5252" s="3">
        <f t="shared" si="411"/>
        <v>0.62729563554312029</v>
      </c>
      <c r="J5252" s="4">
        <f t="shared" si="414"/>
        <v>1.0595327642077879</v>
      </c>
      <c r="K5252" s="4">
        <f t="shared" si="412"/>
        <v>0.14830356976022346</v>
      </c>
      <c r="L5252" s="4">
        <f t="shared" si="413"/>
        <v>0.20302761181772419</v>
      </c>
    </row>
    <row r="5253" spans="1:12">
      <c r="A5253" s="1" t="s">
        <v>7495</v>
      </c>
      <c r="B5253" s="1" t="s">
        <v>5439</v>
      </c>
      <c r="C5253" s="1" t="s">
        <v>7494</v>
      </c>
      <c r="D5253" s="1" t="e">
        <v>#N/A</v>
      </c>
      <c r="E5253" s="2">
        <v>4009.22</v>
      </c>
      <c r="F5253" s="2">
        <v>2945.55</v>
      </c>
      <c r="G5253" s="2">
        <v>2141.1799999999998</v>
      </c>
      <c r="H5253" s="3">
        <f t="shared" si="410"/>
        <v>0.73469403026025015</v>
      </c>
      <c r="I5253" s="3">
        <f t="shared" si="411"/>
        <v>0.53406398252029075</v>
      </c>
      <c r="J5253" s="4">
        <f t="shared" si="414"/>
        <v>-0.8456773018654612</v>
      </c>
      <c r="K5253" s="4">
        <f t="shared" si="412"/>
        <v>-1.8843232565517603</v>
      </c>
      <c r="L5253" s="4">
        <f t="shared" si="413"/>
        <v>-1.2529110720069396</v>
      </c>
    </row>
    <row r="5254" spans="1:12">
      <c r="A5254" s="1" t="s">
        <v>7495</v>
      </c>
      <c r="B5254" s="1" t="s">
        <v>5441</v>
      </c>
      <c r="C5254" s="1" t="s">
        <v>7494</v>
      </c>
      <c r="D5254" s="1" t="e">
        <v>#N/A</v>
      </c>
      <c r="E5254" s="2">
        <v>4247.665</v>
      </c>
      <c r="F5254" s="2">
        <v>3584.02</v>
      </c>
      <c r="G5254" s="2">
        <v>2241.2249999999999</v>
      </c>
      <c r="H5254" s="3">
        <f t="shared" si="410"/>
        <v>0.84376239651667451</v>
      </c>
      <c r="I5254" s="3">
        <f t="shared" si="411"/>
        <v>0.52763694877067757</v>
      </c>
      <c r="J5254" s="4">
        <f t="shared" si="414"/>
        <v>0.12271597953640387</v>
      </c>
      <c r="K5254" s="4">
        <f t="shared" si="412"/>
        <v>-0.11078356449274551</v>
      </c>
      <c r="L5254" s="4">
        <f t="shared" si="413"/>
        <v>-1.3532779190477957</v>
      </c>
    </row>
    <row r="5255" spans="1:12">
      <c r="A5255" s="1" t="s">
        <v>7495</v>
      </c>
      <c r="B5255" s="1" t="s">
        <v>588</v>
      </c>
      <c r="C5255" s="1" t="s">
        <v>7494</v>
      </c>
      <c r="D5255" s="1" t="e">
        <v>#N/A</v>
      </c>
      <c r="E5255" s="2">
        <v>4024.02</v>
      </c>
      <c r="F5255" s="2">
        <v>2929.85</v>
      </c>
      <c r="G5255" s="2">
        <v>2058.62</v>
      </c>
      <c r="H5255" s="3">
        <f t="shared" si="410"/>
        <v>0.72809031764255638</v>
      </c>
      <c r="I5255" s="3">
        <f t="shared" si="411"/>
        <v>0.51158294441876528</v>
      </c>
      <c r="J5255" s="4">
        <f t="shared" si="414"/>
        <v>-0.78557027271933622</v>
      </c>
      <c r="K5255" s="4">
        <f t="shared" si="412"/>
        <v>-1.9917049552460964</v>
      </c>
      <c r="L5255" s="4">
        <f t="shared" si="413"/>
        <v>-1.6039829661900482</v>
      </c>
    </row>
    <row r="5256" spans="1:12">
      <c r="A5256" s="1" t="s">
        <v>7495</v>
      </c>
      <c r="B5256" s="1" t="s">
        <v>216</v>
      </c>
      <c r="C5256" s="1" t="s">
        <v>7494</v>
      </c>
      <c r="D5256" s="1" t="e">
        <v>#N/A</v>
      </c>
      <c r="E5256" s="2">
        <v>4132.8100000000004</v>
      </c>
      <c r="F5256" s="2">
        <v>3399.9349999999999</v>
      </c>
      <c r="G5256" s="2">
        <v>2013.7850000000001</v>
      </c>
      <c r="H5256" s="3">
        <f t="shared" si="410"/>
        <v>0.82266907987543569</v>
      </c>
      <c r="I5256" s="3">
        <f t="shared" si="411"/>
        <v>0.48726774277065721</v>
      </c>
      <c r="J5256" s="4">
        <f t="shared" si="414"/>
        <v>-0.34374299563779026</v>
      </c>
      <c r="K5256" s="4">
        <f t="shared" si="412"/>
        <v>-0.45377792284275392</v>
      </c>
      <c r="L5256" s="4">
        <f t="shared" si="413"/>
        <v>-1.9836978112739281</v>
      </c>
    </row>
    <row r="5257" spans="1:12">
      <c r="A5257" s="1" t="s">
        <v>7495</v>
      </c>
      <c r="B5257" s="1" t="s">
        <v>219</v>
      </c>
      <c r="C5257" s="1" t="s">
        <v>7494</v>
      </c>
      <c r="D5257" s="1" t="e">
        <v>#N/A</v>
      </c>
      <c r="E5257" s="2">
        <v>4480.2650000000003</v>
      </c>
      <c r="F5257" s="2">
        <v>3649.21</v>
      </c>
      <c r="G5257" s="2">
        <v>2624.95</v>
      </c>
      <c r="H5257" s="3">
        <f t="shared" si="410"/>
        <v>0.81450762399099152</v>
      </c>
      <c r="I5257" s="3">
        <f t="shared" si="411"/>
        <v>0.58589168274644465</v>
      </c>
      <c r="J5257" s="4">
        <f t="shared" si="414"/>
        <v>1.0673710457113037</v>
      </c>
      <c r="K5257" s="4">
        <f t="shared" si="412"/>
        <v>-0.58648978470396296</v>
      </c>
      <c r="L5257" s="4">
        <f t="shared" si="413"/>
        <v>-0.44355125475208051</v>
      </c>
    </row>
    <row r="5258" spans="1:12">
      <c r="A5258" s="1" t="s">
        <v>7495</v>
      </c>
      <c r="B5258" s="1" t="s">
        <v>221</v>
      </c>
      <c r="C5258" s="1" t="s">
        <v>7494</v>
      </c>
      <c r="D5258" s="1" t="e">
        <v>#N/A</v>
      </c>
      <c r="E5258" s="2">
        <v>4951.9350000000004</v>
      </c>
      <c r="F5258" s="2">
        <v>3835.8249999999998</v>
      </c>
      <c r="G5258" s="2">
        <v>2748.4450000000002</v>
      </c>
      <c r="H5258" s="3">
        <f t="shared" si="410"/>
        <v>0.7746113387998832</v>
      </c>
      <c r="I5258" s="3">
        <f t="shared" si="411"/>
        <v>0.55502445003821732</v>
      </c>
      <c r="J5258" s="4">
        <f t="shared" si="414"/>
        <v>2.9829576968837648</v>
      </c>
      <c r="K5258" s="4">
        <f t="shared" si="412"/>
        <v>-1.2352355923177185</v>
      </c>
      <c r="L5258" s="4">
        <f t="shared" si="413"/>
        <v>-0.92558494937638913</v>
      </c>
    </row>
    <row r="5259" spans="1:12">
      <c r="A5259" s="1" t="s">
        <v>7495</v>
      </c>
      <c r="B5259" s="1" t="s">
        <v>224</v>
      </c>
      <c r="C5259" s="1" t="s">
        <v>7494</v>
      </c>
      <c r="D5259" s="1" t="e">
        <v>#N/A</v>
      </c>
      <c r="E5259" s="2">
        <v>3942.58</v>
      </c>
      <c r="F5259" s="2">
        <v>3050.17</v>
      </c>
      <c r="G5259" s="2">
        <v>1945.49</v>
      </c>
      <c r="H5259" s="3">
        <f t="shared" si="410"/>
        <v>0.77364822020098523</v>
      </c>
      <c r="I5259" s="3">
        <f t="shared" si="411"/>
        <v>0.4934560617666604</v>
      </c>
      <c r="J5259" s="4">
        <f t="shared" si="414"/>
        <v>-1.1163213844531443</v>
      </c>
      <c r="K5259" s="4">
        <f t="shared" si="412"/>
        <v>-1.2508966783129918</v>
      </c>
      <c r="L5259" s="4">
        <f t="shared" si="413"/>
        <v>-1.8870588188072619</v>
      </c>
    </row>
    <row r="5260" spans="1:12">
      <c r="A5260" s="1" t="s">
        <v>7495</v>
      </c>
      <c r="B5260" s="1" t="s">
        <v>15</v>
      </c>
      <c r="C5260" s="1" t="s">
        <v>7494</v>
      </c>
      <c r="D5260" s="1" t="e">
        <v>#N/A</v>
      </c>
      <c r="E5260" s="2">
        <v>4640.4799999999996</v>
      </c>
      <c r="F5260" s="2">
        <v>3757.9250000000002</v>
      </c>
      <c r="G5260" s="2">
        <v>2720.65</v>
      </c>
      <c r="H5260" s="3">
        <f t="shared" si="410"/>
        <v>0.80981385546322804</v>
      </c>
      <c r="I5260" s="3">
        <f t="shared" si="411"/>
        <v>0.58628633244836748</v>
      </c>
      <c r="J5260" s="4">
        <f t="shared" si="414"/>
        <v>1.7180499426468612</v>
      </c>
      <c r="K5260" s="4">
        <f t="shared" si="412"/>
        <v>-0.66281425049594611</v>
      </c>
      <c r="L5260" s="4">
        <f t="shared" si="413"/>
        <v>-0.43738826451261098</v>
      </c>
    </row>
    <row r="5261" spans="1:12">
      <c r="A5261" s="1" t="s">
        <v>7495</v>
      </c>
      <c r="B5261" s="1" t="s">
        <v>5827</v>
      </c>
      <c r="C5261" s="1" t="s">
        <v>7494</v>
      </c>
      <c r="D5261" s="1" t="e">
        <v>#N/A</v>
      </c>
      <c r="E5261" s="2">
        <v>4274.6750000000002</v>
      </c>
      <c r="F5261" s="2">
        <v>3402</v>
      </c>
      <c r="G5261" s="2">
        <v>2053.0949999999998</v>
      </c>
      <c r="H5261" s="3">
        <f t="shared" si="410"/>
        <v>0.79584997689882853</v>
      </c>
      <c r="I5261" s="3">
        <f t="shared" si="411"/>
        <v>0.48029265382748387</v>
      </c>
      <c r="J5261" s="4">
        <f t="shared" si="414"/>
        <v>0.23241130772808147</v>
      </c>
      <c r="K5261" s="4">
        <f t="shared" si="412"/>
        <v>-0.88987818973961152</v>
      </c>
      <c r="L5261" s="4">
        <f t="shared" si="413"/>
        <v>-2.0926232833236087</v>
      </c>
    </row>
    <row r="5262" spans="1:12">
      <c r="A5262" s="1" t="s">
        <v>7495</v>
      </c>
      <c r="B5262" s="1" t="s">
        <v>5830</v>
      </c>
      <c r="C5262" s="1" t="s">
        <v>7494</v>
      </c>
      <c r="D5262" s="1" t="e">
        <v>#N/A</v>
      </c>
      <c r="E5262" s="2">
        <v>4105.6850000000004</v>
      </c>
      <c r="F5262" s="2">
        <v>3090.4549999999999</v>
      </c>
      <c r="G5262" s="2">
        <v>1918.4849999999999</v>
      </c>
      <c r="H5262" s="3">
        <f t="shared" si="410"/>
        <v>0.75272579362518055</v>
      </c>
      <c r="I5262" s="3">
        <f t="shared" si="411"/>
        <v>0.46727525370309697</v>
      </c>
      <c r="J5262" s="4">
        <f t="shared" si="414"/>
        <v>-0.45390537169107537</v>
      </c>
      <c r="K5262" s="4">
        <f t="shared" si="412"/>
        <v>-1.591112226230345</v>
      </c>
      <c r="L5262" s="4">
        <f t="shared" si="413"/>
        <v>-2.2959076378258079</v>
      </c>
    </row>
    <row r="5263" spans="1:12">
      <c r="A5263" s="1" t="s">
        <v>7495</v>
      </c>
      <c r="B5263" s="1" t="s">
        <v>5463</v>
      </c>
      <c r="C5263" s="1" t="s">
        <v>7494</v>
      </c>
      <c r="D5263" s="1" t="e">
        <v>#N/A</v>
      </c>
      <c r="E5263" s="2">
        <v>4268.3050000000003</v>
      </c>
      <c r="F5263" s="2">
        <v>3547.1750000000002</v>
      </c>
      <c r="G5263" s="2">
        <v>2330.4850000000001</v>
      </c>
      <c r="H5263" s="3">
        <f t="shared" si="410"/>
        <v>0.83105003039848369</v>
      </c>
      <c r="I5263" s="3">
        <f t="shared" si="411"/>
        <v>0.54599776726358584</v>
      </c>
      <c r="J5263" s="4">
        <f t="shared" si="414"/>
        <v>0.20654091748072981</v>
      </c>
      <c r="K5263" s="4">
        <f t="shared" si="412"/>
        <v>-0.31749690094807731</v>
      </c>
      <c r="L5263" s="4">
        <f t="shared" si="413"/>
        <v>-1.0665488410600599</v>
      </c>
    </row>
    <row r="5264" spans="1:12">
      <c r="A5264" s="1" t="s">
        <v>7495</v>
      </c>
      <c r="B5264" s="1" t="s">
        <v>5465</v>
      </c>
      <c r="C5264" s="1" t="s">
        <v>7494</v>
      </c>
      <c r="D5264" s="1" t="e">
        <v>#N/A</v>
      </c>
      <c r="E5264" s="2">
        <v>4578.05</v>
      </c>
      <c r="F5264" s="2">
        <v>3892.0050000000001</v>
      </c>
      <c r="G5264" s="2">
        <v>2588.1849999999999</v>
      </c>
      <c r="H5264" s="3">
        <f t="shared" si="410"/>
        <v>0.85014471226832389</v>
      </c>
      <c r="I5264" s="3">
        <f t="shared" si="411"/>
        <v>0.56534659953473632</v>
      </c>
      <c r="J5264" s="4">
        <f t="shared" si="414"/>
        <v>1.4645038730798003</v>
      </c>
      <c r="K5264" s="4">
        <f t="shared" si="412"/>
        <v>-7.0019575858307134E-3</v>
      </c>
      <c r="L5264" s="4">
        <f t="shared" si="413"/>
        <v>-0.76439058818102035</v>
      </c>
    </row>
    <row r="5265" spans="1:12">
      <c r="A5265" s="1" t="s">
        <v>7495</v>
      </c>
      <c r="B5265" s="1" t="s">
        <v>5467</v>
      </c>
      <c r="C5265" s="1" t="s">
        <v>7494</v>
      </c>
      <c r="D5265" s="1" t="e">
        <v>#N/A</v>
      </c>
      <c r="E5265" s="2">
        <v>4183.6000000000004</v>
      </c>
      <c r="F5265" s="2">
        <v>3459.88</v>
      </c>
      <c r="G5265" s="2">
        <v>2579.48</v>
      </c>
      <c r="H5265" s="3">
        <f t="shared" si="410"/>
        <v>0.82701023042355859</v>
      </c>
      <c r="I5265" s="3">
        <f t="shared" si="411"/>
        <v>0.61656946170762017</v>
      </c>
      <c r="J5265" s="4">
        <f t="shared" si="414"/>
        <v>-0.13747029223700324</v>
      </c>
      <c r="K5265" s="4">
        <f t="shared" si="412"/>
        <v>-0.38318731008709428</v>
      </c>
      <c r="L5265" s="4">
        <f t="shared" si="413"/>
        <v>3.5523862713237583E-2</v>
      </c>
    </row>
    <row r="5266" spans="1:12">
      <c r="A5266" s="1" t="s">
        <v>7495</v>
      </c>
      <c r="B5266" s="1" t="s">
        <v>5470</v>
      </c>
      <c r="C5266" s="1" t="s">
        <v>7494</v>
      </c>
      <c r="D5266" s="1" t="e">
        <v>#N/A</v>
      </c>
      <c r="E5266" s="2">
        <v>4524.5050000000001</v>
      </c>
      <c r="F5266" s="2">
        <v>3543.3249999999998</v>
      </c>
      <c r="G5266" s="2">
        <v>2479.27</v>
      </c>
      <c r="H5266" s="3">
        <f t="shared" si="410"/>
        <v>0.78314091817778952</v>
      </c>
      <c r="I5266" s="3">
        <f t="shared" si="411"/>
        <v>0.54796491549904347</v>
      </c>
      <c r="J5266" s="4">
        <f t="shared" si="414"/>
        <v>1.2470423274291771</v>
      </c>
      <c r="K5266" s="4">
        <f t="shared" si="412"/>
        <v>-1.096537745247016</v>
      </c>
      <c r="L5266" s="4">
        <f t="shared" si="413"/>
        <v>-1.0358291539156212</v>
      </c>
    </row>
    <row r="5267" spans="1:12">
      <c r="A5267" s="1" t="s">
        <v>7495</v>
      </c>
      <c r="B5267" s="1" t="s">
        <v>5842</v>
      </c>
      <c r="C5267" s="1" t="s">
        <v>7494</v>
      </c>
      <c r="D5267" s="1" t="e">
        <v>#N/A</v>
      </c>
      <c r="E5267" s="2">
        <v>4428.6750000000002</v>
      </c>
      <c r="F5267" s="2">
        <v>3247.41</v>
      </c>
      <c r="G5267" s="2">
        <v>2241.7150000000001</v>
      </c>
      <c r="H5267" s="3">
        <f t="shared" si="410"/>
        <v>0.73326897999966123</v>
      </c>
      <c r="I5267" s="3">
        <f t="shared" si="411"/>
        <v>0.50618187155300398</v>
      </c>
      <c r="J5267" s="4">
        <f t="shared" si="414"/>
        <v>0.85784931370802286</v>
      </c>
      <c r="K5267" s="4">
        <f t="shared" si="412"/>
        <v>-1.9074957243082822</v>
      </c>
      <c r="L5267" s="4">
        <f t="shared" si="413"/>
        <v>-1.6883280428293312</v>
      </c>
    </row>
    <row r="5268" spans="1:12">
      <c r="A5268" s="1" t="s">
        <v>7495</v>
      </c>
      <c r="B5268" s="1" t="s">
        <v>5844</v>
      </c>
      <c r="C5268" s="1" t="s">
        <v>7494</v>
      </c>
      <c r="D5268" s="1" t="e">
        <v>#N/A</v>
      </c>
      <c r="E5268" s="2">
        <v>4301.5749999999998</v>
      </c>
      <c r="F5268" s="2">
        <v>3488.4549999999999</v>
      </c>
      <c r="G5268" s="2">
        <v>2394.59</v>
      </c>
      <c r="H5268" s="3">
        <f t="shared" si="410"/>
        <v>0.81097156274155402</v>
      </c>
      <c r="I5268" s="3">
        <f t="shared" si="411"/>
        <v>0.55667749603342964</v>
      </c>
      <c r="J5268" s="4">
        <f t="shared" si="414"/>
        <v>0.34165989448691392</v>
      </c>
      <c r="K5268" s="4">
        <f t="shared" si="412"/>
        <v>-0.64398899547131794</v>
      </c>
      <c r="L5268" s="4">
        <f t="shared" si="413"/>
        <v>-0.89977039463518205</v>
      </c>
    </row>
    <row r="5269" spans="1:12">
      <c r="A5269" s="1" t="s">
        <v>7495</v>
      </c>
      <c r="B5269" s="1" t="s">
        <v>5847</v>
      </c>
      <c r="C5269" s="1" t="s">
        <v>7494</v>
      </c>
      <c r="D5269" s="1" t="e">
        <v>#N/A</v>
      </c>
      <c r="E5269" s="2">
        <v>4581.585</v>
      </c>
      <c r="F5269" s="2">
        <v>3835.355</v>
      </c>
      <c r="G5269" s="2">
        <v>2475.5349999999999</v>
      </c>
      <c r="H5269" s="3">
        <f t="shared" si="410"/>
        <v>0.83712405204749007</v>
      </c>
      <c r="I5269" s="3">
        <f t="shared" si="411"/>
        <v>0.54032283587448449</v>
      </c>
      <c r="J5269" s="4">
        <f t="shared" si="414"/>
        <v>1.4788605182170667</v>
      </c>
      <c r="K5269" s="4">
        <f t="shared" si="412"/>
        <v>-0.21872840505246688</v>
      </c>
      <c r="L5269" s="4">
        <f t="shared" si="413"/>
        <v>-1.1551705898927263</v>
      </c>
    </row>
    <row r="5270" spans="1:12">
      <c r="A5270" s="1" t="s">
        <v>7495</v>
      </c>
      <c r="B5270" s="1" t="s">
        <v>247</v>
      </c>
      <c r="C5270" s="1" t="s">
        <v>7494</v>
      </c>
      <c r="D5270" s="1" t="e">
        <v>#N/A</v>
      </c>
      <c r="E5270" s="2">
        <v>4908.0950000000003</v>
      </c>
      <c r="F5270" s="2">
        <v>3961.7550000000001</v>
      </c>
      <c r="G5270" s="2">
        <v>2400.7199999999998</v>
      </c>
      <c r="H5270" s="3">
        <f t="shared" si="410"/>
        <v>0.8071879211791948</v>
      </c>
      <c r="I5270" s="3">
        <f t="shared" si="411"/>
        <v>0.48913478651085596</v>
      </c>
      <c r="J5270" s="4">
        <f t="shared" si="414"/>
        <v>2.8049109294671366</v>
      </c>
      <c r="K5270" s="4">
        <f t="shared" si="412"/>
        <v>-0.70551406201161737</v>
      </c>
      <c r="L5270" s="4">
        <f t="shared" si="413"/>
        <v>-1.9545413915643857</v>
      </c>
    </row>
    <row r="5271" spans="1:12">
      <c r="A5271" s="1" t="s">
        <v>7495</v>
      </c>
      <c r="B5271" s="1" t="s">
        <v>250</v>
      </c>
      <c r="C5271" s="1" t="s">
        <v>7494</v>
      </c>
      <c r="D5271" s="1" t="e">
        <v>#N/A</v>
      </c>
      <c r="E5271" s="2">
        <v>4576.6049999999996</v>
      </c>
      <c r="F5271" s="2">
        <v>3298.65</v>
      </c>
      <c r="G5271" s="2">
        <v>2421.6750000000002</v>
      </c>
      <c r="H5271" s="3">
        <f t="shared" si="410"/>
        <v>0.72076353541544447</v>
      </c>
      <c r="I5271" s="3">
        <f t="shared" si="411"/>
        <v>0.52914223534694393</v>
      </c>
      <c r="J5271" s="4">
        <f t="shared" si="414"/>
        <v>1.4586353151665445</v>
      </c>
      <c r="K5271" s="4">
        <f t="shared" si="412"/>
        <v>-2.1108443495623668</v>
      </c>
      <c r="L5271" s="4">
        <f t="shared" si="413"/>
        <v>-1.3297708279948084</v>
      </c>
    </row>
    <row r="5272" spans="1:12">
      <c r="A5272" s="1" t="s">
        <v>7495</v>
      </c>
      <c r="B5272" s="1" t="s">
        <v>251</v>
      </c>
      <c r="C5272" s="1" t="s">
        <v>7494</v>
      </c>
      <c r="D5272" s="1" t="e">
        <v>#N/A</v>
      </c>
      <c r="E5272" s="2">
        <v>4097.1450000000004</v>
      </c>
      <c r="F5272" s="2">
        <v>2984.8150000000001</v>
      </c>
      <c r="G5272" s="2">
        <v>1946.96</v>
      </c>
      <c r="H5272" s="3">
        <f t="shared" si="410"/>
        <v>0.72851095091826135</v>
      </c>
      <c r="I5272" s="3">
        <f t="shared" si="411"/>
        <v>0.47519919358480106</v>
      </c>
      <c r="J5272" s="4">
        <f t="shared" si="414"/>
        <v>-0.48858875202269014</v>
      </c>
      <c r="K5272" s="4">
        <f t="shared" si="412"/>
        <v>-1.9848651185833772</v>
      </c>
      <c r="L5272" s="4">
        <f t="shared" si="413"/>
        <v>-2.1721645717316238</v>
      </c>
    </row>
    <row r="5273" spans="1:12">
      <c r="A5273" s="1" t="s">
        <v>7495</v>
      </c>
      <c r="B5273" s="1" t="s">
        <v>253</v>
      </c>
      <c r="C5273" s="1" t="s">
        <v>7494</v>
      </c>
      <c r="D5273" s="1" t="e">
        <v>#N/A</v>
      </c>
      <c r="E5273" s="2">
        <v>4212.415</v>
      </c>
      <c r="F5273" s="2">
        <v>3277.78</v>
      </c>
      <c r="G5273" s="2">
        <v>2019.91</v>
      </c>
      <c r="H5273" s="3">
        <f t="shared" si="410"/>
        <v>0.77812371288204041</v>
      </c>
      <c r="I5273" s="3">
        <f t="shared" si="411"/>
        <v>0.47951353321075918</v>
      </c>
      <c r="J5273" s="4">
        <f t="shared" si="414"/>
        <v>-2.0444343260952846E-2</v>
      </c>
      <c r="K5273" s="4">
        <f t="shared" si="412"/>
        <v>-1.1781215540142591</v>
      </c>
      <c r="L5273" s="4">
        <f t="shared" si="413"/>
        <v>-2.1047903082392461</v>
      </c>
    </row>
    <row r="5274" spans="1:12">
      <c r="A5274" s="1" t="s">
        <v>7495</v>
      </c>
      <c r="B5274" s="1" t="s">
        <v>5857</v>
      </c>
      <c r="C5274" s="1" t="s">
        <v>7494</v>
      </c>
      <c r="D5274" s="1" t="e">
        <v>#N/A</v>
      </c>
      <c r="E5274" s="2">
        <v>4631.57</v>
      </c>
      <c r="F5274" s="2">
        <v>3606.85</v>
      </c>
      <c r="G5274" s="2">
        <v>2463.86</v>
      </c>
      <c r="H5274" s="3">
        <f t="shared" si="410"/>
        <v>0.77875320895506284</v>
      </c>
      <c r="I5274" s="3">
        <f t="shared" si="411"/>
        <v>0.53197080039813716</v>
      </c>
      <c r="J5274" s="4">
        <f t="shared" si="414"/>
        <v>1.6818638865865936</v>
      </c>
      <c r="K5274" s="4">
        <f t="shared" si="412"/>
        <v>-1.1678854396410432</v>
      </c>
      <c r="L5274" s="4">
        <f t="shared" si="413"/>
        <v>-1.2855989491937505</v>
      </c>
    </row>
    <row r="5275" spans="1:12">
      <c r="A5275" s="1" t="s">
        <v>7495</v>
      </c>
      <c r="B5275" s="1" t="s">
        <v>259</v>
      </c>
      <c r="C5275" s="1" t="s">
        <v>7494</v>
      </c>
      <c r="D5275" s="1" t="e">
        <v>#N/A</v>
      </c>
      <c r="E5275" s="2">
        <v>4146.8450000000003</v>
      </c>
      <c r="F5275" s="2">
        <v>3183.23</v>
      </c>
      <c r="G5275" s="2">
        <v>2071.355</v>
      </c>
      <c r="H5275" s="3">
        <f t="shared" si="410"/>
        <v>0.76762695495008848</v>
      </c>
      <c r="I5275" s="3">
        <f t="shared" si="411"/>
        <v>0.49950142819420545</v>
      </c>
      <c r="J5275" s="4">
        <f t="shared" si="414"/>
        <v>-0.28674285009280071</v>
      </c>
      <c r="K5275" s="4">
        <f t="shared" si="412"/>
        <v>-1.3488073125822755</v>
      </c>
      <c r="L5275" s="4">
        <f t="shared" si="413"/>
        <v>-1.7926522245403718</v>
      </c>
    </row>
    <row r="5276" spans="1:12">
      <c r="A5276" s="1" t="s">
        <v>7495</v>
      </c>
      <c r="B5276" s="1" t="s">
        <v>262</v>
      </c>
      <c r="C5276" s="1" t="s">
        <v>7494</v>
      </c>
      <c r="D5276" s="1" t="e">
        <v>#N/A</v>
      </c>
      <c r="E5276" s="2">
        <v>4387.3500000000004</v>
      </c>
      <c r="F5276" s="2">
        <v>3621.0149999999999</v>
      </c>
      <c r="G5276" s="2">
        <v>2400.98</v>
      </c>
      <c r="H5276" s="3">
        <f t="shared" si="410"/>
        <v>0.82533078053950548</v>
      </c>
      <c r="I5276" s="3">
        <f t="shared" si="411"/>
        <v>0.54725061825475507</v>
      </c>
      <c r="J5276" s="4">
        <f t="shared" si="414"/>
        <v>0.6900166799604841</v>
      </c>
      <c r="K5276" s="4">
        <f t="shared" si="412"/>
        <v>-0.41049652111157547</v>
      </c>
      <c r="L5276" s="4">
        <f t="shared" si="413"/>
        <v>-1.0469838739703452</v>
      </c>
    </row>
    <row r="5277" spans="1:12">
      <c r="A5277" s="1" t="s">
        <v>7495</v>
      </c>
      <c r="B5277" s="1" t="s">
        <v>265</v>
      </c>
      <c r="C5277" s="1" t="s">
        <v>7494</v>
      </c>
      <c r="D5277" s="1" t="e">
        <v>#N/A</v>
      </c>
      <c r="E5277" s="2">
        <v>4187.08</v>
      </c>
      <c r="F5277" s="2">
        <v>3313.2849999999999</v>
      </c>
      <c r="G5277" s="2">
        <v>2051.4250000000002</v>
      </c>
      <c r="H5277" s="3">
        <f t="shared" si="410"/>
        <v>0.79131160617900775</v>
      </c>
      <c r="I5277" s="3">
        <f t="shared" si="411"/>
        <v>0.48994167773245323</v>
      </c>
      <c r="J5277" s="4">
        <f t="shared" si="414"/>
        <v>-0.12333701781615958</v>
      </c>
      <c r="K5277" s="4">
        <f t="shared" si="412"/>
        <v>-0.96367576171347868</v>
      </c>
      <c r="L5277" s="4">
        <f t="shared" si="413"/>
        <v>-1.9419406909967969</v>
      </c>
    </row>
    <row r="5278" spans="1:12">
      <c r="A5278" s="1" t="s">
        <v>7495</v>
      </c>
      <c r="B5278" s="1" t="s">
        <v>267</v>
      </c>
      <c r="C5278" s="1" t="s">
        <v>7494</v>
      </c>
      <c r="D5278" s="1" t="e">
        <v>#N/A</v>
      </c>
      <c r="E5278" s="2">
        <v>4468.8999999999996</v>
      </c>
      <c r="F5278" s="2">
        <v>3335.6550000000002</v>
      </c>
      <c r="G5278" s="2">
        <v>2256.9850000000001</v>
      </c>
      <c r="H5278" s="3">
        <f t="shared" si="410"/>
        <v>0.74641522522320936</v>
      </c>
      <c r="I5278" s="3">
        <f t="shared" si="411"/>
        <v>0.50504262793976151</v>
      </c>
      <c r="J5278" s="4">
        <f t="shared" si="414"/>
        <v>1.0212145331271318</v>
      </c>
      <c r="K5278" s="4">
        <f t="shared" si="412"/>
        <v>-1.6937271633060171</v>
      </c>
      <c r="L5278" s="4">
        <f t="shared" si="413"/>
        <v>-1.7061188766614177</v>
      </c>
    </row>
    <row r="5279" spans="1:12">
      <c r="A5279" s="1" t="s">
        <v>7495</v>
      </c>
      <c r="B5279" s="1" t="s">
        <v>269</v>
      </c>
      <c r="C5279" s="1" t="s">
        <v>7494</v>
      </c>
      <c r="D5279" s="1" t="e">
        <v>#N/A</v>
      </c>
      <c r="E5279" s="2">
        <v>4409.1099999999997</v>
      </c>
      <c r="F5279" s="2">
        <v>3349.2849999999999</v>
      </c>
      <c r="G5279" s="2">
        <v>2029.0250000000001</v>
      </c>
      <c r="H5279" s="3">
        <f t="shared" si="410"/>
        <v>0.75962836037204795</v>
      </c>
      <c r="I5279" s="3">
        <f t="shared" si="411"/>
        <v>0.46018924454141547</v>
      </c>
      <c r="J5279" s="4">
        <f t="shared" si="414"/>
        <v>0.77839025794829642</v>
      </c>
      <c r="K5279" s="4">
        <f t="shared" si="412"/>
        <v>-1.4788709181147122</v>
      </c>
      <c r="L5279" s="4">
        <f t="shared" si="413"/>
        <v>-2.4065652794950143</v>
      </c>
    </row>
    <row r="5280" spans="1:12">
      <c r="A5280" s="1" t="s">
        <v>7495</v>
      </c>
      <c r="B5280" s="1" t="s">
        <v>271</v>
      </c>
      <c r="C5280" s="1" t="s">
        <v>7494</v>
      </c>
      <c r="D5280" s="1" t="e">
        <v>#N/A</v>
      </c>
      <c r="E5280" s="2">
        <v>4410.3450000000003</v>
      </c>
      <c r="F5280" s="2">
        <v>3349.23</v>
      </c>
      <c r="G5280" s="2">
        <v>2161.4450000000002</v>
      </c>
      <c r="H5280" s="3">
        <f t="shared" si="410"/>
        <v>0.75940317594201812</v>
      </c>
      <c r="I5280" s="3">
        <f t="shared" si="411"/>
        <v>0.49008524276445492</v>
      </c>
      <c r="J5280" s="4">
        <f t="shared" si="414"/>
        <v>0.78340594585339762</v>
      </c>
      <c r="K5280" s="4">
        <f t="shared" si="412"/>
        <v>-1.4825325987504399</v>
      </c>
      <c r="L5280" s="4">
        <f t="shared" si="413"/>
        <v>-1.9396987283482896</v>
      </c>
    </row>
    <row r="5281" spans="1:12">
      <c r="A5281" s="1" t="s">
        <v>7495</v>
      </c>
      <c r="B5281" s="1" t="s">
        <v>274</v>
      </c>
      <c r="C5281" s="1" t="s">
        <v>7494</v>
      </c>
      <c r="D5281" s="1" t="e">
        <v>#N/A</v>
      </c>
      <c r="E5281" s="2">
        <v>5037.0649999999996</v>
      </c>
      <c r="F5281" s="2">
        <v>4002.645</v>
      </c>
      <c r="G5281" s="2">
        <v>2796.92</v>
      </c>
      <c r="H5281" s="3">
        <f t="shared" si="410"/>
        <v>0.79463834594153548</v>
      </c>
      <c r="I5281" s="3">
        <f t="shared" si="411"/>
        <v>0.55526779980008201</v>
      </c>
      <c r="J5281" s="4">
        <f t="shared" si="414"/>
        <v>3.3286949530465693</v>
      </c>
      <c r="K5281" s="4">
        <f t="shared" si="412"/>
        <v>-0.9095802873197163</v>
      </c>
      <c r="L5281" s="4">
        <f t="shared" si="413"/>
        <v>-0.92178471286324315</v>
      </c>
    </row>
    <row r="5282" spans="1:12">
      <c r="H5282" s="3"/>
      <c r="I5282" s="3"/>
      <c r="J5282" s="3"/>
    </row>
    <row r="5283" spans="1:12">
      <c r="C5283" s="1" t="s">
        <v>7496</v>
      </c>
      <c r="E5283" s="4">
        <f t="shared" ref="E5283:L5283" si="415">AVERAGE(E$5090:E$5185)</f>
        <v>4135.0045833333334</v>
      </c>
      <c r="F5283" s="4">
        <f t="shared" si="415"/>
        <v>3682.9911458333336</v>
      </c>
      <c r="G5283" s="4">
        <f t="shared" si="415"/>
        <v>2697.9613020833331</v>
      </c>
      <c r="H5283" s="4">
        <f t="shared" si="415"/>
        <v>0.89042355251738303</v>
      </c>
      <c r="I5283" s="4">
        <f t="shared" si="415"/>
        <v>0.65190871314373589</v>
      </c>
      <c r="J5283" s="4"/>
      <c r="K5283" s="4">
        <f t="shared" si="415"/>
        <v>0.6479645041273675</v>
      </c>
      <c r="L5283" s="4">
        <f t="shared" si="415"/>
        <v>0.58739419381900471</v>
      </c>
    </row>
    <row r="5284" spans="1:12">
      <c r="C5284" s="1" t="s">
        <v>7497</v>
      </c>
      <c r="E5284" s="4">
        <f t="shared" ref="E5284:L5284" si="416">AVERAGE(E$5186:E$5281)</f>
        <v>4299.8933333333316</v>
      </c>
      <c r="F5284" s="4">
        <f t="shared" si="416"/>
        <v>3486.1886979166652</v>
      </c>
      <c r="G5284" s="4">
        <f t="shared" si="416"/>
        <v>2480.1034374999995</v>
      </c>
      <c r="H5284" s="4">
        <f t="shared" si="416"/>
        <v>0.81072707865354843</v>
      </c>
      <c r="I5284" s="4">
        <f t="shared" si="416"/>
        <v>0.5766806389477841</v>
      </c>
      <c r="J5284" s="4"/>
      <c r="K5284" s="4">
        <f t="shared" si="416"/>
        <v>-0.64796450412737217</v>
      </c>
      <c r="L5284" s="4">
        <f t="shared" si="416"/>
        <v>-0.58739419381902069</v>
      </c>
    </row>
    <row r="5285" spans="1:12">
      <c r="C5285" s="1" t="s">
        <v>7127</v>
      </c>
      <c r="E5285" s="4">
        <f t="shared" ref="E5285:L5285" si="417">AVERAGE(E$5090:E$5281)</f>
        <v>4217.4489583333343</v>
      </c>
      <c r="F5285" s="4">
        <f t="shared" si="417"/>
        <v>3584.5899218750019</v>
      </c>
      <c r="G5285" s="4">
        <f t="shared" si="417"/>
        <v>2589.0323697916665</v>
      </c>
      <c r="H5285" s="4">
        <f t="shared" si="417"/>
        <v>0.85057531558546573</v>
      </c>
      <c r="I5285" s="4">
        <f t="shared" si="417"/>
        <v>0.61429467604576049</v>
      </c>
      <c r="J5285" s="4"/>
      <c r="K5285" s="4">
        <f t="shared" si="417"/>
        <v>-2.2216025315676311E-15</v>
      </c>
      <c r="L5285" s="4">
        <f t="shared" si="417"/>
        <v>-8.0392868288351825E-15</v>
      </c>
    </row>
    <row r="5286" spans="1:12">
      <c r="E5286" s="4"/>
      <c r="F5286" s="4"/>
      <c r="G5286" s="4"/>
      <c r="H5286" s="4"/>
      <c r="I5286" s="4"/>
      <c r="J5286" s="4"/>
    </row>
    <row r="5287" spans="1:12">
      <c r="C5287" s="1" t="s">
        <v>7128</v>
      </c>
      <c r="E5287" s="4">
        <f t="shared" ref="E5287:L5287" si="418">STDEV(E$5090:E$5185)</f>
        <v>188.57332828046472</v>
      </c>
      <c r="F5287" s="4">
        <f t="shared" si="418"/>
        <v>275.84239549011659</v>
      </c>
      <c r="G5287" s="4">
        <f t="shared" si="418"/>
        <v>260.38524684968417</v>
      </c>
      <c r="H5287" s="4">
        <f t="shared" si="418"/>
        <v>4.8806899696204949E-2</v>
      </c>
      <c r="I5287" s="4">
        <f t="shared" si="418"/>
        <v>4.8846300794814633E-2</v>
      </c>
      <c r="J5287" s="4"/>
      <c r="K5287" s="4">
        <f t="shared" si="418"/>
        <v>0.79363959348262381</v>
      </c>
      <c r="L5287" s="4">
        <f t="shared" si="418"/>
        <v>0.76280122236480807</v>
      </c>
    </row>
    <row r="5288" spans="1:12">
      <c r="C5288" s="1" t="s">
        <v>7129</v>
      </c>
      <c r="E5288" s="4">
        <f t="shared" ref="E5288:L5288" si="419">STDEV(E$5186:E$5281)</f>
        <v>269.43820893683164</v>
      </c>
      <c r="F5288" s="4">
        <f t="shared" si="419"/>
        <v>293.65148824597537</v>
      </c>
      <c r="G5288" s="4">
        <f t="shared" si="419"/>
        <v>286.90425394226247</v>
      </c>
      <c r="H5288" s="4">
        <f t="shared" si="419"/>
        <v>4.4859821801508298E-2</v>
      </c>
      <c r="I5288" s="4">
        <f t="shared" si="419"/>
        <v>5.476181775705518E-2</v>
      </c>
      <c r="J5288" s="4"/>
      <c r="K5288" s="4">
        <f t="shared" si="419"/>
        <v>0.7294569202276191</v>
      </c>
      <c r="L5288" s="4">
        <f t="shared" si="419"/>
        <v>0.85518004115543966</v>
      </c>
    </row>
    <row r="5289" spans="1:12">
      <c r="C5289" s="1" t="s">
        <v>7130</v>
      </c>
      <c r="E5289" s="4">
        <f t="shared" ref="E5289:L5289" si="420">STDEV(E$5090:E$5281)</f>
        <v>246.22744145314857</v>
      </c>
      <c r="F5289" s="4">
        <f t="shared" si="420"/>
        <v>300.780128942852</v>
      </c>
      <c r="G5289" s="4">
        <f t="shared" si="420"/>
        <v>294.26506635505842</v>
      </c>
      <c r="H5289" s="4">
        <f t="shared" si="420"/>
        <v>6.1497561483836859E-2</v>
      </c>
      <c r="I5289" s="4">
        <f t="shared" si="420"/>
        <v>6.4035425432831805E-2</v>
      </c>
      <c r="J5289" s="4"/>
      <c r="K5289" s="4">
        <f t="shared" si="420"/>
        <v>1.0000000000000002</v>
      </c>
      <c r="L5289" s="4">
        <f t="shared" si="420"/>
        <v>1.0000000000000688</v>
      </c>
    </row>
    <row r="5290" spans="1:12">
      <c r="E5290" s="4"/>
      <c r="F5290" s="4"/>
      <c r="G5290" s="4"/>
      <c r="H5290" s="4"/>
      <c r="I5290" s="4"/>
      <c r="J5290" s="4"/>
    </row>
    <row r="5291" spans="1:12">
      <c r="C5291" s="1" t="s">
        <v>2303</v>
      </c>
      <c r="E5291" s="4">
        <f t="shared" ref="E5291:I5293" si="421">E5287/E5283*100</f>
        <v>4.5604140087421845</v>
      </c>
      <c r="F5291" s="4">
        <f t="shared" si="421"/>
        <v>7.4896296126637303</v>
      </c>
      <c r="G5291" s="4">
        <f t="shared" si="421"/>
        <v>9.6511853838903416</v>
      </c>
      <c r="H5291" s="4">
        <f t="shared" si="421"/>
        <v>5.4813127480982855</v>
      </c>
      <c r="I5291" s="4">
        <f t="shared" si="421"/>
        <v>7.4928129981973068</v>
      </c>
      <c r="J5291" s="4"/>
    </row>
    <row r="5292" spans="1:12">
      <c r="C5292" s="1" t="s">
        <v>2651</v>
      </c>
      <c r="E5292" s="4">
        <f t="shared" si="421"/>
        <v>6.2661602986314024</v>
      </c>
      <c r="F5292" s="4">
        <f t="shared" si="421"/>
        <v>8.4232815171898334</v>
      </c>
      <c r="G5292" s="4">
        <f t="shared" si="421"/>
        <v>11.568237421237095</v>
      </c>
      <c r="H5292" s="4">
        <f t="shared" si="421"/>
        <v>5.5332827757537437</v>
      </c>
      <c r="I5292" s="4">
        <f t="shared" si="421"/>
        <v>9.4960388919895102</v>
      </c>
      <c r="J5292" s="4"/>
    </row>
    <row r="5293" spans="1:12">
      <c r="C5293" s="1" t="s">
        <v>2652</v>
      </c>
      <c r="E5293" s="4">
        <f t="shared" si="421"/>
        <v>5.8383028196849489</v>
      </c>
      <c r="F5293" s="4">
        <f t="shared" si="421"/>
        <v>8.3909215697822983</v>
      </c>
      <c r="G5293" s="4">
        <f t="shared" si="421"/>
        <v>11.365831875587453</v>
      </c>
      <c r="H5293" s="4">
        <f t="shared" si="421"/>
        <v>7.2301135898244384</v>
      </c>
      <c r="I5293" s="4">
        <f t="shared" si="421"/>
        <v>10.42421950407098</v>
      </c>
      <c r="J5293" s="4"/>
    </row>
    <row r="5294" spans="1:12">
      <c r="E5294" s="1"/>
    </row>
    <row r="5295" spans="1:12">
      <c r="E5295" s="1"/>
    </row>
    <row r="5296" spans="1:12">
      <c r="E5296" s="1"/>
    </row>
    <row r="5297" spans="5:5">
      <c r="E5297" s="1"/>
    </row>
    <row r="5299" spans="5:5">
      <c r="E5299" s="1"/>
    </row>
    <row r="5300" spans="5:5">
      <c r="E5300" s="1"/>
    </row>
  </sheetData>
  <phoneticPr fontId="0" type="noConversion"/>
  <printOptions gridLines="1"/>
  <pageMargins left="0.2" right="0.23" top="1" bottom="1" header="0.5" footer="0.5"/>
  <pageSetup scale="75" orientation="landscape" horizontalDpi="4294967292" verticalDpi="4294967292"/>
  <headerFooter>
    <oddHeader>&amp;L&amp;C&amp;R&amp;"Geneva,Regular"Table S1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Fred Hutchinson 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Hartwell Lab</dc:creator>
  <cp:lastModifiedBy>Anastasia Baryshnikova</cp:lastModifiedBy>
  <cp:lastPrinted>2003-07-03T23:33:38Z</cp:lastPrinted>
  <dcterms:created xsi:type="dcterms:W3CDTF">2002-08-21T17:25:33Z</dcterms:created>
  <dcterms:modified xsi:type="dcterms:W3CDTF">2013-03-05T22:12:34Z</dcterms:modified>
</cp:coreProperties>
</file>