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80" yWindow="280" windowWidth="20680" windowHeight="14120"/>
  </bookViews>
  <sheets>
    <sheet name="51" sheetId="10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99" i="10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</calcChain>
</file>

<file path=xl/sharedStrings.xml><?xml version="1.0" encoding="utf-8"?>
<sst xmlns="http://schemas.openxmlformats.org/spreadsheetml/2006/main" count="192" uniqueCount="9">
  <si>
    <t>A</t>
  </si>
  <si>
    <t>B</t>
  </si>
  <si>
    <t>C</t>
  </si>
  <si>
    <t>D</t>
  </si>
  <si>
    <t>E</t>
  </si>
  <si>
    <t>F</t>
  </si>
  <si>
    <t>G</t>
  </si>
  <si>
    <t>H</t>
  </si>
  <si>
    <t>17/8/2005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</si>
</sst>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indexed="57"/>
        </patternFill>
      </fill>
    </dxf>
    <dxf>
      <fill>
        <patternFill>
          <bgColor indexed="1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abSelected="1" workbookViewId="0">
      <selection activeCell="M22" sqref="M22"/>
    </sheetView>
  </sheetViews>
  <sheetFormatPr baseColWidth="10" defaultRowHeight="13"/>
  <cols>
    <col min="1" max="16384" width="10.7109375" style="2"/>
  </cols>
  <sheetData>
    <row r="1" spans="1:10">
      <c r="A1" s="1" t="s">
        <v>8</v>
      </c>
      <c r="B1">
        <v>51</v>
      </c>
      <c r="C1" t="s">
        <v>0</v>
      </c>
      <c r="D1">
        <v>1</v>
      </c>
      <c r="E1">
        <v>8.6999999999999994E-2</v>
      </c>
      <c r="F1">
        <v>2.5409999999999999</v>
      </c>
      <c r="G1" s="2">
        <f t="shared" ref="G1:G64" si="0">F1/E1</f>
        <v>29.206896551724139</v>
      </c>
      <c r="H1" s="2">
        <f>G1/$G$98</f>
        <v>1.8076373989707508</v>
      </c>
      <c r="J1" s="2">
        <f>F1/$F$98</f>
        <v>1.0817369093231162</v>
      </c>
    </row>
    <row r="2" spans="1:10">
      <c r="A2" s="1" t="s">
        <v>8</v>
      </c>
      <c r="B2">
        <v>51</v>
      </c>
      <c r="C2" t="s">
        <v>1</v>
      </c>
      <c r="D2">
        <v>1</v>
      </c>
      <c r="E2">
        <v>0.20300000000000001</v>
      </c>
      <c r="F2">
        <v>2.835</v>
      </c>
      <c r="G2" s="2">
        <f t="shared" si="0"/>
        <v>13.96551724137931</v>
      </c>
      <c r="H2" s="2">
        <f t="shared" ref="H2:H65" si="1">G2/$G$98</f>
        <v>0.86433665476169308</v>
      </c>
      <c r="J2" s="2">
        <f t="shared" ref="J2:J65" si="2">F2/$F$98</f>
        <v>1.2068965517241379</v>
      </c>
    </row>
    <row r="3" spans="1:10">
      <c r="A3" s="1" t="s">
        <v>8</v>
      </c>
      <c r="B3">
        <v>51</v>
      </c>
      <c r="C3" t="s">
        <v>2</v>
      </c>
      <c r="D3">
        <v>1</v>
      </c>
      <c r="E3">
        <v>0.17299999999999999</v>
      </c>
      <c r="F3">
        <v>2.9119999999999999</v>
      </c>
      <c r="G3" s="2">
        <f t="shared" si="0"/>
        <v>16.832369942196532</v>
      </c>
      <c r="H3" s="2">
        <f t="shared" si="1"/>
        <v>1.0417683839479834</v>
      </c>
      <c r="J3" s="2">
        <f t="shared" si="2"/>
        <v>1.2396764580672626</v>
      </c>
    </row>
    <row r="4" spans="1:10">
      <c r="A4" s="1" t="s">
        <v>8</v>
      </c>
      <c r="B4">
        <v>51</v>
      </c>
      <c r="C4" t="s">
        <v>3</v>
      </c>
      <c r="D4">
        <v>1</v>
      </c>
      <c r="E4">
        <v>0.182</v>
      </c>
      <c r="F4">
        <v>2.6219999999999999</v>
      </c>
      <c r="G4" s="2">
        <f t="shared" si="0"/>
        <v>14.406593406593407</v>
      </c>
      <c r="H4" s="2">
        <f t="shared" si="1"/>
        <v>0.89163519949490744</v>
      </c>
      <c r="J4" s="2">
        <f t="shared" si="2"/>
        <v>1.1162196679438057</v>
      </c>
    </row>
    <row r="5" spans="1:10">
      <c r="A5" s="1" t="s">
        <v>8</v>
      </c>
      <c r="B5">
        <v>51</v>
      </c>
      <c r="C5" t="s">
        <v>4</v>
      </c>
      <c r="D5">
        <v>1</v>
      </c>
      <c r="E5">
        <v>0.14499999999999999</v>
      </c>
      <c r="F5">
        <v>2.4710000000000001</v>
      </c>
      <c r="G5" s="2">
        <f t="shared" si="0"/>
        <v>17.04137931034483</v>
      </c>
      <c r="H5" s="2">
        <f t="shared" si="1"/>
        <v>1.0547041352672317</v>
      </c>
      <c r="J5" s="2">
        <f t="shared" si="2"/>
        <v>1.05193699446573</v>
      </c>
    </row>
    <row r="6" spans="1:10">
      <c r="A6" s="1" t="s">
        <v>8</v>
      </c>
      <c r="B6">
        <v>51</v>
      </c>
      <c r="C6" t="s">
        <v>5</v>
      </c>
      <c r="D6">
        <v>1</v>
      </c>
      <c r="E6">
        <v>0.16600000000000001</v>
      </c>
      <c r="F6">
        <v>2.2069999999999999</v>
      </c>
      <c r="G6" s="2">
        <f t="shared" si="0"/>
        <v>13.295180722891565</v>
      </c>
      <c r="H6" s="2">
        <f t="shared" si="1"/>
        <v>0.82284900958965701</v>
      </c>
      <c r="J6" s="2">
        <f t="shared" si="2"/>
        <v>0.93954874414644518</v>
      </c>
    </row>
    <row r="7" spans="1:10">
      <c r="A7" s="1" t="s">
        <v>8</v>
      </c>
      <c r="B7">
        <v>51</v>
      </c>
      <c r="C7" t="s">
        <v>6</v>
      </c>
      <c r="D7">
        <v>1</v>
      </c>
      <c r="E7">
        <v>0.18099999999999999</v>
      </c>
      <c r="F7">
        <v>2.105</v>
      </c>
      <c r="G7" s="2">
        <f t="shared" si="0"/>
        <v>11.629834254143647</v>
      </c>
      <c r="H7" s="2">
        <f t="shared" si="1"/>
        <v>0.71977942964228303</v>
      </c>
      <c r="J7" s="2">
        <f t="shared" si="2"/>
        <v>0.89612601106853973</v>
      </c>
    </row>
    <row r="8" spans="1:10">
      <c r="A8" s="1" t="s">
        <v>8</v>
      </c>
      <c r="B8">
        <v>51</v>
      </c>
      <c r="C8" t="s">
        <v>7</v>
      </c>
      <c r="D8">
        <v>1</v>
      </c>
      <c r="E8">
        <v>0.14499999999999999</v>
      </c>
      <c r="F8">
        <v>2.347</v>
      </c>
      <c r="G8" s="2">
        <f t="shared" si="0"/>
        <v>16.186206896551724</v>
      </c>
      <c r="H8" s="2">
        <f t="shared" si="1"/>
        <v>1.0017768536917007</v>
      </c>
      <c r="J8" s="2">
        <f t="shared" si="2"/>
        <v>0.99914857386121747</v>
      </c>
    </row>
    <row r="9" spans="1:10">
      <c r="A9" s="1" t="s">
        <v>8</v>
      </c>
      <c r="B9">
        <v>51</v>
      </c>
      <c r="C9" t="s">
        <v>0</v>
      </c>
      <c r="D9">
        <v>2</v>
      </c>
      <c r="E9">
        <v>0.14899999999999999</v>
      </c>
      <c r="F9">
        <v>2.883</v>
      </c>
      <c r="G9" s="2">
        <f t="shared" si="0"/>
        <v>19.348993288590606</v>
      </c>
      <c r="H9" s="2">
        <f t="shared" si="1"/>
        <v>1.1975241477282441</v>
      </c>
      <c r="J9" s="2">
        <f t="shared" si="2"/>
        <v>1.2273307790549168</v>
      </c>
    </row>
    <row r="10" spans="1:10">
      <c r="A10" s="1" t="s">
        <v>8</v>
      </c>
      <c r="B10">
        <v>51</v>
      </c>
      <c r="C10" t="s">
        <v>1</v>
      </c>
      <c r="D10">
        <v>2</v>
      </c>
      <c r="E10">
        <v>0.129</v>
      </c>
      <c r="F10">
        <v>2.7679999999999998</v>
      </c>
      <c r="G10" s="2">
        <f t="shared" si="0"/>
        <v>21.45736434108527</v>
      </c>
      <c r="H10" s="2">
        <f t="shared" si="1"/>
        <v>1.3280128615375755</v>
      </c>
      <c r="J10" s="2">
        <f t="shared" si="2"/>
        <v>1.1783737760749253</v>
      </c>
    </row>
    <row r="11" spans="1:10">
      <c r="A11" s="1" t="s">
        <v>8</v>
      </c>
      <c r="B11">
        <v>51</v>
      </c>
      <c r="C11" t="s">
        <v>2</v>
      </c>
      <c r="D11">
        <v>2</v>
      </c>
      <c r="E11">
        <v>0.155</v>
      </c>
      <c r="F11">
        <v>2.657</v>
      </c>
      <c r="G11" s="2">
        <f t="shared" si="0"/>
        <v>17.141935483870967</v>
      </c>
      <c r="H11" s="2">
        <f t="shared" si="1"/>
        <v>1.0609276345575904</v>
      </c>
      <c r="J11" s="2">
        <f t="shared" si="2"/>
        <v>1.1311196253724989</v>
      </c>
    </row>
    <row r="12" spans="1:10">
      <c r="A12" s="1" t="s">
        <v>8</v>
      </c>
      <c r="B12">
        <v>51</v>
      </c>
      <c r="C12" t="s">
        <v>3</v>
      </c>
      <c r="D12">
        <v>2</v>
      </c>
      <c r="E12">
        <v>0.192</v>
      </c>
      <c r="F12">
        <v>2.4969999999999999</v>
      </c>
      <c r="G12" s="2">
        <f t="shared" si="0"/>
        <v>13.005208333333332</v>
      </c>
      <c r="H12" s="2">
        <f t="shared" si="1"/>
        <v>0.80490239430630761</v>
      </c>
      <c r="J12" s="2">
        <f t="shared" si="2"/>
        <v>1.0630055342699019</v>
      </c>
    </row>
    <row r="13" spans="1:10">
      <c r="A13" s="1" t="s">
        <v>8</v>
      </c>
      <c r="B13">
        <v>51</v>
      </c>
      <c r="C13" t="s">
        <v>4</v>
      </c>
      <c r="D13">
        <v>2</v>
      </c>
      <c r="E13">
        <v>0.17699999999999999</v>
      </c>
      <c r="F13">
        <v>2.3809999999999998</v>
      </c>
      <c r="G13" s="2">
        <f t="shared" si="0"/>
        <v>13.451977401129943</v>
      </c>
      <c r="H13" s="2">
        <f t="shared" si="1"/>
        <v>0.83255327717988625</v>
      </c>
      <c r="J13" s="2">
        <f t="shared" si="2"/>
        <v>1.0136228182205191</v>
      </c>
    </row>
    <row r="14" spans="1:10">
      <c r="A14" s="1" t="s">
        <v>8</v>
      </c>
      <c r="B14">
        <v>51</v>
      </c>
      <c r="C14" t="s">
        <v>5</v>
      </c>
      <c r="D14">
        <v>2</v>
      </c>
      <c r="E14">
        <v>0.159</v>
      </c>
      <c r="F14">
        <v>2.0550000000000002</v>
      </c>
      <c r="G14" s="2">
        <f t="shared" si="0"/>
        <v>12.924528301886793</v>
      </c>
      <c r="H14" s="2">
        <f t="shared" si="1"/>
        <v>0.79990904480973846</v>
      </c>
      <c r="J14" s="2">
        <f t="shared" si="2"/>
        <v>0.87484035759897827</v>
      </c>
    </row>
    <row r="15" spans="1:10">
      <c r="A15" s="1" t="s">
        <v>8</v>
      </c>
      <c r="B15">
        <v>51</v>
      </c>
      <c r="C15" t="s">
        <v>6</v>
      </c>
      <c r="D15">
        <v>2</v>
      </c>
      <c r="E15">
        <v>0.14799999999999999</v>
      </c>
      <c r="F15">
        <v>2.2050000000000001</v>
      </c>
      <c r="G15" s="2">
        <f t="shared" si="0"/>
        <v>14.898648648648649</v>
      </c>
      <c r="H15" s="2">
        <f t="shared" si="1"/>
        <v>0.92208887869096545</v>
      </c>
      <c r="J15" s="2">
        <f t="shared" si="2"/>
        <v>0.93869731800766276</v>
      </c>
    </row>
    <row r="16" spans="1:10">
      <c r="A16" s="1" t="s">
        <v>8</v>
      </c>
      <c r="B16">
        <v>51</v>
      </c>
      <c r="C16" t="s">
        <v>7</v>
      </c>
      <c r="D16">
        <v>2</v>
      </c>
      <c r="E16">
        <v>0.16300000000000001</v>
      </c>
      <c r="F16">
        <v>2.1419999999999999</v>
      </c>
      <c r="G16" s="2">
        <f t="shared" si="0"/>
        <v>13.141104294478527</v>
      </c>
      <c r="H16" s="2">
        <f t="shared" si="1"/>
        <v>0.81331310036335458</v>
      </c>
      <c r="J16" s="2">
        <f t="shared" si="2"/>
        <v>0.91187739463601525</v>
      </c>
    </row>
    <row r="17" spans="1:10">
      <c r="A17" s="1" t="s">
        <v>8</v>
      </c>
      <c r="B17">
        <v>51</v>
      </c>
      <c r="C17" t="s">
        <v>0</v>
      </c>
      <c r="D17">
        <v>3</v>
      </c>
      <c r="E17">
        <v>0.17100000000000001</v>
      </c>
      <c r="F17">
        <v>2.7370000000000001</v>
      </c>
      <c r="G17" s="2">
        <f t="shared" si="0"/>
        <v>16.005847953216374</v>
      </c>
      <c r="H17" s="2">
        <f t="shared" si="1"/>
        <v>0.99061429930546341</v>
      </c>
      <c r="J17" s="2">
        <f t="shared" si="2"/>
        <v>1.1651766709237974</v>
      </c>
    </row>
    <row r="18" spans="1:10">
      <c r="A18" s="1" t="s">
        <v>8</v>
      </c>
      <c r="B18">
        <v>51</v>
      </c>
      <c r="C18" t="s">
        <v>1</v>
      </c>
      <c r="D18">
        <v>3</v>
      </c>
      <c r="E18">
        <v>0.18</v>
      </c>
      <c r="F18">
        <v>1.75</v>
      </c>
      <c r="G18" s="2">
        <f t="shared" si="0"/>
        <v>9.7222222222222232</v>
      </c>
      <c r="H18" s="2">
        <f t="shared" si="1"/>
        <v>0.60171584676482759</v>
      </c>
      <c r="J18" s="2">
        <f t="shared" si="2"/>
        <v>0.74499787143465301</v>
      </c>
    </row>
    <row r="19" spans="1:10">
      <c r="A19" s="1" t="s">
        <v>8</v>
      </c>
      <c r="B19">
        <v>51</v>
      </c>
      <c r="C19" t="s">
        <v>2</v>
      </c>
      <c r="D19">
        <v>3</v>
      </c>
      <c r="E19">
        <v>0.19</v>
      </c>
      <c r="F19">
        <v>1.84</v>
      </c>
      <c r="G19" s="2">
        <f t="shared" si="0"/>
        <v>9.6842105263157894</v>
      </c>
      <c r="H19" s="2">
        <f t="shared" si="1"/>
        <v>0.59936327352935603</v>
      </c>
      <c r="J19" s="2">
        <f t="shared" si="2"/>
        <v>0.78331204767986373</v>
      </c>
    </row>
    <row r="20" spans="1:10">
      <c r="A20" s="1" t="s">
        <v>8</v>
      </c>
      <c r="B20">
        <v>51</v>
      </c>
      <c r="C20" t="s">
        <v>3</v>
      </c>
      <c r="D20">
        <v>3</v>
      </c>
      <c r="E20">
        <v>0.19600000000000001</v>
      </c>
      <c r="F20">
        <v>2.3719999999999999</v>
      </c>
      <c r="G20" s="2">
        <f t="shared" si="0"/>
        <v>12.102040816326529</v>
      </c>
      <c r="H20" s="2">
        <f t="shared" si="1"/>
        <v>0.74900465870178057</v>
      </c>
      <c r="J20" s="2">
        <f t="shared" si="2"/>
        <v>1.0097914005959983</v>
      </c>
    </row>
    <row r="21" spans="1:10">
      <c r="A21" s="1" t="s">
        <v>8</v>
      </c>
      <c r="B21">
        <v>51</v>
      </c>
      <c r="C21" t="s">
        <v>4</v>
      </c>
      <c r="D21">
        <v>3</v>
      </c>
      <c r="E21">
        <v>0.224</v>
      </c>
      <c r="F21">
        <v>2.74</v>
      </c>
      <c r="G21" s="2">
        <f t="shared" si="0"/>
        <v>12.232142857142858</v>
      </c>
      <c r="H21" s="2">
        <f t="shared" si="1"/>
        <v>0.75705677455207387</v>
      </c>
      <c r="J21" s="2">
        <f t="shared" si="2"/>
        <v>1.166453810131971</v>
      </c>
    </row>
    <row r="22" spans="1:10">
      <c r="A22" s="1" t="s">
        <v>8</v>
      </c>
      <c r="B22">
        <v>51</v>
      </c>
      <c r="C22" t="s">
        <v>5</v>
      </c>
      <c r="D22">
        <v>3</v>
      </c>
      <c r="E22">
        <v>0.16300000000000001</v>
      </c>
      <c r="F22">
        <v>2.2250000000000001</v>
      </c>
      <c r="G22" s="2">
        <f t="shared" si="0"/>
        <v>13.650306748466258</v>
      </c>
      <c r="H22" s="2">
        <f t="shared" si="1"/>
        <v>0.84482803375745286</v>
      </c>
      <c r="J22" s="2">
        <f t="shared" si="2"/>
        <v>0.94721157939548739</v>
      </c>
    </row>
    <row r="23" spans="1:10">
      <c r="A23" s="1" t="s">
        <v>8</v>
      </c>
      <c r="B23">
        <v>51</v>
      </c>
      <c r="C23" t="s">
        <v>6</v>
      </c>
      <c r="D23">
        <v>3</v>
      </c>
      <c r="E23">
        <v>0.20599999999999999</v>
      </c>
      <c r="F23">
        <v>2.08</v>
      </c>
      <c r="G23" s="2">
        <f t="shared" si="0"/>
        <v>10.097087378640778</v>
      </c>
      <c r="H23" s="2">
        <f t="shared" si="1"/>
        <v>0.62491654099514959</v>
      </c>
      <c r="J23" s="2">
        <f t="shared" si="2"/>
        <v>0.88548318433375905</v>
      </c>
    </row>
    <row r="24" spans="1:10">
      <c r="A24" s="1" t="s">
        <v>8</v>
      </c>
      <c r="B24">
        <v>51</v>
      </c>
      <c r="C24" t="s">
        <v>7</v>
      </c>
      <c r="D24">
        <v>3</v>
      </c>
      <c r="E24">
        <v>0.14599999999999999</v>
      </c>
      <c r="F24">
        <v>2.0139999999999998</v>
      </c>
      <c r="G24" s="2">
        <f t="shared" si="0"/>
        <v>13.794520547945204</v>
      </c>
      <c r="H24" s="2">
        <f t="shared" si="1"/>
        <v>0.85375353725708514</v>
      </c>
      <c r="J24" s="2">
        <f t="shared" si="2"/>
        <v>0.85738612175393769</v>
      </c>
    </row>
    <row r="25" spans="1:10">
      <c r="A25" s="1" t="s">
        <v>8</v>
      </c>
      <c r="B25">
        <v>51</v>
      </c>
      <c r="C25" t="s">
        <v>0</v>
      </c>
      <c r="D25">
        <v>4</v>
      </c>
      <c r="E25">
        <v>8.8999999999999996E-2</v>
      </c>
      <c r="F25">
        <v>2.7370000000000001</v>
      </c>
      <c r="G25" s="2">
        <f t="shared" si="0"/>
        <v>30.752808988764048</v>
      </c>
      <c r="H25" s="2">
        <f t="shared" si="1"/>
        <v>1.9033151143958906</v>
      </c>
      <c r="J25" s="2">
        <f t="shared" si="2"/>
        <v>1.1651766709237974</v>
      </c>
    </row>
    <row r="26" spans="1:10">
      <c r="A26" s="1" t="s">
        <v>8</v>
      </c>
      <c r="B26">
        <v>51</v>
      </c>
      <c r="C26" t="s">
        <v>1</v>
      </c>
      <c r="D26">
        <v>4</v>
      </c>
      <c r="E26">
        <v>0.11799999999999999</v>
      </c>
      <c r="F26">
        <v>2.6589999999999998</v>
      </c>
      <c r="G26" s="2">
        <f t="shared" si="0"/>
        <v>22.533898305084744</v>
      </c>
      <c r="H26" s="2">
        <f t="shared" si="1"/>
        <v>1.3946403805258194</v>
      </c>
      <c r="J26" s="2">
        <f t="shared" si="2"/>
        <v>1.1319710515112813</v>
      </c>
    </row>
    <row r="27" spans="1:10">
      <c r="A27" s="1" t="s">
        <v>8</v>
      </c>
      <c r="B27">
        <v>51</v>
      </c>
      <c r="C27" t="s">
        <v>2</v>
      </c>
      <c r="D27">
        <v>4</v>
      </c>
      <c r="E27">
        <v>6.4000000000000001E-2</v>
      </c>
      <c r="F27">
        <v>2.766</v>
      </c>
      <c r="G27" s="2">
        <f t="shared" si="0"/>
        <v>43.21875</v>
      </c>
      <c r="H27" s="2">
        <f t="shared" si="1"/>
        <v>2.6748418373863601</v>
      </c>
      <c r="J27" s="2">
        <f t="shared" si="2"/>
        <v>1.1775223499361429</v>
      </c>
    </row>
    <row r="28" spans="1:10">
      <c r="A28" s="1" t="s">
        <v>8</v>
      </c>
      <c r="B28">
        <v>51</v>
      </c>
      <c r="C28" t="s">
        <v>3</v>
      </c>
      <c r="D28">
        <v>4</v>
      </c>
      <c r="E28">
        <v>0.151</v>
      </c>
      <c r="F28">
        <v>2.4620000000000002</v>
      </c>
      <c r="G28" s="2">
        <f t="shared" si="0"/>
        <v>16.304635761589406</v>
      </c>
      <c r="H28" s="2">
        <f t="shared" si="1"/>
        <v>1.0091065076719055</v>
      </c>
      <c r="J28" s="2">
        <f t="shared" si="2"/>
        <v>1.0481055768412091</v>
      </c>
    </row>
    <row r="29" spans="1:10">
      <c r="A29" s="1" t="s">
        <v>8</v>
      </c>
      <c r="B29">
        <v>51</v>
      </c>
      <c r="C29" t="s">
        <v>4</v>
      </c>
      <c r="D29">
        <v>4</v>
      </c>
      <c r="E29">
        <v>0.2</v>
      </c>
      <c r="F29">
        <v>2.8860000000000001</v>
      </c>
      <c r="G29" s="2">
        <f t="shared" si="0"/>
        <v>14.43</v>
      </c>
      <c r="H29" s="2">
        <f t="shared" si="1"/>
        <v>0.89308385164969317</v>
      </c>
      <c r="J29" s="2">
        <f t="shared" si="2"/>
        <v>1.2286079182630907</v>
      </c>
    </row>
    <row r="30" spans="1:10">
      <c r="A30" s="1" t="s">
        <v>8</v>
      </c>
      <c r="B30">
        <v>51</v>
      </c>
      <c r="C30" t="s">
        <v>5</v>
      </c>
      <c r="D30">
        <v>4</v>
      </c>
      <c r="E30">
        <v>0.13</v>
      </c>
      <c r="F30">
        <v>2.742</v>
      </c>
      <c r="G30" s="2">
        <f t="shared" si="0"/>
        <v>21.092307692307692</v>
      </c>
      <c r="H30" s="2">
        <f t="shared" si="1"/>
        <v>1.3054192234252671</v>
      </c>
      <c r="J30" s="2">
        <f t="shared" si="2"/>
        <v>1.1673052362707534</v>
      </c>
    </row>
    <row r="31" spans="1:10">
      <c r="A31" s="1" t="s">
        <v>8</v>
      </c>
      <c r="B31">
        <v>51</v>
      </c>
      <c r="C31" t="s">
        <v>6</v>
      </c>
      <c r="D31">
        <v>4</v>
      </c>
      <c r="E31">
        <v>0.157</v>
      </c>
      <c r="F31">
        <v>2.0449999999999999</v>
      </c>
      <c r="G31" s="2">
        <f t="shared" si="0"/>
        <v>13.025477707006369</v>
      </c>
      <c r="H31" s="2">
        <f t="shared" si="1"/>
        <v>0.80615688150730846</v>
      </c>
      <c r="J31" s="2">
        <f t="shared" si="2"/>
        <v>0.87058322690506584</v>
      </c>
    </row>
    <row r="32" spans="1:10">
      <c r="A32" s="1" t="s">
        <v>8</v>
      </c>
      <c r="B32">
        <v>51</v>
      </c>
      <c r="C32" t="s">
        <v>7</v>
      </c>
      <c r="D32">
        <v>4</v>
      </c>
      <c r="E32">
        <v>0.105</v>
      </c>
      <c r="F32">
        <v>2.6059999999999999</v>
      </c>
      <c r="G32" s="2">
        <f t="shared" si="0"/>
        <v>24.81904761904762</v>
      </c>
      <c r="H32" s="2">
        <f t="shared" si="1"/>
        <v>1.5360700375534437</v>
      </c>
      <c r="J32" s="2">
        <f t="shared" si="2"/>
        <v>1.1094082588335461</v>
      </c>
    </row>
    <row r="33" spans="1:10">
      <c r="A33" s="1" t="s">
        <v>8</v>
      </c>
      <c r="B33">
        <v>51</v>
      </c>
      <c r="C33" t="s">
        <v>0</v>
      </c>
      <c r="D33">
        <v>5</v>
      </c>
      <c r="E33">
        <v>0.13400000000000001</v>
      </c>
      <c r="F33">
        <v>2.5030000000000001</v>
      </c>
      <c r="G33" s="2">
        <f t="shared" si="0"/>
        <v>18.67910447761194</v>
      </c>
      <c r="H33" s="2">
        <f t="shared" si="1"/>
        <v>1.1560642115199378</v>
      </c>
      <c r="J33" s="2">
        <f t="shared" si="2"/>
        <v>1.0655598126862493</v>
      </c>
    </row>
    <row r="34" spans="1:10">
      <c r="A34" s="1" t="s">
        <v>8</v>
      </c>
      <c r="B34">
        <v>51</v>
      </c>
      <c r="C34" t="s">
        <v>1</v>
      </c>
      <c r="D34">
        <v>5</v>
      </c>
      <c r="E34">
        <v>0.121</v>
      </c>
      <c r="F34">
        <v>2.3340000000000001</v>
      </c>
      <c r="G34" s="2">
        <f t="shared" si="0"/>
        <v>19.289256198347108</v>
      </c>
      <c r="H34" s="2">
        <f t="shared" si="1"/>
        <v>1.1938269730476474</v>
      </c>
      <c r="J34" s="2">
        <f t="shared" si="2"/>
        <v>0.99361430395913153</v>
      </c>
    </row>
    <row r="35" spans="1:10">
      <c r="A35" s="1" t="s">
        <v>8</v>
      </c>
      <c r="B35">
        <v>51</v>
      </c>
      <c r="C35" t="s">
        <v>2</v>
      </c>
      <c r="D35">
        <v>5</v>
      </c>
      <c r="E35">
        <v>0.15</v>
      </c>
      <c r="F35">
        <v>2.0089999999999999</v>
      </c>
      <c r="G35" s="2">
        <f t="shared" si="0"/>
        <v>13.393333333333333</v>
      </c>
      <c r="H35" s="2">
        <f t="shared" si="1"/>
        <v>0.82892375050322631</v>
      </c>
      <c r="J35" s="2">
        <f t="shared" si="2"/>
        <v>0.85525755640698153</v>
      </c>
    </row>
    <row r="36" spans="1:10">
      <c r="A36" s="1" t="s">
        <v>8</v>
      </c>
      <c r="B36">
        <v>51</v>
      </c>
      <c r="C36" t="s">
        <v>3</v>
      </c>
      <c r="D36">
        <v>5</v>
      </c>
      <c r="E36">
        <v>0.14099999999999999</v>
      </c>
      <c r="F36">
        <v>1.7370000000000001</v>
      </c>
      <c r="G36" s="2">
        <f t="shared" si="0"/>
        <v>12.319148936170215</v>
      </c>
      <c r="H36" s="2">
        <f t="shared" si="1"/>
        <v>0.76244164802225334</v>
      </c>
      <c r="J36" s="2">
        <f t="shared" si="2"/>
        <v>0.73946360153256707</v>
      </c>
    </row>
    <row r="37" spans="1:10">
      <c r="A37" s="1" t="s">
        <v>8</v>
      </c>
      <c r="B37">
        <v>51</v>
      </c>
      <c r="C37" t="s">
        <v>4</v>
      </c>
      <c r="D37">
        <v>5</v>
      </c>
      <c r="E37">
        <v>0.14399999999999999</v>
      </c>
      <c r="F37">
        <v>2.306</v>
      </c>
      <c r="G37" s="2">
        <f t="shared" si="0"/>
        <v>16.013888888888889</v>
      </c>
      <c r="H37" s="2">
        <f t="shared" si="1"/>
        <v>0.9911119590283517</v>
      </c>
      <c r="J37" s="2">
        <f t="shared" si="2"/>
        <v>0.981694338016177</v>
      </c>
    </row>
    <row r="38" spans="1:10">
      <c r="A38" s="1" t="s">
        <v>8</v>
      </c>
      <c r="B38">
        <v>51</v>
      </c>
      <c r="C38" t="s">
        <v>5</v>
      </c>
      <c r="D38">
        <v>5</v>
      </c>
      <c r="E38">
        <v>9.9000000000000005E-2</v>
      </c>
      <c r="F38">
        <v>2.5870000000000002</v>
      </c>
      <c r="G38" s="2">
        <f t="shared" si="0"/>
        <v>26.131313131313131</v>
      </c>
      <c r="H38" s="2">
        <f t="shared" si="1"/>
        <v>1.6172871642395936</v>
      </c>
      <c r="J38" s="2">
        <f t="shared" si="2"/>
        <v>1.1013197105151129</v>
      </c>
    </row>
    <row r="39" spans="1:10">
      <c r="A39" s="1" t="s">
        <v>8</v>
      </c>
      <c r="B39">
        <v>51</v>
      </c>
      <c r="C39" t="s">
        <v>6</v>
      </c>
      <c r="D39">
        <v>5</v>
      </c>
      <c r="E39">
        <v>0.16300000000000001</v>
      </c>
      <c r="F39">
        <v>2.117</v>
      </c>
      <c r="G39" s="2">
        <f t="shared" si="0"/>
        <v>12.987730061349692</v>
      </c>
      <c r="H39" s="2">
        <f t="shared" si="1"/>
        <v>0.80382065054585505</v>
      </c>
      <c r="J39" s="2">
        <f t="shared" si="2"/>
        <v>0.90123456790123446</v>
      </c>
    </row>
    <row r="40" spans="1:10">
      <c r="A40" s="1" t="s">
        <v>8</v>
      </c>
      <c r="B40">
        <v>51</v>
      </c>
      <c r="C40" t="s">
        <v>7</v>
      </c>
      <c r="D40">
        <v>5</v>
      </c>
      <c r="E40">
        <v>0.13200000000000001</v>
      </c>
      <c r="F40">
        <v>2.129</v>
      </c>
      <c r="G40" s="2">
        <f t="shared" si="0"/>
        <v>16.128787878787879</v>
      </c>
      <c r="H40" s="2">
        <f t="shared" si="1"/>
        <v>0.99822314630829956</v>
      </c>
      <c r="J40" s="2">
        <f t="shared" si="2"/>
        <v>0.90634312473392931</v>
      </c>
    </row>
    <row r="41" spans="1:10">
      <c r="A41" s="1" t="s">
        <v>8</v>
      </c>
      <c r="B41">
        <v>51</v>
      </c>
      <c r="C41" t="s">
        <v>0</v>
      </c>
      <c r="D41">
        <v>6</v>
      </c>
      <c r="E41">
        <v>0.115</v>
      </c>
      <c r="F41">
        <v>2.2810000000000001</v>
      </c>
      <c r="G41" s="2">
        <f t="shared" si="0"/>
        <v>19.834782608695651</v>
      </c>
      <c r="H41" s="2">
        <f t="shared" si="1"/>
        <v>1.2275900241724367</v>
      </c>
      <c r="J41" s="2">
        <f t="shared" si="2"/>
        <v>0.97105151128139633</v>
      </c>
    </row>
    <row r="42" spans="1:10">
      <c r="A42" s="1" t="s">
        <v>8</v>
      </c>
      <c r="B42">
        <v>51</v>
      </c>
      <c r="C42" t="s">
        <v>1</v>
      </c>
      <c r="D42">
        <v>6</v>
      </c>
      <c r="E42">
        <v>0.14000000000000001</v>
      </c>
      <c r="F42">
        <v>1.738</v>
      </c>
      <c r="G42" s="2">
        <f t="shared" si="0"/>
        <v>12.414285714285713</v>
      </c>
      <c r="H42" s="2">
        <f t="shared" si="1"/>
        <v>0.76832973674248417</v>
      </c>
      <c r="J42" s="2">
        <f t="shared" si="2"/>
        <v>0.73988931460195817</v>
      </c>
    </row>
    <row r="43" spans="1:10">
      <c r="A43" s="1" t="s">
        <v>8</v>
      </c>
      <c r="B43">
        <v>51</v>
      </c>
      <c r="C43" t="s">
        <v>2</v>
      </c>
      <c r="D43">
        <v>6</v>
      </c>
      <c r="E43">
        <v>0.16500000000000001</v>
      </c>
      <c r="F43">
        <v>1.9770000000000001</v>
      </c>
      <c r="G43" s="2">
        <f t="shared" si="0"/>
        <v>11.981818181818182</v>
      </c>
      <c r="H43" s="2">
        <f t="shared" si="1"/>
        <v>0.74156398694279324</v>
      </c>
      <c r="J43" s="2">
        <f t="shared" si="2"/>
        <v>0.84163473818646228</v>
      </c>
    </row>
    <row r="44" spans="1:10">
      <c r="A44" s="1" t="s">
        <v>8</v>
      </c>
      <c r="B44">
        <v>51</v>
      </c>
      <c r="C44" t="s">
        <v>3</v>
      </c>
      <c r="D44">
        <v>6</v>
      </c>
      <c r="E44">
        <v>0.161</v>
      </c>
      <c r="F44">
        <v>1.6160000000000001</v>
      </c>
      <c r="G44" s="2">
        <f t="shared" si="0"/>
        <v>10.037267080745343</v>
      </c>
      <c r="H44" s="2">
        <f t="shared" si="1"/>
        <v>0.62121421652867104</v>
      </c>
      <c r="J44" s="2">
        <f t="shared" si="2"/>
        <v>0.6879523201362282</v>
      </c>
    </row>
    <row r="45" spans="1:10">
      <c r="A45" s="1" t="s">
        <v>8</v>
      </c>
      <c r="B45">
        <v>51</v>
      </c>
      <c r="C45" t="s">
        <v>4</v>
      </c>
      <c r="D45">
        <v>6</v>
      </c>
      <c r="E45">
        <v>0.17899999999999999</v>
      </c>
      <c r="F45">
        <v>1.3540000000000001</v>
      </c>
      <c r="G45" s="2">
        <f t="shared" si="0"/>
        <v>7.5642458100558665</v>
      </c>
      <c r="H45" s="2">
        <f t="shared" si="1"/>
        <v>0.46815701890989236</v>
      </c>
      <c r="J45" s="2">
        <f t="shared" si="2"/>
        <v>0.57641549595572583</v>
      </c>
    </row>
    <row r="46" spans="1:10">
      <c r="A46" s="1" t="s">
        <v>8</v>
      </c>
      <c r="B46">
        <v>51</v>
      </c>
      <c r="C46" t="s">
        <v>5</v>
      </c>
      <c r="D46">
        <v>6</v>
      </c>
      <c r="E46">
        <v>0.13400000000000001</v>
      </c>
      <c r="F46">
        <v>2.6320000000000001</v>
      </c>
      <c r="G46" s="2">
        <f t="shared" si="0"/>
        <v>19.64179104477612</v>
      </c>
      <c r="H46" s="2">
        <f t="shared" si="1"/>
        <v>1.2156456271356277</v>
      </c>
      <c r="J46" s="2">
        <f t="shared" si="2"/>
        <v>1.1204767986377182</v>
      </c>
    </row>
    <row r="47" spans="1:10">
      <c r="A47" s="1" t="s">
        <v>8</v>
      </c>
      <c r="B47">
        <v>51</v>
      </c>
      <c r="C47" t="s">
        <v>6</v>
      </c>
      <c r="D47">
        <v>6</v>
      </c>
      <c r="E47">
        <v>0.154</v>
      </c>
      <c r="F47">
        <v>1.7110000000000001</v>
      </c>
      <c r="G47" s="2">
        <f t="shared" si="0"/>
        <v>11.11038961038961</v>
      </c>
      <c r="H47" s="2">
        <f t="shared" si="1"/>
        <v>0.68763059920828051</v>
      </c>
      <c r="J47" s="2">
        <f t="shared" si="2"/>
        <v>0.72839506172839508</v>
      </c>
    </row>
    <row r="48" spans="1:10">
      <c r="A48" s="1" t="s">
        <v>8</v>
      </c>
      <c r="B48">
        <v>51</v>
      </c>
      <c r="C48" t="s">
        <v>7</v>
      </c>
      <c r="D48">
        <v>6</v>
      </c>
      <c r="E48">
        <v>0.13200000000000001</v>
      </c>
      <c r="F48">
        <v>1.698</v>
      </c>
      <c r="G48" s="2">
        <f t="shared" si="0"/>
        <v>12.863636363636363</v>
      </c>
      <c r="H48" s="2">
        <f t="shared" si="1"/>
        <v>0.79614039569351469</v>
      </c>
      <c r="J48" s="2">
        <f t="shared" si="2"/>
        <v>0.72286079182630902</v>
      </c>
    </row>
    <row r="49" spans="1:10">
      <c r="A49" s="1" t="s">
        <v>8</v>
      </c>
      <c r="B49">
        <v>51</v>
      </c>
      <c r="C49" t="s">
        <v>0</v>
      </c>
      <c r="D49">
        <v>7</v>
      </c>
      <c r="E49">
        <v>0.10199999999999999</v>
      </c>
      <c r="F49">
        <v>2.5019999999999998</v>
      </c>
      <c r="G49" s="2">
        <f t="shared" si="0"/>
        <v>24.52941176470588</v>
      </c>
      <c r="H49" s="2">
        <f t="shared" si="1"/>
        <v>1.5181442506947211</v>
      </c>
      <c r="J49" s="2">
        <f t="shared" si="2"/>
        <v>1.0651340996168581</v>
      </c>
    </row>
    <row r="50" spans="1:10">
      <c r="A50" s="1" t="s">
        <v>8</v>
      </c>
      <c r="B50">
        <v>51</v>
      </c>
      <c r="C50" t="s">
        <v>1</v>
      </c>
      <c r="D50">
        <v>7</v>
      </c>
      <c r="E50">
        <v>0.105</v>
      </c>
      <c r="F50">
        <v>2.613</v>
      </c>
      <c r="G50" s="2">
        <f t="shared" si="0"/>
        <v>24.885714285714286</v>
      </c>
      <c r="H50" s="2">
        <f t="shared" si="1"/>
        <v>1.5401960890741169</v>
      </c>
      <c r="J50" s="2">
        <f t="shared" si="2"/>
        <v>1.1123882503192848</v>
      </c>
    </row>
    <row r="51" spans="1:10">
      <c r="A51" s="1" t="s">
        <v>8</v>
      </c>
      <c r="B51">
        <v>51</v>
      </c>
      <c r="C51" t="s">
        <v>2</v>
      </c>
      <c r="D51">
        <v>7</v>
      </c>
      <c r="E51">
        <v>0.156</v>
      </c>
      <c r="F51">
        <v>1.647</v>
      </c>
      <c r="G51" s="2">
        <f t="shared" si="0"/>
        <v>10.557692307692308</v>
      </c>
      <c r="H51" s="2">
        <f t="shared" si="1"/>
        <v>0.6534237360142886</v>
      </c>
      <c r="J51" s="2">
        <f t="shared" si="2"/>
        <v>0.70114942528735624</v>
      </c>
    </row>
    <row r="52" spans="1:10">
      <c r="A52" s="1" t="s">
        <v>8</v>
      </c>
      <c r="B52">
        <v>51</v>
      </c>
      <c r="C52" t="s">
        <v>3</v>
      </c>
      <c r="D52">
        <v>7</v>
      </c>
      <c r="E52">
        <v>0.11799999999999999</v>
      </c>
      <c r="F52">
        <v>2.4289999999999998</v>
      </c>
      <c r="G52" s="2">
        <f t="shared" si="0"/>
        <v>20.584745762711865</v>
      </c>
      <c r="H52" s="2">
        <f t="shared" si="1"/>
        <v>1.2740058233535976</v>
      </c>
      <c r="J52" s="2">
        <f t="shared" si="2"/>
        <v>1.0340570455512983</v>
      </c>
    </row>
    <row r="53" spans="1:10">
      <c r="A53" s="1" t="s">
        <v>8</v>
      </c>
      <c r="B53">
        <v>51</v>
      </c>
      <c r="C53" t="s">
        <v>4</v>
      </c>
      <c r="D53">
        <v>7</v>
      </c>
      <c r="E53">
        <v>0.14499999999999999</v>
      </c>
      <c r="F53">
        <v>1.972</v>
      </c>
      <c r="G53" s="2">
        <f t="shared" si="0"/>
        <v>13.600000000000001</v>
      </c>
      <c r="H53" s="2">
        <f t="shared" si="1"/>
        <v>0.84171451021731314</v>
      </c>
      <c r="J53" s="2">
        <f t="shared" si="2"/>
        <v>0.83950617283950613</v>
      </c>
    </row>
    <row r="54" spans="1:10">
      <c r="A54" s="1" t="s">
        <v>8</v>
      </c>
      <c r="B54">
        <v>51</v>
      </c>
      <c r="C54" t="s">
        <v>5</v>
      </c>
      <c r="D54">
        <v>7</v>
      </c>
      <c r="E54">
        <v>0.126</v>
      </c>
      <c r="F54">
        <v>2.887</v>
      </c>
      <c r="G54" s="2">
        <f t="shared" si="0"/>
        <v>22.912698412698411</v>
      </c>
      <c r="H54" s="2">
        <f t="shared" si="1"/>
        <v>1.4180846119265771</v>
      </c>
      <c r="J54" s="2">
        <f t="shared" si="2"/>
        <v>1.2290336313324819</v>
      </c>
    </row>
    <row r="55" spans="1:10">
      <c r="A55" s="1" t="s">
        <v>8</v>
      </c>
      <c r="B55">
        <v>51</v>
      </c>
      <c r="C55" t="s">
        <v>6</v>
      </c>
      <c r="D55">
        <v>7</v>
      </c>
      <c r="E55">
        <v>0.13200000000000001</v>
      </c>
      <c r="F55">
        <v>1.982</v>
      </c>
      <c r="G55" s="2">
        <f t="shared" si="0"/>
        <v>15.015151515151514</v>
      </c>
      <c r="H55" s="2">
        <f t="shared" si="1"/>
        <v>0.92929933113341923</v>
      </c>
      <c r="J55" s="2">
        <f t="shared" si="2"/>
        <v>0.84376330353341844</v>
      </c>
    </row>
    <row r="56" spans="1:10">
      <c r="A56" s="1" t="s">
        <v>8</v>
      </c>
      <c r="B56">
        <v>51</v>
      </c>
      <c r="C56" t="s">
        <v>7</v>
      </c>
      <c r="D56">
        <v>7</v>
      </c>
      <c r="E56">
        <v>0.108</v>
      </c>
      <c r="F56">
        <v>2.391</v>
      </c>
      <c r="G56" s="2">
        <f t="shared" si="0"/>
        <v>22.138888888888889</v>
      </c>
      <c r="H56" s="2">
        <f t="shared" si="1"/>
        <v>1.3701929424901931</v>
      </c>
      <c r="J56" s="2">
        <f t="shared" si="2"/>
        <v>1.0178799489144317</v>
      </c>
    </row>
    <row r="57" spans="1:10">
      <c r="A57" s="1" t="s">
        <v>8</v>
      </c>
      <c r="B57">
        <v>51</v>
      </c>
      <c r="C57" t="s">
        <v>0</v>
      </c>
      <c r="D57">
        <v>8</v>
      </c>
      <c r="E57">
        <v>0.12</v>
      </c>
      <c r="F57">
        <v>2.351</v>
      </c>
      <c r="G57" s="2">
        <f t="shared" si="0"/>
        <v>19.591666666666669</v>
      </c>
      <c r="H57" s="2">
        <f t="shared" si="1"/>
        <v>1.2125433906378082</v>
      </c>
      <c r="J57" s="2">
        <f t="shared" si="2"/>
        <v>1.0008514261387824</v>
      </c>
    </row>
    <row r="58" spans="1:10">
      <c r="A58" s="1" t="s">
        <v>8</v>
      </c>
      <c r="B58">
        <v>51</v>
      </c>
      <c r="C58" t="s">
        <v>1</v>
      </c>
      <c r="D58">
        <v>8</v>
      </c>
      <c r="E58">
        <v>0.14299999999999999</v>
      </c>
      <c r="F58">
        <v>2.4990000000000001</v>
      </c>
      <c r="G58" s="2">
        <f t="shared" si="0"/>
        <v>17.475524475524477</v>
      </c>
      <c r="H58" s="2">
        <f t="shared" si="1"/>
        <v>1.0815737150519671</v>
      </c>
      <c r="J58" s="2">
        <f t="shared" si="2"/>
        <v>1.0638569604086845</v>
      </c>
    </row>
    <row r="59" spans="1:10">
      <c r="A59" s="1" t="s">
        <v>8</v>
      </c>
      <c r="B59">
        <v>51</v>
      </c>
      <c r="C59" t="s">
        <v>2</v>
      </c>
      <c r="D59">
        <v>8</v>
      </c>
      <c r="E59">
        <v>0.16300000000000001</v>
      </c>
      <c r="F59">
        <v>2.0089999999999999</v>
      </c>
      <c r="G59" s="2">
        <f t="shared" si="0"/>
        <v>12.325153374233128</v>
      </c>
      <c r="H59" s="2">
        <f t="shared" si="1"/>
        <v>0.76281326733425736</v>
      </c>
      <c r="J59" s="2">
        <f t="shared" si="2"/>
        <v>0.85525755640698153</v>
      </c>
    </row>
    <row r="60" spans="1:10">
      <c r="A60" s="1" t="s">
        <v>8</v>
      </c>
      <c r="B60">
        <v>51</v>
      </c>
      <c r="C60" t="s">
        <v>3</v>
      </c>
      <c r="D60">
        <v>8</v>
      </c>
      <c r="E60">
        <v>0.14799999999999999</v>
      </c>
      <c r="F60">
        <v>1.859</v>
      </c>
      <c r="G60" s="2">
        <f t="shared" si="0"/>
        <v>12.560810810810811</v>
      </c>
      <c r="H60" s="2">
        <f t="shared" si="1"/>
        <v>0.77739828820249646</v>
      </c>
      <c r="J60" s="2">
        <f t="shared" si="2"/>
        <v>0.79140059599829704</v>
      </c>
    </row>
    <row r="61" spans="1:10">
      <c r="A61" s="1" t="s">
        <v>8</v>
      </c>
      <c r="B61">
        <v>51</v>
      </c>
      <c r="C61" t="s">
        <v>4</v>
      </c>
      <c r="D61">
        <v>8</v>
      </c>
      <c r="E61">
        <v>0.16800000000000001</v>
      </c>
      <c r="F61">
        <v>1.64</v>
      </c>
      <c r="G61" s="2">
        <f t="shared" si="0"/>
        <v>9.761904761904761</v>
      </c>
      <c r="H61" s="2">
        <f t="shared" si="1"/>
        <v>0.60417182981284723</v>
      </c>
      <c r="J61" s="2">
        <f t="shared" si="2"/>
        <v>0.69816943380161756</v>
      </c>
    </row>
    <row r="62" spans="1:10">
      <c r="A62" s="1" t="s">
        <v>8</v>
      </c>
      <c r="B62">
        <v>51</v>
      </c>
      <c r="C62" t="s">
        <v>5</v>
      </c>
      <c r="D62">
        <v>8</v>
      </c>
      <c r="E62">
        <v>0.11899999999999999</v>
      </c>
      <c r="F62">
        <v>1.9430000000000001</v>
      </c>
      <c r="G62" s="2">
        <f t="shared" si="0"/>
        <v>16.327731092436977</v>
      </c>
      <c r="H62" s="2">
        <f t="shared" si="1"/>
        <v>1.0105358955463664</v>
      </c>
      <c r="J62" s="2">
        <f t="shared" si="2"/>
        <v>0.8271604938271605</v>
      </c>
    </row>
    <row r="63" spans="1:10">
      <c r="A63" s="1" t="s">
        <v>8</v>
      </c>
      <c r="B63">
        <v>51</v>
      </c>
      <c r="C63" t="s">
        <v>6</v>
      </c>
      <c r="D63">
        <v>8</v>
      </c>
      <c r="E63">
        <v>9.1999999999999998E-2</v>
      </c>
      <c r="F63">
        <v>1.7969999999999999</v>
      </c>
      <c r="G63" s="2">
        <f t="shared" si="0"/>
        <v>19.532608695652172</v>
      </c>
      <c r="H63" s="2">
        <f t="shared" si="1"/>
        <v>1.2088882471711249</v>
      </c>
      <c r="J63" s="2">
        <f t="shared" si="2"/>
        <v>0.76500638569604074</v>
      </c>
    </row>
    <row r="64" spans="1:10">
      <c r="A64" s="1" t="s">
        <v>8</v>
      </c>
      <c r="B64">
        <v>51</v>
      </c>
      <c r="C64" t="s">
        <v>7</v>
      </c>
      <c r="D64">
        <v>8</v>
      </c>
      <c r="E64">
        <v>0.13300000000000001</v>
      </c>
      <c r="F64">
        <v>2.4159999999999999</v>
      </c>
      <c r="G64" s="2">
        <f t="shared" si="0"/>
        <v>18.165413533834585</v>
      </c>
      <c r="H64" s="2">
        <f t="shared" si="1"/>
        <v>1.1242714820240094</v>
      </c>
      <c r="J64" s="2">
        <f t="shared" si="2"/>
        <v>1.0285227756492124</v>
      </c>
    </row>
    <row r="65" spans="1:10">
      <c r="A65" s="1" t="s">
        <v>8</v>
      </c>
      <c r="B65">
        <v>51</v>
      </c>
      <c r="C65" t="s">
        <v>0</v>
      </c>
      <c r="D65">
        <v>9</v>
      </c>
      <c r="E65">
        <v>0.125</v>
      </c>
      <c r="F65">
        <v>2.2200000000000002</v>
      </c>
      <c r="G65" s="2">
        <f t="shared" ref="G65:G96" si="3">F65/E65</f>
        <v>17.760000000000002</v>
      </c>
      <c r="H65" s="2">
        <f t="shared" si="1"/>
        <v>1.0991801251073148</v>
      </c>
      <c r="J65" s="2">
        <f t="shared" si="2"/>
        <v>0.94508301404853134</v>
      </c>
    </row>
    <row r="66" spans="1:10">
      <c r="A66" s="1" t="s">
        <v>8</v>
      </c>
      <c r="B66">
        <v>51</v>
      </c>
      <c r="C66" t="s">
        <v>1</v>
      </c>
      <c r="D66">
        <v>9</v>
      </c>
      <c r="E66">
        <v>0.14699999999999999</v>
      </c>
      <c r="F66">
        <v>2.5710000000000002</v>
      </c>
      <c r="G66" s="2">
        <f t="shared" si="3"/>
        <v>17.489795918367349</v>
      </c>
      <c r="H66" s="2">
        <f t="shared" ref="H66:H96" si="4">G66/$G$98</f>
        <v>1.0824569856786275</v>
      </c>
      <c r="J66" s="2">
        <f t="shared" ref="J66:J96" si="5">F66/$F$98</f>
        <v>1.0945083014048531</v>
      </c>
    </row>
    <row r="67" spans="1:10">
      <c r="A67" s="1" t="s">
        <v>8</v>
      </c>
      <c r="B67">
        <v>51</v>
      </c>
      <c r="C67" t="s">
        <v>2</v>
      </c>
      <c r="D67">
        <v>9</v>
      </c>
      <c r="E67">
        <v>0.159</v>
      </c>
      <c r="F67">
        <v>2.6560000000000001</v>
      </c>
      <c r="G67" s="2">
        <f t="shared" si="3"/>
        <v>16.70440251572327</v>
      </c>
      <c r="H67" s="2">
        <f t="shared" si="4"/>
        <v>1.0338483810290342</v>
      </c>
      <c r="J67" s="2">
        <f t="shared" si="5"/>
        <v>1.1306939123031077</v>
      </c>
    </row>
    <row r="68" spans="1:10">
      <c r="A68" s="1" t="s">
        <v>8</v>
      </c>
      <c r="B68">
        <v>51</v>
      </c>
      <c r="C68" t="s">
        <v>3</v>
      </c>
      <c r="D68">
        <v>9</v>
      </c>
      <c r="E68">
        <v>0.17499999999999999</v>
      </c>
      <c r="F68">
        <v>2.4609999999999999</v>
      </c>
      <c r="G68" s="2">
        <f t="shared" si="3"/>
        <v>14.062857142857142</v>
      </c>
      <c r="H68" s="2">
        <f t="shared" si="4"/>
        <v>0.87036109648941484</v>
      </c>
      <c r="J68" s="2">
        <f t="shared" si="5"/>
        <v>1.0476798637718177</v>
      </c>
    </row>
    <row r="69" spans="1:10">
      <c r="A69" s="1" t="s">
        <v>8</v>
      </c>
      <c r="B69">
        <v>51</v>
      </c>
      <c r="C69" t="s">
        <v>4</v>
      </c>
      <c r="D69">
        <v>9</v>
      </c>
      <c r="E69">
        <v>0.20599999999999999</v>
      </c>
      <c r="F69">
        <v>2.4380000000000002</v>
      </c>
      <c r="G69" s="2">
        <f t="shared" si="3"/>
        <v>11.834951456310682</v>
      </c>
      <c r="H69" s="2">
        <f t="shared" si="4"/>
        <v>0.73247429180104562</v>
      </c>
      <c r="J69" s="2">
        <f t="shared" si="5"/>
        <v>1.0378884631758194</v>
      </c>
    </row>
    <row r="70" spans="1:10">
      <c r="A70" s="1" t="s">
        <v>8</v>
      </c>
      <c r="B70">
        <v>51</v>
      </c>
      <c r="C70" t="s">
        <v>5</v>
      </c>
      <c r="D70">
        <v>9</v>
      </c>
      <c r="E70">
        <v>0.16800000000000001</v>
      </c>
      <c r="F70">
        <v>0.69499999999999995</v>
      </c>
      <c r="G70" s="2">
        <f t="shared" si="3"/>
        <v>4.136904761904761</v>
      </c>
      <c r="H70" s="2">
        <f t="shared" si="4"/>
        <v>0.25603623275605408</v>
      </c>
      <c r="J70" s="2">
        <f t="shared" si="5"/>
        <v>0.29587058322690502</v>
      </c>
    </row>
    <row r="71" spans="1:10">
      <c r="A71" s="1" t="s">
        <v>8</v>
      </c>
      <c r="B71">
        <v>51</v>
      </c>
      <c r="C71" t="s">
        <v>6</v>
      </c>
      <c r="D71">
        <v>9</v>
      </c>
      <c r="E71">
        <v>0.161</v>
      </c>
      <c r="F71">
        <v>1.468</v>
      </c>
      <c r="G71" s="2">
        <f t="shared" si="3"/>
        <v>9.1180124223602483</v>
      </c>
      <c r="H71" s="2">
        <f t="shared" si="4"/>
        <v>0.56432083531193622</v>
      </c>
      <c r="J71" s="2">
        <f t="shared" si="5"/>
        <v>0.62494678586632602</v>
      </c>
    </row>
    <row r="72" spans="1:10">
      <c r="A72" s="1" t="s">
        <v>8</v>
      </c>
      <c r="B72">
        <v>51</v>
      </c>
      <c r="C72" t="s">
        <v>7</v>
      </c>
      <c r="D72">
        <v>9</v>
      </c>
      <c r="E72">
        <v>0.13900000000000001</v>
      </c>
      <c r="F72">
        <v>1.3080000000000001</v>
      </c>
      <c r="G72" s="2">
        <f t="shared" si="3"/>
        <v>9.4100719424460433</v>
      </c>
      <c r="H72" s="2">
        <f t="shared" si="4"/>
        <v>0.58239662471659193</v>
      </c>
      <c r="J72" s="2">
        <f t="shared" si="5"/>
        <v>0.55683269476372921</v>
      </c>
    </row>
    <row r="73" spans="1:10">
      <c r="A73" s="1" t="s">
        <v>8</v>
      </c>
      <c r="B73">
        <v>51</v>
      </c>
      <c r="C73" t="s">
        <v>0</v>
      </c>
      <c r="D73">
        <v>10</v>
      </c>
      <c r="E73">
        <v>0.108</v>
      </c>
      <c r="F73">
        <v>2.2799999999999998</v>
      </c>
      <c r="G73" s="2">
        <f t="shared" si="3"/>
        <v>21.111111111111111</v>
      </c>
      <c r="H73" s="2">
        <f t="shared" si="4"/>
        <v>1.3065829815464827</v>
      </c>
      <c r="J73" s="2">
        <f t="shared" si="5"/>
        <v>0.9706257982120049</v>
      </c>
    </row>
    <row r="74" spans="1:10">
      <c r="A74" s="1" t="s">
        <v>8</v>
      </c>
      <c r="B74">
        <v>51</v>
      </c>
      <c r="C74" t="s">
        <v>1</v>
      </c>
      <c r="D74">
        <v>10</v>
      </c>
      <c r="E74">
        <v>0.13300000000000001</v>
      </c>
      <c r="F74">
        <v>2.7090000000000001</v>
      </c>
      <c r="G74" s="2">
        <f t="shared" si="3"/>
        <v>20.368421052631579</v>
      </c>
      <c r="H74" s="2">
        <f t="shared" si="4"/>
        <v>1.2606173198688087</v>
      </c>
      <c r="J74" s="2">
        <f t="shared" si="5"/>
        <v>1.1532567049808429</v>
      </c>
    </row>
    <row r="75" spans="1:10">
      <c r="A75" s="1" t="s">
        <v>8</v>
      </c>
      <c r="B75">
        <v>51</v>
      </c>
      <c r="C75" t="s">
        <v>2</v>
      </c>
      <c r="D75">
        <v>10</v>
      </c>
      <c r="E75">
        <v>0.13100000000000001</v>
      </c>
      <c r="F75">
        <v>2.6560000000000001</v>
      </c>
      <c r="G75" s="2">
        <f t="shared" si="3"/>
        <v>20.274809160305345</v>
      </c>
      <c r="H75" s="2">
        <f t="shared" si="4"/>
        <v>1.2548236075085224</v>
      </c>
      <c r="J75" s="2">
        <f t="shared" si="5"/>
        <v>1.1306939123031077</v>
      </c>
    </row>
    <row r="76" spans="1:10">
      <c r="A76" s="1" t="s">
        <v>8</v>
      </c>
      <c r="B76">
        <v>51</v>
      </c>
      <c r="C76" t="s">
        <v>3</v>
      </c>
      <c r="D76">
        <v>10</v>
      </c>
      <c r="E76">
        <v>0.159</v>
      </c>
      <c r="F76">
        <v>2.1280000000000001</v>
      </c>
      <c r="G76" s="2">
        <f t="shared" si="3"/>
        <v>13.383647798742139</v>
      </c>
      <c r="H76" s="2">
        <f t="shared" si="4"/>
        <v>0.8283243052822985</v>
      </c>
      <c r="J76" s="2">
        <f t="shared" si="5"/>
        <v>0.9059174116645381</v>
      </c>
    </row>
    <row r="77" spans="1:10">
      <c r="A77" s="1" t="s">
        <v>8</v>
      </c>
      <c r="B77">
        <v>51</v>
      </c>
      <c r="C77" t="s">
        <v>4</v>
      </c>
      <c r="D77">
        <v>10</v>
      </c>
      <c r="E77">
        <v>0.17100000000000001</v>
      </c>
      <c r="F77">
        <v>2.63</v>
      </c>
      <c r="G77" s="2">
        <f t="shared" si="3"/>
        <v>15.380116959064326</v>
      </c>
      <c r="H77" s="2">
        <f t="shared" si="4"/>
        <v>0.9518873245061632</v>
      </c>
      <c r="J77" s="2">
        <f t="shared" si="5"/>
        <v>1.1196253724989356</v>
      </c>
    </row>
    <row r="78" spans="1:10">
      <c r="A78" s="1" t="s">
        <v>8</v>
      </c>
      <c r="B78">
        <v>51</v>
      </c>
      <c r="C78" t="s">
        <v>5</v>
      </c>
      <c r="D78">
        <v>10</v>
      </c>
      <c r="E78">
        <v>0.12</v>
      </c>
      <c r="F78">
        <v>2.1880000000000002</v>
      </c>
      <c r="G78" s="2">
        <f t="shared" si="3"/>
        <v>18.233333333333334</v>
      </c>
      <c r="H78" s="2">
        <f t="shared" si="4"/>
        <v>1.1284750909040937</v>
      </c>
      <c r="J78" s="2">
        <f t="shared" si="5"/>
        <v>0.93146019582801187</v>
      </c>
    </row>
    <row r="79" spans="1:10">
      <c r="A79" s="1" t="s">
        <v>8</v>
      </c>
      <c r="B79">
        <v>51</v>
      </c>
      <c r="C79" t="s">
        <v>6</v>
      </c>
      <c r="D79">
        <v>10</v>
      </c>
      <c r="E79">
        <v>0.108</v>
      </c>
      <c r="F79">
        <v>2.556</v>
      </c>
      <c r="G79" s="2">
        <f t="shared" si="3"/>
        <v>23.666666666666668</v>
      </c>
      <c r="H79" s="2">
        <f t="shared" si="4"/>
        <v>1.4647482898389517</v>
      </c>
      <c r="J79" s="2">
        <f t="shared" si="5"/>
        <v>1.0881226053639845</v>
      </c>
    </row>
    <row r="80" spans="1:10">
      <c r="A80" s="1" t="s">
        <v>8</v>
      </c>
      <c r="B80">
        <v>51</v>
      </c>
      <c r="C80" t="s">
        <v>7</v>
      </c>
      <c r="D80">
        <v>10</v>
      </c>
      <c r="E80">
        <v>0.12</v>
      </c>
      <c r="F80">
        <v>2.5670000000000002</v>
      </c>
      <c r="G80" s="2">
        <f t="shared" si="3"/>
        <v>21.391666666666669</v>
      </c>
      <c r="H80" s="2">
        <f t="shared" si="4"/>
        <v>1.323946781695982</v>
      </c>
      <c r="J80" s="2">
        <f t="shared" si="5"/>
        <v>1.0928054491272883</v>
      </c>
    </row>
    <row r="81" spans="1:10">
      <c r="A81" s="1" t="s">
        <v>8</v>
      </c>
      <c r="B81">
        <v>51</v>
      </c>
      <c r="C81" t="s">
        <v>0</v>
      </c>
      <c r="D81">
        <v>11</v>
      </c>
      <c r="E81">
        <v>0.11</v>
      </c>
      <c r="F81">
        <v>2.3260000000000001</v>
      </c>
      <c r="G81" s="2">
        <f t="shared" si="3"/>
        <v>21.145454545454545</v>
      </c>
      <c r="H81" s="2">
        <f t="shared" si="4"/>
        <v>1.3087085232389506</v>
      </c>
      <c r="J81" s="2">
        <f t="shared" si="5"/>
        <v>0.99020859940400163</v>
      </c>
    </row>
    <row r="82" spans="1:10">
      <c r="A82" s="1" t="s">
        <v>8</v>
      </c>
      <c r="B82">
        <v>51</v>
      </c>
      <c r="C82" t="s">
        <v>1</v>
      </c>
      <c r="D82">
        <v>11</v>
      </c>
      <c r="E82">
        <v>0.14299999999999999</v>
      </c>
      <c r="F82">
        <v>2.8340000000000001</v>
      </c>
      <c r="G82" s="2">
        <f t="shared" si="3"/>
        <v>19.81818181818182</v>
      </c>
      <c r="H82" s="2">
        <f t="shared" si="4"/>
        <v>1.2265625884182771</v>
      </c>
      <c r="J82" s="2">
        <f t="shared" si="5"/>
        <v>1.2064708386547467</v>
      </c>
    </row>
    <row r="83" spans="1:10">
      <c r="A83" s="1" t="s">
        <v>8</v>
      </c>
      <c r="B83">
        <v>51</v>
      </c>
      <c r="C83" t="s">
        <v>2</v>
      </c>
      <c r="D83">
        <v>11</v>
      </c>
      <c r="E83">
        <v>0.115</v>
      </c>
      <c r="F83">
        <v>2.2879999999999998</v>
      </c>
      <c r="G83" s="2">
        <f t="shared" si="3"/>
        <v>19.895652173913042</v>
      </c>
      <c r="H83" s="2">
        <f t="shared" si="4"/>
        <v>1.2313572886043556</v>
      </c>
      <c r="J83" s="2">
        <f t="shared" si="5"/>
        <v>0.97403150276713479</v>
      </c>
    </row>
    <row r="84" spans="1:10">
      <c r="A84" s="1" t="s">
        <v>8</v>
      </c>
      <c r="B84">
        <v>51</v>
      </c>
      <c r="C84" t="s">
        <v>3</v>
      </c>
      <c r="D84">
        <v>11</v>
      </c>
      <c r="E84">
        <v>0.156</v>
      </c>
      <c r="F84">
        <v>1.885</v>
      </c>
      <c r="G84" s="2">
        <f t="shared" si="3"/>
        <v>12.083333333333334</v>
      </c>
      <c r="H84" s="2">
        <f t="shared" si="4"/>
        <v>0.74784683812199992</v>
      </c>
      <c r="J84" s="2">
        <f t="shared" si="5"/>
        <v>0.80246913580246904</v>
      </c>
    </row>
    <row r="85" spans="1:10">
      <c r="A85" s="1" t="s">
        <v>8</v>
      </c>
      <c r="B85">
        <v>51</v>
      </c>
      <c r="C85" t="s">
        <v>4</v>
      </c>
      <c r="D85">
        <v>11</v>
      </c>
      <c r="E85">
        <v>0.17799999999999999</v>
      </c>
      <c r="F85">
        <v>2.4380000000000002</v>
      </c>
      <c r="G85" s="2">
        <f t="shared" si="3"/>
        <v>13.696629213483147</v>
      </c>
      <c r="H85" s="2">
        <f t="shared" si="4"/>
        <v>0.84769496691581681</v>
      </c>
      <c r="J85" s="2">
        <f t="shared" si="5"/>
        <v>1.0378884631758194</v>
      </c>
    </row>
    <row r="86" spans="1:10">
      <c r="A86" s="1" t="s">
        <v>8</v>
      </c>
      <c r="B86">
        <v>51</v>
      </c>
      <c r="C86" t="s">
        <v>5</v>
      </c>
      <c r="D86">
        <v>11</v>
      </c>
      <c r="E86">
        <v>0.14199999999999999</v>
      </c>
      <c r="F86">
        <v>2.1880000000000002</v>
      </c>
      <c r="G86" s="2">
        <f t="shared" si="3"/>
        <v>15.408450704225354</v>
      </c>
      <c r="H86" s="2">
        <f t="shared" si="4"/>
        <v>0.95364092189078353</v>
      </c>
      <c r="J86" s="2">
        <f t="shared" si="5"/>
        <v>0.93146019582801187</v>
      </c>
    </row>
    <row r="87" spans="1:10">
      <c r="A87" s="1" t="s">
        <v>8</v>
      </c>
      <c r="B87">
        <v>51</v>
      </c>
      <c r="C87" t="s">
        <v>6</v>
      </c>
      <c r="D87">
        <v>11</v>
      </c>
      <c r="E87">
        <v>0.17199999999999999</v>
      </c>
      <c r="F87">
        <v>1.5309999999999999</v>
      </c>
      <c r="G87" s="2">
        <f t="shared" si="3"/>
        <v>8.9011627906976738</v>
      </c>
      <c r="H87" s="2">
        <f t="shared" si="4"/>
        <v>0.55089984402475467</v>
      </c>
      <c r="J87" s="2">
        <f t="shared" si="5"/>
        <v>0.65176670923797353</v>
      </c>
    </row>
    <row r="88" spans="1:10">
      <c r="A88" s="1" t="s">
        <v>8</v>
      </c>
      <c r="B88">
        <v>51</v>
      </c>
      <c r="C88" t="s">
        <v>7</v>
      </c>
      <c r="D88">
        <v>11</v>
      </c>
      <c r="E88">
        <v>0.124</v>
      </c>
      <c r="F88">
        <v>2.3239999999999998</v>
      </c>
      <c r="G88" s="2">
        <f t="shared" si="3"/>
        <v>18.741935483870968</v>
      </c>
      <c r="H88" s="2">
        <f t="shared" si="4"/>
        <v>1.159952871053745</v>
      </c>
      <c r="J88" s="2">
        <f t="shared" si="5"/>
        <v>0.9893571732652191</v>
      </c>
    </row>
    <row r="89" spans="1:10">
      <c r="A89" s="1" t="s">
        <v>8</v>
      </c>
      <c r="B89">
        <v>51</v>
      </c>
      <c r="C89" t="s">
        <v>0</v>
      </c>
      <c r="D89">
        <v>12</v>
      </c>
      <c r="E89">
        <v>9.8000000000000004E-2</v>
      </c>
      <c r="F89">
        <v>2.7360000000000002</v>
      </c>
      <c r="G89" s="2">
        <f t="shared" si="3"/>
        <v>27.918367346938776</v>
      </c>
      <c r="H89" s="2">
        <f t="shared" si="4"/>
        <v>1.7278893306982057</v>
      </c>
      <c r="J89" s="2">
        <f t="shared" si="5"/>
        <v>1.1647509578544062</v>
      </c>
    </row>
    <row r="90" spans="1:10">
      <c r="A90" s="1" t="s">
        <v>8</v>
      </c>
      <c r="B90">
        <v>51</v>
      </c>
      <c r="C90" t="s">
        <v>1</v>
      </c>
      <c r="D90">
        <v>12</v>
      </c>
      <c r="E90">
        <v>0.115</v>
      </c>
      <c r="F90">
        <v>2.6120000000000001</v>
      </c>
      <c r="G90" s="2">
        <f t="shared" si="3"/>
        <v>22.713043478260868</v>
      </c>
      <c r="H90" s="2">
        <f t="shared" si="4"/>
        <v>1.4057278137388884</v>
      </c>
      <c r="J90" s="2">
        <f t="shared" si="5"/>
        <v>1.1119625372498936</v>
      </c>
    </row>
    <row r="91" spans="1:10">
      <c r="A91" s="1" t="s">
        <v>8</v>
      </c>
      <c r="B91">
        <v>51</v>
      </c>
      <c r="C91" t="s">
        <v>2</v>
      </c>
      <c r="D91">
        <v>12</v>
      </c>
      <c r="E91">
        <v>0.11600000000000001</v>
      </c>
      <c r="F91">
        <v>2.6560000000000001</v>
      </c>
      <c r="G91" s="2">
        <f t="shared" si="3"/>
        <v>22.896551724137932</v>
      </c>
      <c r="H91" s="2">
        <f t="shared" si="4"/>
        <v>1.417085280893245</v>
      </c>
      <c r="J91" s="2">
        <f t="shared" si="5"/>
        <v>1.1306939123031077</v>
      </c>
    </row>
    <row r="92" spans="1:10">
      <c r="A92" s="1" t="s">
        <v>8</v>
      </c>
      <c r="B92">
        <v>51</v>
      </c>
      <c r="C92" t="s">
        <v>3</v>
      </c>
      <c r="D92">
        <v>12</v>
      </c>
      <c r="E92">
        <v>0.13</v>
      </c>
      <c r="F92">
        <v>2.1440000000000001</v>
      </c>
      <c r="G92" s="2">
        <f t="shared" si="3"/>
        <v>16.492307692307694</v>
      </c>
      <c r="H92" s="2">
        <f t="shared" si="4"/>
        <v>1.0207216684988232</v>
      </c>
      <c r="J92" s="2">
        <f t="shared" si="5"/>
        <v>0.91272882077479778</v>
      </c>
    </row>
    <row r="93" spans="1:10">
      <c r="A93" s="1" t="s">
        <v>8</v>
      </c>
      <c r="B93">
        <v>51</v>
      </c>
      <c r="C93" t="s">
        <v>4</v>
      </c>
      <c r="D93">
        <v>12</v>
      </c>
      <c r="E93">
        <v>0.152</v>
      </c>
      <c r="F93">
        <v>2.681</v>
      </c>
      <c r="G93" s="2">
        <f t="shared" si="3"/>
        <v>17.638157894736842</v>
      </c>
      <c r="H93" s="2">
        <f t="shared" si="4"/>
        <v>1.0916392230517686</v>
      </c>
      <c r="J93" s="2">
        <f t="shared" si="5"/>
        <v>1.1413367390378883</v>
      </c>
    </row>
    <row r="94" spans="1:10">
      <c r="A94" s="1" t="s">
        <v>8</v>
      </c>
      <c r="B94">
        <v>51</v>
      </c>
      <c r="C94" t="s">
        <v>5</v>
      </c>
      <c r="D94">
        <v>12</v>
      </c>
      <c r="E94">
        <v>0.14199999999999999</v>
      </c>
      <c r="F94">
        <v>2.5449999999999999</v>
      </c>
      <c r="G94" s="2">
        <f t="shared" si="3"/>
        <v>17.922535211267608</v>
      </c>
      <c r="H94" s="2">
        <f t="shared" si="4"/>
        <v>1.1092395549415193</v>
      </c>
      <c r="J94" s="2">
        <f t="shared" si="5"/>
        <v>1.083439761600681</v>
      </c>
    </row>
    <row r="95" spans="1:10">
      <c r="A95" s="1" t="s">
        <v>8</v>
      </c>
      <c r="B95">
        <v>51</v>
      </c>
      <c r="C95" t="s">
        <v>6</v>
      </c>
      <c r="D95">
        <v>12</v>
      </c>
      <c r="E95">
        <v>0.14099999999999999</v>
      </c>
      <c r="F95">
        <v>2.6349999999999998</v>
      </c>
      <c r="G95" s="2">
        <f t="shared" si="3"/>
        <v>18.687943262411348</v>
      </c>
      <c r="H95" s="2">
        <f t="shared" si="4"/>
        <v>1.1566112507418753</v>
      </c>
      <c r="J95" s="2">
        <f t="shared" si="5"/>
        <v>1.1217539378458916</v>
      </c>
    </row>
    <row r="96" spans="1:10">
      <c r="A96" s="1" t="s">
        <v>8</v>
      </c>
      <c r="B96">
        <v>51</v>
      </c>
      <c r="C96" t="s">
        <v>7</v>
      </c>
      <c r="D96">
        <v>12</v>
      </c>
      <c r="E96">
        <v>0.121</v>
      </c>
      <c r="F96">
        <v>1.4850000000000001</v>
      </c>
      <c r="G96" s="2">
        <f t="shared" si="3"/>
        <v>12.272727272727273</v>
      </c>
      <c r="H96" s="2">
        <f t="shared" si="4"/>
        <v>0.75956857539663947</v>
      </c>
      <c r="J96" s="2">
        <f t="shared" si="5"/>
        <v>0.63218390804597702</v>
      </c>
    </row>
    <row r="98" spans="6:10">
      <c r="F98" s="2">
        <f>MEDIAN(F1:F96)</f>
        <v>2.3490000000000002</v>
      </c>
      <c r="G98" s="2">
        <f>MEDIAN(G1:G96)</f>
        <v>16.1574973876698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2.2791041666666669</v>
      </c>
      <c r="G99" s="2">
        <f>AVERAGE(G1:G96)</f>
        <v>16.690772313189544</v>
      </c>
      <c r="H99" s="2">
        <f>AVERAGE(H1:H96)</f>
        <v>1.0330047972606635</v>
      </c>
      <c r="J99" s="2">
        <f>AVERAGE(J1:J96)</f>
        <v>0.97024443025400819</v>
      </c>
    </row>
  </sheetData>
  <phoneticPr fontId="1"/>
  <conditionalFormatting sqref="H1:H97 J1:J97">
    <cfRule type="cellIs" dxfId="1" priority="0" stopIfTrue="1" operator="lessThanOrEqual">
      <formula>0.6</formula>
    </cfRule>
    <cfRule type="cellIs" dxfId="0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</vt:lpstr>
    </vt:vector>
  </TitlesOfParts>
  <Company>ETH Zurich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 Sciences</dc:creator>
  <cp:lastModifiedBy>.</cp:lastModifiedBy>
  <dcterms:created xsi:type="dcterms:W3CDTF">2005-07-11T12:51:19Z</dcterms:created>
  <dcterms:modified xsi:type="dcterms:W3CDTF">2013-09-16T20:38:35Z</dcterms:modified>
</cp:coreProperties>
</file>