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00" yWindow="-260" windowWidth="20580" windowHeight="15160" activeTab="6"/>
  </bookViews>
  <sheets>
    <sheet name="11" sheetId="10" r:id="rId1"/>
    <sheet name="12" sheetId="9" r:id="rId2"/>
    <sheet name="13" sheetId="8" r:id="rId3"/>
    <sheet name="14" sheetId="7" r:id="rId4"/>
    <sheet name="15" sheetId="6" r:id="rId5"/>
    <sheet name="16" sheetId="5" r:id="rId6"/>
    <sheet name="17" sheetId="4" r:id="rId7"/>
    <sheet name="18" sheetId="3" r:id="rId8"/>
    <sheet name="19" sheetId="2" r:id="rId9"/>
    <sheet name="20" sheetId="1" r:id="rId10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99" i="10"/>
  <c r="F98"/>
  <c r="G99"/>
  <c r="G98"/>
  <c r="K34"/>
  <c r="H34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8"/>
  <c r="I34"/>
  <c r="K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9"/>
  <c r="I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9"/>
  <c r="H99"/>
  <c r="K98"/>
  <c r="I98"/>
  <c r="G99" i="9"/>
  <c r="G98"/>
  <c r="K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9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8"/>
  <c r="I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9"/>
  <c r="H99"/>
  <c r="K98"/>
  <c r="I98"/>
  <c r="F98" i="8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1"/>
  <c r="F99"/>
  <c r="G96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99"/>
  <c r="G99"/>
  <c r="J98"/>
  <c r="H99"/>
  <c r="H98"/>
  <c r="F99" i="7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9" i="6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9" i="5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9" i="4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9" i="3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9" i="2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9" i="1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</calcChain>
</file>

<file path=xl/sharedStrings.xml><?xml version="1.0" encoding="utf-8"?>
<sst xmlns="http://schemas.openxmlformats.org/spreadsheetml/2006/main" count="1285" uniqueCount="333">
  <si>
    <t>PEX15</t>
  </si>
  <si>
    <t>YOL045W</t>
  </si>
  <si>
    <t>PSK2</t>
  </si>
  <si>
    <t>YOL046C</t>
  </si>
  <si>
    <t>YOL047C</t>
  </si>
  <si>
    <t>YOL048C</t>
  </si>
  <si>
    <t>YOL049W</t>
  </si>
  <si>
    <t>GSH2</t>
  </si>
  <si>
    <t>YOL050C</t>
  </si>
  <si>
    <t>YOL051W</t>
  </si>
  <si>
    <t>GAL11</t>
  </si>
  <si>
    <t>YOL052C</t>
  </si>
  <si>
    <t>SPE2</t>
  </si>
  <si>
    <t>YOL053C-A</t>
  </si>
  <si>
    <t>HST1</t>
  </si>
  <si>
    <t>YOL070C</t>
  </si>
  <si>
    <t>YOL071W</t>
  </si>
  <si>
    <t>EMI5</t>
  </si>
  <si>
    <t>YOL072W</t>
  </si>
  <si>
    <t>THP1</t>
  </si>
  <si>
    <t>YOL075C</t>
  </si>
  <si>
    <t>YOL076W</t>
  </si>
  <si>
    <t>MDM20</t>
  </si>
  <si>
    <t>YOL079W</t>
  </si>
  <si>
    <t>YOL080C</t>
  </si>
  <si>
    <t>YPL212C</t>
  </si>
  <si>
    <t>PUS1</t>
  </si>
  <si>
    <t>YPL208W</t>
  </si>
  <si>
    <t>YPL207W</t>
  </si>
  <si>
    <t>YPL206C</t>
  </si>
  <si>
    <t>YPL205C</t>
  </si>
  <si>
    <t>YPL203W</t>
  </si>
  <si>
    <t>TPK2</t>
  </si>
  <si>
    <t>YPL202C</t>
  </si>
  <si>
    <t>AFT2</t>
  </si>
  <si>
    <t>YPL201C</t>
  </si>
  <si>
    <t>YPL200W</t>
  </si>
  <si>
    <t>CSM4</t>
  </si>
  <si>
    <t>YPL199C</t>
  </si>
  <si>
    <t>YPL198W</t>
  </si>
  <si>
    <t>YPL100W</t>
  </si>
  <si>
    <t>ATG21</t>
  </si>
  <si>
    <t>YPL099C</t>
  </si>
  <si>
    <t>FMP14</t>
  </si>
  <si>
    <t>YPL098C</t>
  </si>
  <si>
    <t>YPL097W</t>
  </si>
  <si>
    <t>MSY1</t>
  </si>
  <si>
    <t>YPL096W</t>
  </si>
  <si>
    <t>PNG1</t>
  </si>
  <si>
    <t>YPL095C</t>
  </si>
  <si>
    <t>YPL092W</t>
  </si>
  <si>
    <t>SSU1</t>
  </si>
  <si>
    <t>YEL001C</t>
  </si>
  <si>
    <t>YEL003W</t>
  </si>
  <si>
    <t>GIM4</t>
  </si>
  <si>
    <t>YEL004W</t>
  </si>
  <si>
    <t>YEA4</t>
  </si>
  <si>
    <t>YEL005C</t>
  </si>
  <si>
    <t>VAB2</t>
  </si>
  <si>
    <t>YEL006W</t>
  </si>
  <si>
    <t>YEL007W</t>
  </si>
  <si>
    <t>YEL008W</t>
  </si>
  <si>
    <t>YEL009C</t>
  </si>
  <si>
    <t>GCN4</t>
  </si>
  <si>
    <t>YEL010W</t>
  </si>
  <si>
    <t>YEL013W</t>
  </si>
  <si>
    <t>VAC8</t>
  </si>
  <si>
    <t>YEL014C</t>
  </si>
  <si>
    <t>YEL015W</t>
  </si>
  <si>
    <t>EDC3</t>
  </si>
  <si>
    <t>YEL016C</t>
  </si>
  <si>
    <t>NPP2</t>
  </si>
  <si>
    <t>YEL017C-A</t>
  </si>
  <si>
    <t>PMP2</t>
  </si>
  <si>
    <t>YEL017W</t>
  </si>
  <si>
    <t>GTT3</t>
  </si>
  <si>
    <t>REX4</t>
  </si>
  <si>
    <t>YOL081W</t>
  </si>
  <si>
    <t>IRA2</t>
  </si>
  <si>
    <t>YOL082W</t>
  </si>
  <si>
    <t>ATG19</t>
  </si>
  <si>
    <t>YPL171C</t>
  </si>
  <si>
    <t>OYE3</t>
  </si>
  <si>
    <t>YPL170W</t>
  </si>
  <si>
    <t>DAP1</t>
  </si>
  <si>
    <t>YPL168W</t>
  </si>
  <si>
    <t>YPL167C</t>
  </si>
  <si>
    <t>REV3</t>
  </si>
  <si>
    <t>YPL166W</t>
  </si>
  <si>
    <t>YPL165C</t>
  </si>
  <si>
    <t>SET6</t>
  </si>
  <si>
    <t>YPL164C</t>
  </si>
  <si>
    <t>MLH3</t>
  </si>
  <si>
    <t>YPL163C</t>
  </si>
  <si>
    <t>SVS1</t>
  </si>
  <si>
    <t>YPL162C</t>
  </si>
  <si>
    <t>YPL161C</t>
  </si>
  <si>
    <t>BEM4</t>
  </si>
  <si>
    <t>YPL159C</t>
  </si>
  <si>
    <t>PET20</t>
  </si>
  <si>
    <t>YPL157W</t>
  </si>
  <si>
    <t>TGS1</t>
  </si>
  <si>
    <t>YPL156C</t>
  </si>
  <si>
    <t>PRM4</t>
  </si>
  <si>
    <t>YPL155C</t>
  </si>
  <si>
    <t>KIP2</t>
  </si>
  <si>
    <t>YPL154C</t>
  </si>
  <si>
    <t>PEP4</t>
  </si>
  <si>
    <t>YPL152W</t>
  </si>
  <si>
    <t>RRD2</t>
  </si>
  <si>
    <t>YPL150W</t>
  </si>
  <si>
    <t>YPL149W</t>
  </si>
  <si>
    <t>ATG5</t>
  </si>
  <si>
    <t>YPL147W</t>
  </si>
  <si>
    <t>PXA1</t>
  </si>
  <si>
    <t>YPL145C</t>
  </si>
  <si>
    <t>KES1</t>
  </si>
  <si>
    <t>YPL144W</t>
  </si>
  <si>
    <t>YPL141C</t>
  </si>
  <si>
    <t>YPL140C</t>
  </si>
  <si>
    <t>MKK2</t>
  </si>
  <si>
    <t>YPL139C</t>
  </si>
  <si>
    <t>UME1</t>
  </si>
  <si>
    <t>YPL248C</t>
  </si>
  <si>
    <t>GAL4</t>
  </si>
  <si>
    <t>YPL247C</t>
  </si>
  <si>
    <t>YPL246C</t>
  </si>
  <si>
    <t>RBD2</t>
  </si>
  <si>
    <t>YPL245W</t>
  </si>
  <si>
    <t>YPL244C</t>
  </si>
  <si>
    <t>HUT1</t>
  </si>
  <si>
    <t>YPL241C</t>
  </si>
  <si>
    <t>CIN2</t>
  </si>
  <si>
    <t>YPL240C</t>
  </si>
  <si>
    <t>HSP82</t>
  </si>
  <si>
    <t>YPL239W</t>
  </si>
  <si>
    <t>YAR1</t>
  </si>
  <si>
    <t>YPL236C</t>
  </si>
  <si>
    <t>YPL234C</t>
  </si>
  <si>
    <t>TFP3</t>
  </si>
  <si>
    <t>YPL232W</t>
  </si>
  <si>
    <t>SSO1</t>
  </si>
  <si>
    <t>YPL230W</t>
  </si>
  <si>
    <t>YPL229W</t>
  </si>
  <si>
    <t>YPL227C</t>
  </si>
  <si>
    <t>ALG5</t>
  </si>
  <si>
    <t>YPL226W</t>
  </si>
  <si>
    <t>NEW1</t>
  </si>
  <si>
    <t>YPL225W</t>
  </si>
  <si>
    <t>YPL223C</t>
  </si>
  <si>
    <t>GRE1</t>
  </si>
  <si>
    <t>YPL222W</t>
  </si>
  <si>
    <t>FMP40</t>
  </si>
  <si>
    <t>YPL221W</t>
  </si>
  <si>
    <t>BOP1</t>
  </si>
  <si>
    <t>YPL220W</t>
  </si>
  <si>
    <t>RPL1A</t>
  </si>
  <si>
    <t>YPL219W</t>
  </si>
  <si>
    <t>PCL8</t>
  </si>
  <si>
    <t>YPL216W</t>
  </si>
  <si>
    <t>YPL215W</t>
  </si>
  <si>
    <t>CBP3</t>
  </si>
  <si>
    <t>YPL214C</t>
  </si>
  <si>
    <t>THI6</t>
  </si>
  <si>
    <t>YPL213W</t>
  </si>
  <si>
    <t>LEA1</t>
  </si>
  <si>
    <t>F</t>
  </si>
  <si>
    <t>G</t>
  </si>
  <si>
    <t>H</t>
  </si>
  <si>
    <t>A</t>
  </si>
  <si>
    <t>B</t>
  </si>
  <si>
    <t>C</t>
  </si>
  <si>
    <t>D</t>
  </si>
  <si>
    <t>E</t>
  </si>
  <si>
    <t>YOL044W</t>
  </si>
  <si>
    <t>YOL053W</t>
  </si>
  <si>
    <t>YOL054W</t>
  </si>
  <si>
    <t>PSH1</t>
  </si>
  <si>
    <t>YOL055C</t>
  </si>
  <si>
    <t>THI20</t>
  </si>
  <si>
    <t>YOL056W</t>
  </si>
  <si>
    <t>GPM3</t>
  </si>
  <si>
    <t>YOL057W</t>
  </si>
  <si>
    <t>YOL058W</t>
  </si>
  <si>
    <t>ARG1</t>
  </si>
  <si>
    <t>YOL059W</t>
  </si>
  <si>
    <t>GPD2</t>
  </si>
  <si>
    <t>RPL7B</t>
  </si>
  <si>
    <t>YPL197C</t>
  </si>
  <si>
    <t>YPL196W</t>
  </si>
  <si>
    <t>OXR1</t>
  </si>
  <si>
    <t>YPL195W</t>
  </si>
  <si>
    <t>APL5</t>
  </si>
  <si>
    <t>YPL194W</t>
  </si>
  <si>
    <t>DDC1</t>
  </si>
  <si>
    <t>YPL193W</t>
  </si>
  <si>
    <t>RSA1</t>
  </si>
  <si>
    <t>YPL192C</t>
  </si>
  <si>
    <t>PRM3</t>
  </si>
  <si>
    <t>YPL191C</t>
  </si>
  <si>
    <t>YPL189W</t>
  </si>
  <si>
    <t>GUP2</t>
  </si>
  <si>
    <t>YPL188W</t>
  </si>
  <si>
    <t>POS5</t>
  </si>
  <si>
    <t>YPL187W</t>
  </si>
  <si>
    <t>MF(ALPHA)1</t>
  </si>
  <si>
    <t>YPL185W</t>
  </si>
  <si>
    <t>YPL186C</t>
  </si>
  <si>
    <t>UIP4</t>
  </si>
  <si>
    <t>YPL184C</t>
  </si>
  <si>
    <t>YPL181W</t>
  </si>
  <si>
    <t>CTI6</t>
  </si>
  <si>
    <t>YPL182C</t>
  </si>
  <si>
    <t>YPL180W</t>
  </si>
  <si>
    <t>TCO89</t>
  </si>
  <si>
    <t>YPL179W</t>
  </si>
  <si>
    <t>PPQ1</t>
  </si>
  <si>
    <t>YPL178W</t>
  </si>
  <si>
    <t>CBC2</t>
  </si>
  <si>
    <t>YPL177C</t>
  </si>
  <si>
    <t>CUP9</t>
  </si>
  <si>
    <t>YPL176C</t>
  </si>
  <si>
    <t>YPL174C</t>
  </si>
  <si>
    <t>NIP100</t>
  </si>
  <si>
    <t>YPL173W</t>
  </si>
  <si>
    <t>MRPL40</t>
  </si>
  <si>
    <t>YPL172C</t>
  </si>
  <si>
    <t>COX10</t>
  </si>
  <si>
    <t>YPL138C</t>
  </si>
  <si>
    <t>SPP1</t>
  </si>
  <si>
    <t>YPL136W</t>
  </si>
  <si>
    <t>YPL135W</t>
  </si>
  <si>
    <t>ISU1</t>
  </si>
  <si>
    <t>YPL133C</t>
  </si>
  <si>
    <t>RDS2</t>
  </si>
  <si>
    <t>YPL130W</t>
  </si>
  <si>
    <t>SPO19</t>
  </si>
  <si>
    <t>YPL129W</t>
  </si>
  <si>
    <t>TAF14</t>
  </si>
  <si>
    <t>YPL127C</t>
  </si>
  <si>
    <t>HHO1</t>
  </si>
  <si>
    <t>YPL125W</t>
  </si>
  <si>
    <t>KAP120</t>
  </si>
  <si>
    <t>YPL123C</t>
  </si>
  <si>
    <t>RNY1</t>
  </si>
  <si>
    <t>YPL121C</t>
  </si>
  <si>
    <t>MEI5</t>
  </si>
  <si>
    <t>YPL120W</t>
  </si>
  <si>
    <t>VPS30</t>
  </si>
  <si>
    <t>YPL119C</t>
  </si>
  <si>
    <t>DBP1</t>
  </si>
  <si>
    <t>YPL118W</t>
  </si>
  <si>
    <t>MRP51</t>
  </si>
  <si>
    <t>YPL116W</t>
  </si>
  <si>
    <t>HOS3</t>
  </si>
  <si>
    <t>YPL115C</t>
  </si>
  <si>
    <t>BEM3</t>
  </si>
  <si>
    <t>YPL114W</t>
  </si>
  <si>
    <t>YPL113C</t>
  </si>
  <si>
    <t>YPL112C</t>
  </si>
  <si>
    <t>PEX25</t>
  </si>
  <si>
    <t>YPL111W</t>
  </si>
  <si>
    <t>CAR1</t>
  </si>
  <si>
    <t>YPL110C</t>
  </si>
  <si>
    <t>YPL109C</t>
  </si>
  <si>
    <t>YPL108W</t>
  </si>
  <si>
    <t>YPL107W</t>
  </si>
  <si>
    <t>YPL106C</t>
  </si>
  <si>
    <t>SSE1</t>
  </si>
  <si>
    <t>YPL105C</t>
  </si>
  <si>
    <t>YPL104W</t>
  </si>
  <si>
    <t>MSD1</t>
  </si>
  <si>
    <t>YPL103C</t>
  </si>
  <si>
    <t>FMP30</t>
  </si>
  <si>
    <t>YPL101W</t>
  </si>
  <si>
    <t>ELP4</t>
  </si>
  <si>
    <t>YPL102C</t>
  </si>
  <si>
    <t>YOL083W</t>
  </si>
  <si>
    <t>YOL084W</t>
  </si>
  <si>
    <t>PHM7</t>
  </si>
  <si>
    <t>YOL085C</t>
  </si>
  <si>
    <t>YPL274W</t>
  </si>
  <si>
    <t>SAM3</t>
  </si>
  <si>
    <t>YPL273W</t>
  </si>
  <si>
    <t>SAM4</t>
  </si>
  <si>
    <t>YPL272C</t>
  </si>
  <si>
    <t>YPL271W</t>
  </si>
  <si>
    <t>ATP15</t>
  </si>
  <si>
    <t>YPL270W</t>
  </si>
  <si>
    <t>MDL2</t>
  </si>
  <si>
    <t>YPL269W</t>
  </si>
  <si>
    <t>KAR9</t>
  </si>
  <si>
    <t>YPL267W</t>
  </si>
  <si>
    <t>ACM1</t>
  </si>
  <si>
    <t>YPL265W</t>
  </si>
  <si>
    <t>DIP5</t>
  </si>
  <si>
    <t>YPL264C</t>
  </si>
  <si>
    <t>YPL263C</t>
  </si>
  <si>
    <t>KEL3</t>
  </si>
  <si>
    <t>YPL262W</t>
  </si>
  <si>
    <t>FUM1</t>
  </si>
  <si>
    <t>YPL260W</t>
  </si>
  <si>
    <t>YPL261C</t>
  </si>
  <si>
    <t>YPL259C</t>
  </si>
  <si>
    <t>APM1</t>
  </si>
  <si>
    <t>YPL258C</t>
  </si>
  <si>
    <t>THI21</t>
  </si>
  <si>
    <t>YPL257W</t>
  </si>
  <si>
    <t>YPL256C</t>
  </si>
  <si>
    <t>CLN2</t>
  </si>
  <si>
    <t>YPL254W</t>
  </si>
  <si>
    <t>HFI1</t>
  </si>
  <si>
    <t>YPL253C</t>
  </si>
  <si>
    <t>VIK1</t>
  </si>
  <si>
    <t>YPL250C</t>
  </si>
  <si>
    <t>ICY2</t>
  </si>
  <si>
    <t>YPL249C</t>
  </si>
  <si>
    <t>GYP5</t>
  </si>
  <si>
    <t>YOL060C</t>
  </si>
  <si>
    <t>MAM3</t>
  </si>
  <si>
    <t>YOL061W</t>
  </si>
  <si>
    <t>PRS5</t>
  </si>
  <si>
    <t>YOL062C</t>
  </si>
  <si>
    <t>APM4</t>
  </si>
  <si>
    <t>YOL063C</t>
  </si>
  <si>
    <t>HUS1</t>
  </si>
  <si>
    <t>YOL064C</t>
  </si>
  <si>
    <t>MET22</t>
  </si>
  <si>
    <t>YOL065C</t>
  </si>
  <si>
    <t>INP54</t>
  </si>
  <si>
    <t>YOL067C</t>
  </si>
  <si>
    <t>RTG1</t>
  </si>
  <si>
    <t>YOL068C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</si>
</sst>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0"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99"/>
  <sheetViews>
    <sheetView workbookViewId="0">
      <selection activeCell="H1" sqref="H1:K1048576"/>
    </sheetView>
  </sheetViews>
  <sheetFormatPr baseColWidth="10" defaultRowHeight="13"/>
  <cols>
    <col min="1" max="16384" width="10.7109375" style="1"/>
  </cols>
  <sheetData>
    <row r="1" spans="1:11">
      <c r="A1">
        <v>11</v>
      </c>
      <c r="B1" t="s">
        <v>169</v>
      </c>
      <c r="C1">
        <v>1</v>
      </c>
      <c r="D1" t="s">
        <v>174</v>
      </c>
      <c r="E1" t="s">
        <v>0</v>
      </c>
      <c r="F1">
        <v>0.114</v>
      </c>
      <c r="G1">
        <v>1.131</v>
      </c>
      <c r="H1" s="1">
        <f t="shared" ref="H1:H64" si="0">G1/F1</f>
        <v>9.9210526315789469</v>
      </c>
      <c r="I1" s="1">
        <f>H1/$H$98</f>
        <v>0.912611643150255</v>
      </c>
      <c r="K1" s="1">
        <f>G1/$G$98</f>
        <v>0.7507467640225689</v>
      </c>
    </row>
    <row r="2" spans="1:11">
      <c r="A2">
        <v>11</v>
      </c>
      <c r="B2" t="s">
        <v>170</v>
      </c>
      <c r="C2">
        <v>1</v>
      </c>
      <c r="D2" t="s">
        <v>178</v>
      </c>
      <c r="E2" t="s">
        <v>179</v>
      </c>
      <c r="F2">
        <v>0.13100000000000001</v>
      </c>
      <c r="G2">
        <v>1.413</v>
      </c>
      <c r="H2" s="1">
        <f t="shared" si="0"/>
        <v>10.786259541984732</v>
      </c>
      <c r="I2" s="1">
        <f t="shared" ref="I2:I65" si="1">H2/$H$98</f>
        <v>0.99219976040880786</v>
      </c>
      <c r="K2" s="1">
        <f t="shared" ref="K2:K75" si="2">G2/$G$98</f>
        <v>0.93793561234649858</v>
      </c>
    </row>
    <row r="3" spans="1:11">
      <c r="A3">
        <v>11</v>
      </c>
      <c r="B3" t="s">
        <v>171</v>
      </c>
      <c r="C3">
        <v>1</v>
      </c>
      <c r="D3" t="s">
        <v>332</v>
      </c>
      <c r="E3" t="s">
        <v>14</v>
      </c>
      <c r="F3">
        <v>9.9000000000000005E-2</v>
      </c>
      <c r="G3">
        <v>1.119</v>
      </c>
      <c r="H3" s="1">
        <f t="shared" si="0"/>
        <v>11.303030303030303</v>
      </c>
      <c r="I3" s="1">
        <f t="shared" si="1"/>
        <v>1.039736149024332</v>
      </c>
      <c r="K3" s="1">
        <f t="shared" si="2"/>
        <v>0.74278128111516761</v>
      </c>
    </row>
    <row r="4" spans="1:11">
      <c r="A4">
        <v>11</v>
      </c>
      <c r="B4" t="s">
        <v>172</v>
      </c>
      <c r="C4">
        <v>1</v>
      </c>
      <c r="D4" t="s">
        <v>280</v>
      </c>
      <c r="F4">
        <v>0.112</v>
      </c>
      <c r="G4">
        <v>1.119</v>
      </c>
      <c r="H4" s="1">
        <f t="shared" si="0"/>
        <v>9.9910714285714288</v>
      </c>
      <c r="I4" s="1">
        <f t="shared" si="1"/>
        <v>0.91905248886972213</v>
      </c>
      <c r="K4" s="1">
        <f t="shared" si="2"/>
        <v>0.74278128111516761</v>
      </c>
    </row>
    <row r="5" spans="1:11">
      <c r="A5">
        <v>11</v>
      </c>
      <c r="B5" t="s">
        <v>173</v>
      </c>
      <c r="C5">
        <v>1</v>
      </c>
      <c r="D5" t="s">
        <v>301</v>
      </c>
      <c r="F5">
        <v>0.124</v>
      </c>
      <c r="G5">
        <v>1.6890000000000001</v>
      </c>
      <c r="H5" s="1">
        <f t="shared" si="0"/>
        <v>13.620967741935484</v>
      </c>
      <c r="I5" s="1">
        <f t="shared" si="1"/>
        <v>1.2529571421380523</v>
      </c>
      <c r="K5" s="1">
        <f t="shared" si="2"/>
        <v>1.1211417192167277</v>
      </c>
    </row>
    <row r="6" spans="1:11">
      <c r="A6">
        <v>11</v>
      </c>
      <c r="B6" t="s">
        <v>166</v>
      </c>
      <c r="C6">
        <v>1</v>
      </c>
      <c r="D6" t="s">
        <v>126</v>
      </c>
      <c r="E6" t="s">
        <v>127</v>
      </c>
      <c r="F6">
        <v>0.123</v>
      </c>
      <c r="G6">
        <v>1.6850000000000001</v>
      </c>
      <c r="H6" s="1">
        <f t="shared" si="0"/>
        <v>13.699186991869919</v>
      </c>
      <c r="I6" s="1">
        <f t="shared" si="1"/>
        <v>1.2601523260423719</v>
      </c>
      <c r="K6" s="1">
        <f t="shared" si="2"/>
        <v>1.1184865582475938</v>
      </c>
    </row>
    <row r="7" spans="1:11">
      <c r="A7">
        <v>11</v>
      </c>
      <c r="B7" t="s">
        <v>167</v>
      </c>
      <c r="C7">
        <v>1</v>
      </c>
      <c r="D7" t="s">
        <v>146</v>
      </c>
      <c r="E7" t="s">
        <v>147</v>
      </c>
      <c r="F7">
        <v>0.104</v>
      </c>
      <c r="G7">
        <v>1.4430000000000001</v>
      </c>
      <c r="H7" s="1">
        <f t="shared" si="0"/>
        <v>13.875000000000002</v>
      </c>
      <c r="I7" s="1">
        <f t="shared" si="1"/>
        <v>1.2763249041139841</v>
      </c>
      <c r="K7" s="1">
        <f t="shared" si="2"/>
        <v>0.95784931961500175</v>
      </c>
    </row>
    <row r="8" spans="1:11">
      <c r="A8">
        <v>11</v>
      </c>
      <c r="B8" t="s">
        <v>168</v>
      </c>
      <c r="C8">
        <v>1</v>
      </c>
      <c r="D8" t="s">
        <v>27</v>
      </c>
      <c r="F8">
        <v>0.128</v>
      </c>
      <c r="G8">
        <v>1.911</v>
      </c>
      <c r="H8" s="1">
        <f t="shared" si="0"/>
        <v>14.9296875</v>
      </c>
      <c r="I8" s="1">
        <f t="shared" si="1"/>
        <v>1.3733428444604863</v>
      </c>
      <c r="K8" s="1">
        <f t="shared" si="2"/>
        <v>1.268503153003651</v>
      </c>
    </row>
    <row r="9" spans="1:11">
      <c r="A9">
        <v>11</v>
      </c>
      <c r="B9" t="s">
        <v>169</v>
      </c>
      <c r="C9">
        <v>2</v>
      </c>
      <c r="D9" t="s">
        <v>1</v>
      </c>
      <c r="E9" t="s">
        <v>2</v>
      </c>
      <c r="F9">
        <v>0.13200000000000001</v>
      </c>
      <c r="G9">
        <v>1.3720000000000001</v>
      </c>
      <c r="H9" s="1">
        <f t="shared" si="0"/>
        <v>10.393939393939394</v>
      </c>
      <c r="I9" s="1">
        <f t="shared" si="1"/>
        <v>0.95611125768189253</v>
      </c>
      <c r="K9" s="1">
        <f t="shared" si="2"/>
        <v>0.91072021241287759</v>
      </c>
    </row>
    <row r="10" spans="1:11">
      <c r="A10">
        <v>11</v>
      </c>
      <c r="B10" t="s">
        <v>170</v>
      </c>
      <c r="C10">
        <v>2</v>
      </c>
      <c r="D10" t="s">
        <v>180</v>
      </c>
      <c r="E10" t="s">
        <v>181</v>
      </c>
      <c r="F10">
        <v>0.13100000000000001</v>
      </c>
      <c r="G10">
        <v>8.3000000000000004E-2</v>
      </c>
      <c r="H10" s="1">
        <f t="shared" si="0"/>
        <v>0.63358778625954204</v>
      </c>
      <c r="I10" s="1">
        <f t="shared" si="1"/>
        <v>5.8282080760036138E-2</v>
      </c>
      <c r="K10" s="1">
        <f t="shared" si="2"/>
        <v>5.5094590109525395E-2</v>
      </c>
    </row>
    <row r="11" spans="1:11">
      <c r="A11">
        <v>11</v>
      </c>
      <c r="B11" t="s">
        <v>171</v>
      </c>
      <c r="C11">
        <v>2</v>
      </c>
      <c r="D11" t="s">
        <v>15</v>
      </c>
      <c r="F11">
        <v>0.11700000000000001</v>
      </c>
      <c r="G11">
        <v>0.58299999999999996</v>
      </c>
      <c r="H11" s="1">
        <f t="shared" si="0"/>
        <v>4.9829059829059821</v>
      </c>
      <c r="I11" s="1">
        <f t="shared" si="1"/>
        <v>0.45836446852911533</v>
      </c>
      <c r="K11" s="1">
        <f t="shared" si="2"/>
        <v>0.38698971125124459</v>
      </c>
    </row>
    <row r="12" spans="1:11">
      <c r="A12">
        <v>11</v>
      </c>
      <c r="B12" t="s">
        <v>172</v>
      </c>
      <c r="C12">
        <v>2</v>
      </c>
      <c r="D12" t="s">
        <v>281</v>
      </c>
      <c r="E12" t="s">
        <v>282</v>
      </c>
      <c r="F12">
        <v>0.121</v>
      </c>
      <c r="G12">
        <v>1.4830000000000001</v>
      </c>
      <c r="H12" s="1">
        <f t="shared" si="0"/>
        <v>12.256198347107439</v>
      </c>
      <c r="I12" s="1">
        <f t="shared" si="1"/>
        <v>1.1274155805530719</v>
      </c>
      <c r="K12" s="1">
        <f t="shared" si="2"/>
        <v>0.98440092930633927</v>
      </c>
    </row>
    <row r="13" spans="1:11">
      <c r="A13">
        <v>11</v>
      </c>
      <c r="B13" t="s">
        <v>173</v>
      </c>
      <c r="C13">
        <v>2</v>
      </c>
      <c r="D13" t="s">
        <v>302</v>
      </c>
      <c r="F13">
        <v>0.125</v>
      </c>
      <c r="G13">
        <v>0.52900000000000003</v>
      </c>
      <c r="H13" s="1">
        <f t="shared" si="0"/>
        <v>4.2320000000000002</v>
      </c>
      <c r="I13" s="1">
        <f t="shared" si="1"/>
        <v>0.38929059417732476</v>
      </c>
      <c r="K13" s="1">
        <f t="shared" si="2"/>
        <v>0.35114503816793896</v>
      </c>
    </row>
    <row r="14" spans="1:11">
      <c r="A14">
        <v>11</v>
      </c>
      <c r="B14" t="s">
        <v>166</v>
      </c>
      <c r="C14">
        <v>2</v>
      </c>
      <c r="D14" t="s">
        <v>128</v>
      </c>
      <c r="F14">
        <v>0.14099999999999999</v>
      </c>
      <c r="G14">
        <v>2.4119999999999999</v>
      </c>
      <c r="H14" s="1">
        <f t="shared" si="0"/>
        <v>17.106382978723406</v>
      </c>
      <c r="I14" s="1">
        <f t="shared" si="1"/>
        <v>1.5735713596436931</v>
      </c>
      <c r="K14" s="1">
        <f t="shared" si="2"/>
        <v>1.6010620643876534</v>
      </c>
    </row>
    <row r="15" spans="1:11">
      <c r="A15">
        <v>11</v>
      </c>
      <c r="B15" t="s">
        <v>167</v>
      </c>
      <c r="C15">
        <v>2</v>
      </c>
      <c r="D15" t="s">
        <v>148</v>
      </c>
      <c r="F15">
        <v>0.127</v>
      </c>
      <c r="G15">
        <v>1.383</v>
      </c>
      <c r="H15" s="1">
        <f t="shared" si="0"/>
        <v>10.889763779527559</v>
      </c>
      <c r="I15" s="1">
        <f t="shared" si="1"/>
        <v>1.001720844088609</v>
      </c>
      <c r="K15" s="1">
        <f t="shared" si="2"/>
        <v>0.91802190507799541</v>
      </c>
    </row>
    <row r="16" spans="1:11">
      <c r="A16">
        <v>11</v>
      </c>
      <c r="B16" t="s">
        <v>168</v>
      </c>
      <c r="C16">
        <v>2</v>
      </c>
      <c r="D16" t="s">
        <v>28</v>
      </c>
      <c r="F16">
        <v>0.14099999999999999</v>
      </c>
      <c r="G16">
        <v>2.1659999999999999</v>
      </c>
      <c r="H16" s="1">
        <f t="shared" si="0"/>
        <v>15.361702127659575</v>
      </c>
      <c r="I16" s="1">
        <f t="shared" si="1"/>
        <v>1.4130827383865003</v>
      </c>
      <c r="K16" s="1">
        <f t="shared" si="2"/>
        <v>1.4377696647859277</v>
      </c>
    </row>
    <row r="17" spans="1:11">
      <c r="A17">
        <v>11</v>
      </c>
      <c r="B17" t="s">
        <v>169</v>
      </c>
      <c r="C17">
        <v>3</v>
      </c>
      <c r="D17" t="s">
        <v>3</v>
      </c>
      <c r="F17">
        <v>0.13</v>
      </c>
      <c r="G17">
        <v>1.552</v>
      </c>
      <c r="H17" s="1">
        <f t="shared" si="0"/>
        <v>11.938461538461539</v>
      </c>
      <c r="I17" s="1">
        <f t="shared" si="1"/>
        <v>1.0981878038447141</v>
      </c>
      <c r="K17" s="1">
        <f t="shared" si="2"/>
        <v>1.0302024560238965</v>
      </c>
    </row>
    <row r="18" spans="1:11">
      <c r="A18">
        <v>11</v>
      </c>
      <c r="B18" t="s">
        <v>170</v>
      </c>
      <c r="C18">
        <v>3</v>
      </c>
      <c r="D18" t="s">
        <v>182</v>
      </c>
      <c r="F18">
        <v>0.123</v>
      </c>
      <c r="G18">
        <v>1.9610000000000001</v>
      </c>
      <c r="H18" s="1">
        <f t="shared" si="0"/>
        <v>15.943089430894309</v>
      </c>
      <c r="I18" s="1">
        <f t="shared" si="1"/>
        <v>1.4665630334534667</v>
      </c>
      <c r="K18" s="1">
        <f t="shared" si="2"/>
        <v>1.3016926651178229</v>
      </c>
    </row>
    <row r="19" spans="1:11">
      <c r="A19">
        <v>11</v>
      </c>
      <c r="B19" t="s">
        <v>171</v>
      </c>
      <c r="C19">
        <v>3</v>
      </c>
      <c r="D19" t="s">
        <v>16</v>
      </c>
      <c r="E19" t="s">
        <v>17</v>
      </c>
      <c r="F19">
        <v>0.13</v>
      </c>
      <c r="G19">
        <v>0.69299999999999995</v>
      </c>
      <c r="H19" s="1">
        <f t="shared" si="0"/>
        <v>5.3307692307692305</v>
      </c>
      <c r="I19" s="1">
        <f t="shared" si="1"/>
        <v>0.4903634974641668</v>
      </c>
      <c r="K19" s="1">
        <f t="shared" si="2"/>
        <v>0.4600066379024228</v>
      </c>
    </row>
    <row r="20" spans="1:11">
      <c r="A20">
        <v>11</v>
      </c>
      <c r="B20" t="s">
        <v>172</v>
      </c>
      <c r="C20">
        <v>3</v>
      </c>
      <c r="D20" t="s">
        <v>283</v>
      </c>
      <c r="E20" t="s">
        <v>284</v>
      </c>
      <c r="F20">
        <v>0.115</v>
      </c>
      <c r="G20">
        <v>1.2130000000000001</v>
      </c>
      <c r="H20" s="1">
        <f t="shared" si="0"/>
        <v>10.547826086956523</v>
      </c>
      <c r="I20" s="1">
        <f t="shared" si="1"/>
        <v>0.97026689146275769</v>
      </c>
      <c r="K20" s="1">
        <f t="shared" si="2"/>
        <v>0.80517756388981088</v>
      </c>
    </row>
    <row r="21" spans="1:11">
      <c r="A21">
        <v>11</v>
      </c>
      <c r="B21" t="s">
        <v>173</v>
      </c>
      <c r="C21">
        <v>3</v>
      </c>
      <c r="D21" t="s">
        <v>303</v>
      </c>
      <c r="E21" t="s">
        <v>304</v>
      </c>
      <c r="F21">
        <v>0.13900000000000001</v>
      </c>
      <c r="G21">
        <v>1.5</v>
      </c>
      <c r="H21" s="1">
        <f t="shared" si="0"/>
        <v>10.791366906474819</v>
      </c>
      <c r="I21" s="1">
        <f t="shared" si="1"/>
        <v>0.99266957348939056</v>
      </c>
      <c r="K21" s="1">
        <f t="shared" si="2"/>
        <v>0.99568536342515768</v>
      </c>
    </row>
    <row r="22" spans="1:11">
      <c r="A22">
        <v>11</v>
      </c>
      <c r="B22" t="s">
        <v>166</v>
      </c>
      <c r="C22">
        <v>3</v>
      </c>
      <c r="D22" t="s">
        <v>129</v>
      </c>
      <c r="E22" t="s">
        <v>130</v>
      </c>
      <c r="F22">
        <v>0.14399999999999999</v>
      </c>
      <c r="G22">
        <v>2.266</v>
      </c>
      <c r="H22" s="1">
        <f t="shared" si="0"/>
        <v>15.736111111111112</v>
      </c>
      <c r="I22" s="1">
        <f t="shared" si="1"/>
        <v>1.4475236400011453</v>
      </c>
      <c r="K22" s="1">
        <f t="shared" si="2"/>
        <v>1.5041486890142715</v>
      </c>
    </row>
    <row r="23" spans="1:11">
      <c r="A23">
        <v>11</v>
      </c>
      <c r="B23" t="s">
        <v>167</v>
      </c>
      <c r="C23">
        <v>3</v>
      </c>
      <c r="D23" t="s">
        <v>149</v>
      </c>
      <c r="E23" t="s">
        <v>150</v>
      </c>
      <c r="F23">
        <v>0.13400000000000001</v>
      </c>
      <c r="G23">
        <v>1.5489999999999999</v>
      </c>
      <c r="H23" s="1">
        <f t="shared" si="0"/>
        <v>11.559701492537313</v>
      </c>
      <c r="I23" s="1">
        <f t="shared" si="1"/>
        <v>1.0633466593909164</v>
      </c>
      <c r="K23" s="1">
        <f t="shared" si="2"/>
        <v>1.0282110852970461</v>
      </c>
    </row>
    <row r="24" spans="1:11">
      <c r="A24">
        <v>11</v>
      </c>
      <c r="B24" t="s">
        <v>168</v>
      </c>
      <c r="C24">
        <v>3</v>
      </c>
      <c r="D24" t="s">
        <v>29</v>
      </c>
      <c r="F24">
        <v>0.13700000000000001</v>
      </c>
      <c r="G24">
        <v>2.2629999999999999</v>
      </c>
      <c r="H24" s="1">
        <f t="shared" si="0"/>
        <v>16.518248175182478</v>
      </c>
      <c r="I24" s="1">
        <f t="shared" si="1"/>
        <v>1.5194703796987941</v>
      </c>
      <c r="K24" s="1">
        <f t="shared" si="2"/>
        <v>1.5021573182874211</v>
      </c>
    </row>
    <row r="25" spans="1:11">
      <c r="A25">
        <v>11</v>
      </c>
      <c r="B25" t="s">
        <v>169</v>
      </c>
      <c r="C25">
        <v>4</v>
      </c>
      <c r="D25" t="s">
        <v>4</v>
      </c>
      <c r="F25">
        <v>0.13600000000000001</v>
      </c>
      <c r="G25">
        <v>1.3089999999999999</v>
      </c>
      <c r="H25" s="1">
        <f t="shared" si="0"/>
        <v>9.6249999999999982</v>
      </c>
      <c r="I25" s="1">
        <f t="shared" si="1"/>
        <v>0.8853785370880789</v>
      </c>
      <c r="K25" s="1">
        <f t="shared" si="2"/>
        <v>0.86890142714902086</v>
      </c>
    </row>
    <row r="26" spans="1:11">
      <c r="A26">
        <v>11</v>
      </c>
      <c r="B26" t="s">
        <v>170</v>
      </c>
      <c r="C26">
        <v>4</v>
      </c>
      <c r="D26" t="s">
        <v>183</v>
      </c>
      <c r="E26" t="s">
        <v>184</v>
      </c>
      <c r="F26">
        <v>0.126</v>
      </c>
      <c r="G26">
        <v>1.1839999999999999</v>
      </c>
      <c r="H26" s="1">
        <f t="shared" si="0"/>
        <v>9.3968253968253954</v>
      </c>
      <c r="I26" s="1">
        <f t="shared" si="1"/>
        <v>0.86438935305074038</v>
      </c>
      <c r="K26" s="1">
        <f t="shared" si="2"/>
        <v>0.78592764686359107</v>
      </c>
    </row>
    <row r="27" spans="1:11">
      <c r="A27">
        <v>11</v>
      </c>
      <c r="B27" t="s">
        <v>171</v>
      </c>
      <c r="C27">
        <v>4</v>
      </c>
      <c r="D27" t="s">
        <v>18</v>
      </c>
      <c r="E27" t="s">
        <v>19</v>
      </c>
      <c r="F27">
        <v>4.7E-2</v>
      </c>
      <c r="G27">
        <v>0.248</v>
      </c>
      <c r="H27" s="1">
        <f t="shared" si="0"/>
        <v>5.2765957446808507</v>
      </c>
      <c r="I27" s="1">
        <f t="shared" si="1"/>
        <v>0.4853802203876067</v>
      </c>
      <c r="K27" s="1">
        <f t="shared" si="2"/>
        <v>0.16461998008629272</v>
      </c>
    </row>
    <row r="28" spans="1:11">
      <c r="A28">
        <v>11</v>
      </c>
      <c r="B28" t="s">
        <v>172</v>
      </c>
      <c r="C28">
        <v>4</v>
      </c>
      <c r="D28" t="s">
        <v>285</v>
      </c>
      <c r="F28">
        <v>0.13300000000000001</v>
      </c>
      <c r="G28">
        <v>0.998</v>
      </c>
      <c r="H28" s="1">
        <f t="shared" si="0"/>
        <v>7.5037593984962401</v>
      </c>
      <c r="I28" s="1">
        <f t="shared" si="1"/>
        <v>0.69025117079496368</v>
      </c>
      <c r="K28" s="1">
        <f t="shared" si="2"/>
        <v>0.66246266179887159</v>
      </c>
    </row>
    <row r="29" spans="1:11">
      <c r="A29">
        <v>11</v>
      </c>
      <c r="B29" t="s">
        <v>173</v>
      </c>
      <c r="C29">
        <v>4</v>
      </c>
      <c r="D29" t="s">
        <v>305</v>
      </c>
      <c r="E29" t="s">
        <v>306</v>
      </c>
      <c r="F29">
        <v>0.16600000000000001</v>
      </c>
      <c r="G29">
        <v>1.371</v>
      </c>
      <c r="H29" s="1">
        <f t="shared" si="0"/>
        <v>8.259036144578312</v>
      </c>
      <c r="I29" s="1">
        <f t="shared" si="1"/>
        <v>0.75972710020200673</v>
      </c>
      <c r="K29" s="1">
        <f t="shared" si="2"/>
        <v>0.91005642217059413</v>
      </c>
    </row>
    <row r="30" spans="1:11">
      <c r="A30">
        <v>11</v>
      </c>
      <c r="B30" t="s">
        <v>166</v>
      </c>
      <c r="C30">
        <v>4</v>
      </c>
      <c r="D30" t="s">
        <v>131</v>
      </c>
      <c r="E30" t="s">
        <v>132</v>
      </c>
      <c r="F30">
        <v>0.156</v>
      </c>
      <c r="G30">
        <v>2.4119999999999999</v>
      </c>
      <c r="H30" s="1">
        <f t="shared" si="0"/>
        <v>15.461538461538462</v>
      </c>
      <c r="I30" s="1">
        <f t="shared" si="1"/>
        <v>1.4222664212164147</v>
      </c>
      <c r="K30" s="1">
        <f t="shared" si="2"/>
        <v>1.6010620643876534</v>
      </c>
    </row>
    <row r="31" spans="1:11">
      <c r="A31">
        <v>11</v>
      </c>
      <c r="B31" t="s">
        <v>167</v>
      </c>
      <c r="C31">
        <v>4</v>
      </c>
      <c r="D31" t="s">
        <v>151</v>
      </c>
      <c r="E31" t="s">
        <v>152</v>
      </c>
      <c r="F31">
        <v>0.14199999999999999</v>
      </c>
      <c r="G31">
        <v>1.738</v>
      </c>
      <c r="H31" s="1">
        <f t="shared" si="0"/>
        <v>12.239436619718312</v>
      </c>
      <c r="I31" s="1">
        <f t="shared" si="1"/>
        <v>1.1258737131582817</v>
      </c>
      <c r="K31" s="1">
        <f t="shared" si="2"/>
        <v>1.1536674410886161</v>
      </c>
    </row>
    <row r="32" spans="1:11">
      <c r="A32">
        <v>11</v>
      </c>
      <c r="B32" t="s">
        <v>168</v>
      </c>
      <c r="C32">
        <v>4</v>
      </c>
      <c r="D32" t="s">
        <v>30</v>
      </c>
      <c r="F32">
        <v>0.127</v>
      </c>
      <c r="G32">
        <v>2.3420000000000001</v>
      </c>
      <c r="H32" s="1">
        <f t="shared" si="0"/>
        <v>18.440944881889763</v>
      </c>
      <c r="I32" s="1">
        <f t="shared" si="1"/>
        <v>1.6963342131999435</v>
      </c>
      <c r="K32" s="1">
        <f t="shared" si="2"/>
        <v>1.5545967474278128</v>
      </c>
    </row>
    <row r="33" spans="1:11">
      <c r="A33">
        <v>11</v>
      </c>
      <c r="B33" t="s">
        <v>169</v>
      </c>
      <c r="C33">
        <v>5</v>
      </c>
      <c r="D33" t="s">
        <v>5</v>
      </c>
      <c r="F33">
        <v>0.13600000000000001</v>
      </c>
      <c r="G33">
        <v>1.3959999999999999</v>
      </c>
      <c r="H33" s="1">
        <f t="shared" si="0"/>
        <v>10.26470588235294</v>
      </c>
      <c r="I33" s="1">
        <f t="shared" si="1"/>
        <v>0.9442234054812515</v>
      </c>
      <c r="K33" s="1">
        <f t="shared" si="2"/>
        <v>0.92665117822768006</v>
      </c>
    </row>
    <row r="34" spans="1:11">
      <c r="A34">
        <v>11</v>
      </c>
      <c r="B34" t="s">
        <v>170</v>
      </c>
      <c r="C34">
        <v>5</v>
      </c>
      <c r="D34" t="s">
        <v>185</v>
      </c>
      <c r="E34" t="s">
        <v>186</v>
      </c>
      <c r="F34">
        <v>0.13500000000000001</v>
      </c>
      <c r="G34">
        <v>1.258</v>
      </c>
      <c r="H34" s="1">
        <f t="shared" si="0"/>
        <v>9.318518518518518</v>
      </c>
      <c r="I34" s="1">
        <f t="shared" si="1"/>
        <v>0.85718610844198428</v>
      </c>
      <c r="K34" s="1">
        <f t="shared" si="2"/>
        <v>0.83504812479256563</v>
      </c>
    </row>
    <row r="35" spans="1:11">
      <c r="A35">
        <v>11</v>
      </c>
      <c r="B35" t="s">
        <v>171</v>
      </c>
      <c r="C35">
        <v>5</v>
      </c>
      <c r="D35" t="s">
        <v>20</v>
      </c>
      <c r="F35">
        <v>0.13300000000000001</v>
      </c>
      <c r="G35">
        <v>0.8</v>
      </c>
      <c r="H35" s="1">
        <f t="shared" si="0"/>
        <v>6.0150375939849621</v>
      </c>
      <c r="I35" s="1">
        <f t="shared" si="1"/>
        <v>0.55330755173944979</v>
      </c>
      <c r="K35" s="1">
        <f t="shared" si="2"/>
        <v>0.53103219382675082</v>
      </c>
    </row>
    <row r="36" spans="1:11">
      <c r="A36">
        <v>11</v>
      </c>
      <c r="B36" t="s">
        <v>172</v>
      </c>
      <c r="C36">
        <v>5</v>
      </c>
      <c r="D36" t="s">
        <v>286</v>
      </c>
      <c r="E36" t="s">
        <v>287</v>
      </c>
      <c r="F36">
        <v>7.2999999999999995E-2</v>
      </c>
      <c r="G36">
        <v>0.39</v>
      </c>
      <c r="H36" s="1">
        <f t="shared" si="0"/>
        <v>5.3424657534246585</v>
      </c>
      <c r="I36" s="1">
        <f t="shared" si="1"/>
        <v>0.49143942994392581</v>
      </c>
      <c r="K36" s="1">
        <f t="shared" si="2"/>
        <v>0.258878194490541</v>
      </c>
    </row>
    <row r="37" spans="1:11">
      <c r="A37">
        <v>11</v>
      </c>
      <c r="B37" t="s">
        <v>173</v>
      </c>
      <c r="C37">
        <v>5</v>
      </c>
      <c r="D37" t="s">
        <v>307</v>
      </c>
      <c r="F37">
        <v>0.14299999999999999</v>
      </c>
      <c r="G37">
        <v>1.234</v>
      </c>
      <c r="H37" s="1">
        <f t="shared" si="0"/>
        <v>8.62937062937063</v>
      </c>
      <c r="I37" s="1">
        <f t="shared" si="1"/>
        <v>0.79379319935823422</v>
      </c>
      <c r="K37" s="1">
        <f t="shared" si="2"/>
        <v>0.81911715897776305</v>
      </c>
    </row>
    <row r="38" spans="1:11">
      <c r="A38">
        <v>11</v>
      </c>
      <c r="B38" t="s">
        <v>166</v>
      </c>
      <c r="C38">
        <v>5</v>
      </c>
      <c r="D38" t="s">
        <v>133</v>
      </c>
      <c r="E38" t="s">
        <v>134</v>
      </c>
      <c r="F38">
        <v>0.14499999999999999</v>
      </c>
      <c r="G38">
        <v>1.925</v>
      </c>
      <c r="H38" s="1">
        <f t="shared" si="0"/>
        <v>13.275862068965518</v>
      </c>
      <c r="I38" s="1">
        <f t="shared" si="1"/>
        <v>1.2212117752939022</v>
      </c>
      <c r="K38" s="1">
        <f t="shared" si="2"/>
        <v>1.2777962163956191</v>
      </c>
    </row>
    <row r="39" spans="1:11">
      <c r="A39">
        <v>11</v>
      </c>
      <c r="B39" t="s">
        <v>167</v>
      </c>
      <c r="C39">
        <v>5</v>
      </c>
      <c r="D39" t="s">
        <v>153</v>
      </c>
      <c r="E39" t="s">
        <v>154</v>
      </c>
      <c r="F39">
        <v>0.14699999999999999</v>
      </c>
      <c r="G39">
        <v>1.9370000000000001</v>
      </c>
      <c r="H39" s="1">
        <f t="shared" si="0"/>
        <v>13.17687074829932</v>
      </c>
      <c r="I39" s="1">
        <f t="shared" si="1"/>
        <v>1.2121058230158912</v>
      </c>
      <c r="K39" s="1">
        <f t="shared" si="2"/>
        <v>1.2857616993030203</v>
      </c>
    </row>
    <row r="40" spans="1:11">
      <c r="A40">
        <v>11</v>
      </c>
      <c r="B40" t="s">
        <v>168</v>
      </c>
      <c r="C40">
        <v>5</v>
      </c>
      <c r="D40" t="s">
        <v>31</v>
      </c>
      <c r="E40" t="s">
        <v>32</v>
      </c>
      <c r="F40">
        <v>0.13400000000000001</v>
      </c>
      <c r="G40">
        <v>2.2280000000000002</v>
      </c>
      <c r="H40" s="1">
        <f t="shared" si="0"/>
        <v>16.626865671641792</v>
      </c>
      <c r="I40" s="1">
        <f t="shared" si="1"/>
        <v>1.5294618186720219</v>
      </c>
      <c r="K40" s="1">
        <f t="shared" si="2"/>
        <v>1.478924659807501</v>
      </c>
    </row>
    <row r="41" spans="1:11">
      <c r="A41">
        <v>11</v>
      </c>
      <c r="B41" t="s">
        <v>169</v>
      </c>
      <c r="C41">
        <v>6</v>
      </c>
      <c r="D41" t="s">
        <v>6</v>
      </c>
      <c r="E41" t="s">
        <v>7</v>
      </c>
      <c r="F41">
        <v>0.14899999999999999</v>
      </c>
      <c r="G41">
        <v>1.617</v>
      </c>
      <c r="H41" s="1">
        <f t="shared" si="0"/>
        <v>10.85234899328859</v>
      </c>
      <c r="I41" s="1">
        <f t="shared" si="1"/>
        <v>0.99827915591139105</v>
      </c>
      <c r="K41" s="1">
        <f t="shared" si="2"/>
        <v>1.0733488217723199</v>
      </c>
    </row>
    <row r="42" spans="1:11">
      <c r="A42">
        <v>11</v>
      </c>
      <c r="B42" t="s">
        <v>170</v>
      </c>
      <c r="C42">
        <v>6</v>
      </c>
      <c r="D42" t="s">
        <v>318</v>
      </c>
      <c r="E42" t="s">
        <v>319</v>
      </c>
      <c r="F42">
        <v>0.13700000000000001</v>
      </c>
      <c r="G42">
        <v>1.1140000000000001</v>
      </c>
      <c r="H42" s="1">
        <f t="shared" si="0"/>
        <v>8.1313868613138691</v>
      </c>
      <c r="I42" s="1">
        <f t="shared" si="1"/>
        <v>0.74798497701478439</v>
      </c>
      <c r="K42" s="1">
        <f t="shared" si="2"/>
        <v>0.73946232990375049</v>
      </c>
    </row>
    <row r="43" spans="1:11">
      <c r="A43">
        <v>11</v>
      </c>
      <c r="B43" t="s">
        <v>171</v>
      </c>
      <c r="C43">
        <v>6</v>
      </c>
      <c r="D43" t="s">
        <v>21</v>
      </c>
      <c r="E43" t="s">
        <v>22</v>
      </c>
      <c r="F43">
        <v>6.7000000000000004E-2</v>
      </c>
      <c r="G43">
        <v>0.78300000000000003</v>
      </c>
      <c r="H43" s="1">
        <f t="shared" si="0"/>
        <v>11.686567164179104</v>
      </c>
      <c r="I43" s="1">
        <f t="shared" si="1"/>
        <v>1.0750167001976598</v>
      </c>
      <c r="K43" s="1">
        <f t="shared" si="2"/>
        <v>0.5197477597079323</v>
      </c>
    </row>
    <row r="44" spans="1:11">
      <c r="A44">
        <v>11</v>
      </c>
      <c r="B44" t="s">
        <v>172</v>
      </c>
      <c r="C44">
        <v>6</v>
      </c>
      <c r="D44" t="s">
        <v>288</v>
      </c>
      <c r="E44" t="s">
        <v>289</v>
      </c>
      <c r="F44">
        <v>0.14000000000000001</v>
      </c>
      <c r="G44">
        <v>1.0940000000000001</v>
      </c>
      <c r="H44" s="1">
        <f t="shared" si="0"/>
        <v>7.8142857142857141</v>
      </c>
      <c r="I44" s="1">
        <f t="shared" si="1"/>
        <v>0.7188156731535128</v>
      </c>
      <c r="K44" s="1">
        <f t="shared" si="2"/>
        <v>0.72618652505808168</v>
      </c>
    </row>
    <row r="45" spans="1:11">
      <c r="A45">
        <v>11</v>
      </c>
      <c r="B45" t="s">
        <v>173</v>
      </c>
      <c r="C45">
        <v>6</v>
      </c>
      <c r="D45" t="s">
        <v>308</v>
      </c>
      <c r="E45" t="s">
        <v>309</v>
      </c>
      <c r="F45">
        <v>0.13200000000000001</v>
      </c>
      <c r="G45">
        <v>1.544</v>
      </c>
      <c r="H45" s="1">
        <f t="shared" si="0"/>
        <v>11.696969696969697</v>
      </c>
      <c r="I45" s="1">
        <f t="shared" si="1"/>
        <v>1.0759736019393893</v>
      </c>
      <c r="K45" s="1">
        <f t="shared" si="2"/>
        <v>1.024892134085629</v>
      </c>
    </row>
    <row r="46" spans="1:11">
      <c r="A46">
        <v>11</v>
      </c>
      <c r="B46" t="s">
        <v>166</v>
      </c>
      <c r="C46">
        <v>6</v>
      </c>
      <c r="D46" t="s">
        <v>135</v>
      </c>
      <c r="E46" t="s">
        <v>136</v>
      </c>
      <c r="F46">
        <v>9.9000000000000005E-2</v>
      </c>
      <c r="G46">
        <v>2.3330000000000002</v>
      </c>
      <c r="H46" s="1">
        <f t="shared" si="0"/>
        <v>23.565656565656568</v>
      </c>
      <c r="I46" s="1">
        <f t="shared" si="1"/>
        <v>2.1677430166879059</v>
      </c>
      <c r="K46" s="1">
        <f t="shared" si="2"/>
        <v>1.5486226352472621</v>
      </c>
    </row>
    <row r="47" spans="1:11">
      <c r="A47">
        <v>11</v>
      </c>
      <c r="B47" t="s">
        <v>167</v>
      </c>
      <c r="C47">
        <v>6</v>
      </c>
      <c r="D47" t="s">
        <v>155</v>
      </c>
      <c r="E47" t="s">
        <v>156</v>
      </c>
      <c r="F47">
        <v>0.161</v>
      </c>
      <c r="G47">
        <v>2.3570000000000002</v>
      </c>
      <c r="H47" s="1">
        <f t="shared" si="0"/>
        <v>14.639751552795031</v>
      </c>
      <c r="I47" s="1">
        <f t="shared" si="1"/>
        <v>1.3466723961710751</v>
      </c>
      <c r="K47" s="1">
        <f t="shared" si="2"/>
        <v>1.5645536010620646</v>
      </c>
    </row>
    <row r="48" spans="1:11">
      <c r="A48">
        <v>11</v>
      </c>
      <c r="B48" t="s">
        <v>168</v>
      </c>
      <c r="C48">
        <v>6</v>
      </c>
      <c r="D48" t="s">
        <v>33</v>
      </c>
      <c r="E48" t="s">
        <v>34</v>
      </c>
      <c r="F48">
        <v>0.13900000000000001</v>
      </c>
      <c r="G48">
        <v>1.962</v>
      </c>
      <c r="H48" s="1">
        <f t="shared" si="0"/>
        <v>14.115107913669064</v>
      </c>
      <c r="I48" s="1">
        <f t="shared" si="1"/>
        <v>1.2984118021241229</v>
      </c>
      <c r="K48" s="1">
        <f t="shared" si="2"/>
        <v>1.3023564553601061</v>
      </c>
    </row>
    <row r="49" spans="1:11">
      <c r="A49">
        <v>11</v>
      </c>
      <c r="B49" t="s">
        <v>169</v>
      </c>
      <c r="C49">
        <v>7</v>
      </c>
      <c r="D49" t="s">
        <v>8</v>
      </c>
      <c r="F49">
        <v>0.14000000000000001</v>
      </c>
      <c r="G49">
        <v>2.1190000000000002</v>
      </c>
      <c r="H49" s="1">
        <f t="shared" si="0"/>
        <v>15.135714285714286</v>
      </c>
      <c r="I49" s="1">
        <f t="shared" si="1"/>
        <v>1.3922947087863744</v>
      </c>
      <c r="K49" s="1">
        <f t="shared" si="2"/>
        <v>1.4065715233986062</v>
      </c>
    </row>
    <row r="50" spans="1:11">
      <c r="A50">
        <v>11</v>
      </c>
      <c r="B50" t="s">
        <v>170</v>
      </c>
      <c r="C50">
        <v>7</v>
      </c>
      <c r="D50" t="s">
        <v>320</v>
      </c>
      <c r="E50" t="s">
        <v>321</v>
      </c>
      <c r="F50">
        <v>0.129</v>
      </c>
      <c r="G50">
        <v>1.03</v>
      </c>
      <c r="H50" s="1">
        <f t="shared" si="0"/>
        <v>7.9844961240310077</v>
      </c>
      <c r="I50" s="1">
        <f t="shared" si="1"/>
        <v>0.73447288287584533</v>
      </c>
      <c r="K50" s="1">
        <f t="shared" si="2"/>
        <v>0.68370394955194158</v>
      </c>
    </row>
    <row r="51" spans="1:11">
      <c r="A51">
        <v>11</v>
      </c>
      <c r="B51" t="s">
        <v>171</v>
      </c>
      <c r="C51">
        <v>7</v>
      </c>
      <c r="D51" t="s">
        <v>23</v>
      </c>
      <c r="F51">
        <v>0.13700000000000001</v>
      </c>
      <c r="G51">
        <v>0.63300000000000001</v>
      </c>
      <c r="H51" s="1">
        <f t="shared" si="0"/>
        <v>4.6204379562043796</v>
      </c>
      <c r="I51" s="1">
        <f t="shared" si="1"/>
        <v>0.42502198424628235</v>
      </c>
      <c r="K51" s="1">
        <f t="shared" si="2"/>
        <v>0.42017922336541652</v>
      </c>
    </row>
    <row r="52" spans="1:11">
      <c r="A52">
        <v>11</v>
      </c>
      <c r="B52" t="s">
        <v>172</v>
      </c>
      <c r="C52">
        <v>7</v>
      </c>
      <c r="D52" t="s">
        <v>290</v>
      </c>
      <c r="E52" t="s">
        <v>291</v>
      </c>
      <c r="F52">
        <v>0.13300000000000001</v>
      </c>
      <c r="G52">
        <v>1.1910000000000001</v>
      </c>
      <c r="H52" s="1">
        <f t="shared" si="0"/>
        <v>8.954887218045112</v>
      </c>
      <c r="I52" s="1">
        <f t="shared" si="1"/>
        <v>0.82373661765210593</v>
      </c>
      <c r="K52" s="1">
        <f t="shared" si="2"/>
        <v>0.79057417855957524</v>
      </c>
    </row>
    <row r="53" spans="1:11">
      <c r="A53">
        <v>11</v>
      </c>
      <c r="B53" t="s">
        <v>173</v>
      </c>
      <c r="C53">
        <v>7</v>
      </c>
      <c r="D53" t="s">
        <v>310</v>
      </c>
      <c r="E53" t="s">
        <v>311</v>
      </c>
      <c r="F53">
        <v>0.161</v>
      </c>
      <c r="G53">
        <v>1.3029999999999999</v>
      </c>
      <c r="H53" s="1">
        <f t="shared" si="0"/>
        <v>8.0931677018633525</v>
      </c>
      <c r="I53" s="1">
        <f t="shared" si="1"/>
        <v>0.74446929665291073</v>
      </c>
      <c r="K53" s="1">
        <f t="shared" si="2"/>
        <v>0.86491868569532027</v>
      </c>
    </row>
    <row r="54" spans="1:11">
      <c r="A54">
        <v>11</v>
      </c>
      <c r="B54" t="s">
        <v>166</v>
      </c>
      <c r="C54">
        <v>7</v>
      </c>
      <c r="D54" t="s">
        <v>137</v>
      </c>
      <c r="F54">
        <v>0.16700000000000001</v>
      </c>
      <c r="G54">
        <v>1.8720000000000001</v>
      </c>
      <c r="H54" s="1">
        <f t="shared" si="0"/>
        <v>11.209580838323353</v>
      </c>
      <c r="I54" s="1">
        <f t="shared" si="1"/>
        <v>1.0311399775589916</v>
      </c>
      <c r="K54" s="1">
        <f t="shared" si="2"/>
        <v>1.2426153335545969</v>
      </c>
    </row>
    <row r="55" spans="1:11">
      <c r="A55">
        <v>11</v>
      </c>
      <c r="B55" t="s">
        <v>167</v>
      </c>
      <c r="C55">
        <v>7</v>
      </c>
      <c r="D55" t="s">
        <v>157</v>
      </c>
      <c r="E55" t="s">
        <v>158</v>
      </c>
      <c r="F55">
        <v>0.159</v>
      </c>
      <c r="G55">
        <v>2.3340000000000001</v>
      </c>
      <c r="H55" s="1">
        <f t="shared" si="0"/>
        <v>14.679245283018869</v>
      </c>
      <c r="I55" s="1">
        <f t="shared" si="1"/>
        <v>1.3503053209596187</v>
      </c>
      <c r="K55" s="1">
        <f t="shared" si="2"/>
        <v>1.5492864254895453</v>
      </c>
    </row>
    <row r="56" spans="1:11">
      <c r="A56">
        <v>11</v>
      </c>
      <c r="B56" t="s">
        <v>168</v>
      </c>
      <c r="C56">
        <v>7</v>
      </c>
      <c r="D56" t="s">
        <v>35</v>
      </c>
      <c r="F56">
        <v>0.16</v>
      </c>
      <c r="G56">
        <v>2.1960000000000002</v>
      </c>
      <c r="H56" s="1">
        <f t="shared" si="0"/>
        <v>13.725000000000001</v>
      </c>
      <c r="I56" s="1">
        <f t="shared" si="1"/>
        <v>1.2625267970424816</v>
      </c>
      <c r="K56" s="1">
        <f t="shared" si="2"/>
        <v>1.4576833720544309</v>
      </c>
    </row>
    <row r="57" spans="1:11">
      <c r="A57">
        <v>11</v>
      </c>
      <c r="B57" t="s">
        <v>169</v>
      </c>
      <c r="C57">
        <v>8</v>
      </c>
      <c r="D57" t="s">
        <v>9</v>
      </c>
      <c r="E57" t="s">
        <v>10</v>
      </c>
      <c r="F57">
        <v>6.5000000000000002E-2</v>
      </c>
      <c r="G57">
        <v>1.0880000000000001</v>
      </c>
      <c r="H57" s="1">
        <f t="shared" si="0"/>
        <v>16.738461538461539</v>
      </c>
      <c r="I57" s="1">
        <f t="shared" si="1"/>
        <v>1.5397272301327953</v>
      </c>
      <c r="K57" s="1">
        <f t="shared" si="2"/>
        <v>0.72220378360438109</v>
      </c>
    </row>
    <row r="58" spans="1:11">
      <c r="A58">
        <v>11</v>
      </c>
      <c r="B58" t="s">
        <v>170</v>
      </c>
      <c r="C58">
        <v>8</v>
      </c>
      <c r="D58" t="s">
        <v>322</v>
      </c>
      <c r="E58" t="s">
        <v>323</v>
      </c>
      <c r="F58">
        <v>0.14799999999999999</v>
      </c>
      <c r="G58">
        <v>1.5449999999999999</v>
      </c>
      <c r="H58" s="1">
        <f t="shared" si="0"/>
        <v>10.439189189189189</v>
      </c>
      <c r="I58" s="1">
        <f t="shared" si="1"/>
        <v>0.96027366781402745</v>
      </c>
      <c r="K58" s="1">
        <f t="shared" si="2"/>
        <v>1.0255559243279124</v>
      </c>
    </row>
    <row r="59" spans="1:11">
      <c r="A59">
        <v>11</v>
      </c>
      <c r="B59" t="s">
        <v>171</v>
      </c>
      <c r="C59">
        <v>8</v>
      </c>
      <c r="D59" t="s">
        <v>24</v>
      </c>
      <c r="E59" t="s">
        <v>76</v>
      </c>
      <c r="F59">
        <v>0.14299999999999999</v>
      </c>
      <c r="G59">
        <v>0.93400000000000005</v>
      </c>
      <c r="H59" s="1">
        <f t="shared" si="0"/>
        <v>6.5314685314685326</v>
      </c>
      <c r="I59" s="1">
        <f t="shared" si="1"/>
        <v>0.6008126808756814</v>
      </c>
      <c r="K59" s="1">
        <f t="shared" si="2"/>
        <v>0.6199800862927316</v>
      </c>
    </row>
    <row r="60" spans="1:11">
      <c r="A60">
        <v>11</v>
      </c>
      <c r="B60" t="s">
        <v>172</v>
      </c>
      <c r="C60">
        <v>8</v>
      </c>
      <c r="D60" t="s">
        <v>292</v>
      </c>
      <c r="E60" t="s">
        <v>293</v>
      </c>
      <c r="F60">
        <v>0.14599999999999999</v>
      </c>
      <c r="G60">
        <v>1.155</v>
      </c>
      <c r="H60" s="1">
        <f t="shared" si="0"/>
        <v>7.9109589041095898</v>
      </c>
      <c r="I60" s="1">
        <f t="shared" si="1"/>
        <v>0.72770838664773629</v>
      </c>
      <c r="K60" s="1">
        <f t="shared" si="2"/>
        <v>0.76667772983737148</v>
      </c>
    </row>
    <row r="61" spans="1:11">
      <c r="A61">
        <v>11</v>
      </c>
      <c r="B61" t="s">
        <v>173</v>
      </c>
      <c r="C61">
        <v>8</v>
      </c>
      <c r="D61" t="s">
        <v>312</v>
      </c>
      <c r="E61" t="s">
        <v>313</v>
      </c>
      <c r="F61">
        <v>0.14899999999999999</v>
      </c>
      <c r="G61">
        <v>1.8</v>
      </c>
      <c r="H61" s="1">
        <f t="shared" si="0"/>
        <v>12.080536912751679</v>
      </c>
      <c r="I61" s="1">
        <f t="shared" si="1"/>
        <v>1.1112569453559087</v>
      </c>
      <c r="K61" s="1">
        <f t="shared" si="2"/>
        <v>1.1948224361101893</v>
      </c>
    </row>
    <row r="62" spans="1:11">
      <c r="A62">
        <v>11</v>
      </c>
      <c r="B62" t="s">
        <v>166</v>
      </c>
      <c r="C62">
        <v>8</v>
      </c>
      <c r="D62" t="s">
        <v>138</v>
      </c>
      <c r="E62" t="s">
        <v>139</v>
      </c>
      <c r="F62">
        <v>8.3000000000000004E-2</v>
      </c>
      <c r="G62">
        <v>0.21299999999999999</v>
      </c>
      <c r="H62" s="1">
        <f t="shared" si="0"/>
        <v>2.5662650602409638</v>
      </c>
      <c r="I62" s="1">
        <f t="shared" si="1"/>
        <v>0.23606400050040474</v>
      </c>
      <c r="K62" s="1">
        <f t="shared" si="2"/>
        <v>0.14138732160637238</v>
      </c>
    </row>
    <row r="63" spans="1:11">
      <c r="A63">
        <v>11</v>
      </c>
      <c r="B63" t="s">
        <v>167</v>
      </c>
      <c r="C63">
        <v>8</v>
      </c>
      <c r="D63" t="s">
        <v>159</v>
      </c>
      <c r="F63">
        <v>0.17599999999999999</v>
      </c>
      <c r="G63">
        <v>2.2200000000000002</v>
      </c>
      <c r="H63" s="1">
        <f t="shared" si="0"/>
        <v>12.613636363636365</v>
      </c>
      <c r="I63" s="1">
        <f t="shared" si="1"/>
        <v>1.1602953673763492</v>
      </c>
      <c r="K63" s="1">
        <f t="shared" si="2"/>
        <v>1.4736143378692335</v>
      </c>
    </row>
    <row r="64" spans="1:11">
      <c r="A64">
        <v>11</v>
      </c>
      <c r="B64" t="s">
        <v>168</v>
      </c>
      <c r="C64">
        <v>8</v>
      </c>
      <c r="D64" t="s">
        <v>36</v>
      </c>
      <c r="E64" t="s">
        <v>37</v>
      </c>
      <c r="F64">
        <v>0.16800000000000001</v>
      </c>
      <c r="G64">
        <v>1.643</v>
      </c>
      <c r="H64" s="1">
        <f t="shared" si="0"/>
        <v>9.7797619047619051</v>
      </c>
      <c r="I64" s="1">
        <f t="shared" si="1"/>
        <v>0.89961467930470862</v>
      </c>
      <c r="K64" s="1">
        <f t="shared" si="2"/>
        <v>1.0906073680716895</v>
      </c>
    </row>
    <row r="65" spans="1:11">
      <c r="A65">
        <v>11</v>
      </c>
      <c r="B65" t="s">
        <v>169</v>
      </c>
      <c r="C65">
        <v>9</v>
      </c>
      <c r="D65" t="s">
        <v>11</v>
      </c>
      <c r="E65" t="s">
        <v>12</v>
      </c>
      <c r="F65">
        <v>0.159</v>
      </c>
      <c r="G65">
        <v>0.89700000000000002</v>
      </c>
      <c r="H65" s="1">
        <f t="shared" ref="H65:H96" si="3">G65/F65</f>
        <v>5.6415094339622645</v>
      </c>
      <c r="I65" s="1">
        <f t="shared" si="1"/>
        <v>0.5189476747646864</v>
      </c>
      <c r="K65" s="1">
        <f t="shared" si="2"/>
        <v>0.59541984732824427</v>
      </c>
    </row>
    <row r="66" spans="1:11">
      <c r="A66">
        <v>11</v>
      </c>
      <c r="B66" t="s">
        <v>170</v>
      </c>
      <c r="C66">
        <v>9</v>
      </c>
      <c r="D66" t="s">
        <v>324</v>
      </c>
      <c r="E66" t="s">
        <v>325</v>
      </c>
      <c r="F66">
        <v>0.15</v>
      </c>
      <c r="G66">
        <v>1.2290000000000001</v>
      </c>
      <c r="H66" s="1">
        <f t="shared" si="3"/>
        <v>8.1933333333333351</v>
      </c>
      <c r="I66" s="1">
        <f t="shared" ref="I66:I96" si="4">H66/$H$98</f>
        <v>0.75368327070562724</v>
      </c>
      <c r="K66" s="1">
        <f t="shared" si="2"/>
        <v>0.81579820776634593</v>
      </c>
    </row>
    <row r="67" spans="1:11">
      <c r="A67">
        <v>11</v>
      </c>
      <c r="B67" t="s">
        <v>171</v>
      </c>
      <c r="C67">
        <v>9</v>
      </c>
      <c r="D67" t="s">
        <v>77</v>
      </c>
      <c r="E67" t="s">
        <v>78</v>
      </c>
      <c r="F67">
        <v>0.105</v>
      </c>
      <c r="G67">
        <v>0.55800000000000005</v>
      </c>
      <c r="H67" s="1">
        <f t="shared" si="3"/>
        <v>5.3142857142857149</v>
      </c>
      <c r="I67" s="1">
        <f t="shared" si="4"/>
        <v>0.48884722196180397</v>
      </c>
      <c r="K67" s="1">
        <f t="shared" si="2"/>
        <v>0.37039495519415871</v>
      </c>
    </row>
    <row r="68" spans="1:11">
      <c r="A68">
        <v>11</v>
      </c>
      <c r="B68" t="s">
        <v>172</v>
      </c>
      <c r="C68">
        <v>9</v>
      </c>
      <c r="D68" t="s">
        <v>294</v>
      </c>
      <c r="E68" t="s">
        <v>295</v>
      </c>
      <c r="F68">
        <v>0.14599999999999999</v>
      </c>
      <c r="G68">
        <v>1.679</v>
      </c>
      <c r="H68" s="1">
        <f t="shared" si="3"/>
        <v>11.500000000000002</v>
      </c>
      <c r="I68" s="1">
        <f t="shared" si="4"/>
        <v>1.0578548754818609</v>
      </c>
      <c r="K68" s="1">
        <f t="shared" si="2"/>
        <v>1.1145038167938932</v>
      </c>
    </row>
    <row r="69" spans="1:11">
      <c r="A69">
        <v>11</v>
      </c>
      <c r="B69" t="s">
        <v>173</v>
      </c>
      <c r="C69">
        <v>9</v>
      </c>
      <c r="D69" t="s">
        <v>314</v>
      </c>
      <c r="E69" t="s">
        <v>315</v>
      </c>
      <c r="F69">
        <v>0.16900000000000001</v>
      </c>
      <c r="G69">
        <v>1.71</v>
      </c>
      <c r="H69" s="1">
        <f t="shared" si="3"/>
        <v>10.118343195266272</v>
      </c>
      <c r="I69" s="1">
        <f t="shared" si="4"/>
        <v>0.93075988529662035</v>
      </c>
      <c r="K69" s="1">
        <f t="shared" si="2"/>
        <v>1.1350813143046798</v>
      </c>
    </row>
    <row r="70" spans="1:11">
      <c r="A70">
        <v>11</v>
      </c>
      <c r="B70" t="s">
        <v>166</v>
      </c>
      <c r="C70">
        <v>9</v>
      </c>
      <c r="D70" t="s">
        <v>140</v>
      </c>
      <c r="E70" t="s">
        <v>141</v>
      </c>
      <c r="F70">
        <v>0.17</v>
      </c>
      <c r="G70">
        <v>1.9059999999999999</v>
      </c>
      <c r="H70" s="1">
        <f t="shared" si="3"/>
        <v>11.211764705882352</v>
      </c>
      <c r="I70" s="1">
        <f t="shared" si="4"/>
        <v>1.0313408658150518</v>
      </c>
      <c r="K70" s="1">
        <f t="shared" si="2"/>
        <v>1.2651842017922337</v>
      </c>
    </row>
    <row r="71" spans="1:11">
      <c r="A71">
        <v>11</v>
      </c>
      <c r="B71" t="s">
        <v>167</v>
      </c>
      <c r="C71">
        <v>9</v>
      </c>
      <c r="D71" t="s">
        <v>160</v>
      </c>
      <c r="E71" t="s">
        <v>161</v>
      </c>
      <c r="F71">
        <v>0.13400000000000001</v>
      </c>
      <c r="G71">
        <v>2.13</v>
      </c>
      <c r="H71" s="1">
        <f t="shared" si="3"/>
        <v>15.8955223880597</v>
      </c>
      <c r="I71" s="1">
        <f t="shared" si="4"/>
        <v>1.4621874657860889</v>
      </c>
      <c r="K71" s="1">
        <f t="shared" si="2"/>
        <v>1.4138732160637237</v>
      </c>
    </row>
    <row r="72" spans="1:11">
      <c r="A72">
        <v>11</v>
      </c>
      <c r="B72" t="s">
        <v>168</v>
      </c>
      <c r="C72">
        <v>9</v>
      </c>
      <c r="D72" t="s">
        <v>38</v>
      </c>
      <c r="F72">
        <v>0.14499999999999999</v>
      </c>
      <c r="G72">
        <v>1.5089999999999999</v>
      </c>
      <c r="H72" s="1">
        <f t="shared" si="3"/>
        <v>10.406896551724138</v>
      </c>
      <c r="I72" s="1">
        <f t="shared" si="4"/>
        <v>0.95730315268493416</v>
      </c>
      <c r="K72" s="1">
        <f t="shared" si="2"/>
        <v>1.0016594756057087</v>
      </c>
    </row>
    <row r="73" spans="1:11">
      <c r="A73">
        <v>11</v>
      </c>
      <c r="B73" t="s">
        <v>169</v>
      </c>
      <c r="C73">
        <v>10</v>
      </c>
      <c r="D73" t="s">
        <v>13</v>
      </c>
      <c r="F73">
        <v>0.17199999999999999</v>
      </c>
      <c r="G73">
        <v>0.71</v>
      </c>
      <c r="H73" s="1">
        <f t="shared" si="3"/>
        <v>4.1279069767441863</v>
      </c>
      <c r="I73" s="1">
        <f t="shared" si="4"/>
        <v>0.37971534964212394</v>
      </c>
      <c r="K73" s="1">
        <f t="shared" si="2"/>
        <v>0.47129107202124126</v>
      </c>
    </row>
    <row r="74" spans="1:11">
      <c r="A74">
        <v>11</v>
      </c>
      <c r="B74" t="s">
        <v>170</v>
      </c>
      <c r="C74">
        <v>10</v>
      </c>
      <c r="D74" t="s">
        <v>326</v>
      </c>
      <c r="E74" t="s">
        <v>327</v>
      </c>
      <c r="F74">
        <v>0.158</v>
      </c>
      <c r="G74">
        <v>1.079</v>
      </c>
      <c r="H74" s="1">
        <f t="shared" si="3"/>
        <v>6.8291139240506329</v>
      </c>
      <c r="I74" s="1">
        <f t="shared" si="4"/>
        <v>0.6281923008502629</v>
      </c>
      <c r="K74" s="1">
        <f t="shared" si="2"/>
        <v>0.71622967142383009</v>
      </c>
    </row>
    <row r="75" spans="1:11">
      <c r="A75">
        <v>11</v>
      </c>
      <c r="B75" t="s">
        <v>171</v>
      </c>
      <c r="C75">
        <v>10</v>
      </c>
      <c r="D75" t="s">
        <v>79</v>
      </c>
      <c r="E75" t="s">
        <v>80</v>
      </c>
      <c r="F75">
        <v>0.157</v>
      </c>
      <c r="G75">
        <v>0.61899999999999999</v>
      </c>
      <c r="H75" s="1">
        <f t="shared" si="3"/>
        <v>3.9426751592356686</v>
      </c>
      <c r="I75" s="1">
        <f t="shared" si="4"/>
        <v>0.36267635996858028</v>
      </c>
      <c r="K75" s="1">
        <f t="shared" si="2"/>
        <v>0.41088615997344841</v>
      </c>
    </row>
    <row r="76" spans="1:11">
      <c r="A76">
        <v>11</v>
      </c>
      <c r="B76" t="s">
        <v>172</v>
      </c>
      <c r="C76">
        <v>10</v>
      </c>
      <c r="D76" t="s">
        <v>296</v>
      </c>
      <c r="F76">
        <v>0.14899999999999999</v>
      </c>
      <c r="G76">
        <v>2.1139999999999999</v>
      </c>
      <c r="H76" s="1">
        <f t="shared" si="3"/>
        <v>14.187919463087248</v>
      </c>
      <c r="I76" s="1">
        <f t="shared" si="4"/>
        <v>1.3051095458235502</v>
      </c>
      <c r="K76" s="1">
        <f t="shared" ref="K76:K96" si="5">G76/$G$98</f>
        <v>1.4032525721871889</v>
      </c>
    </row>
    <row r="77" spans="1:11">
      <c r="A77">
        <v>11</v>
      </c>
      <c r="B77" t="s">
        <v>173</v>
      </c>
      <c r="C77">
        <v>10</v>
      </c>
      <c r="D77" t="s">
        <v>316</v>
      </c>
      <c r="E77" t="s">
        <v>317</v>
      </c>
      <c r="F77">
        <v>0.16300000000000001</v>
      </c>
      <c r="G77">
        <v>2.0169999999999999</v>
      </c>
      <c r="H77" s="1">
        <f t="shared" si="3"/>
        <v>12.374233128834355</v>
      </c>
      <c r="I77" s="1">
        <f t="shared" si="4"/>
        <v>1.1382732909292679</v>
      </c>
      <c r="K77" s="1">
        <f t="shared" si="5"/>
        <v>1.3388649186856953</v>
      </c>
    </row>
    <row r="78" spans="1:11">
      <c r="A78">
        <v>11</v>
      </c>
      <c r="B78" t="s">
        <v>166</v>
      </c>
      <c r="C78">
        <v>10</v>
      </c>
      <c r="D78" t="s">
        <v>142</v>
      </c>
      <c r="F78">
        <v>0.158</v>
      </c>
      <c r="G78">
        <v>2.1890000000000001</v>
      </c>
      <c r="H78" s="1">
        <f t="shared" si="3"/>
        <v>13.854430379746836</v>
      </c>
      <c r="I78" s="1">
        <f t="shared" si="4"/>
        <v>1.2744327586294952</v>
      </c>
      <c r="K78" s="1">
        <f t="shared" si="5"/>
        <v>1.4530368403584468</v>
      </c>
    </row>
    <row r="79" spans="1:11">
      <c r="A79">
        <v>11</v>
      </c>
      <c r="B79" t="s">
        <v>167</v>
      </c>
      <c r="C79">
        <v>10</v>
      </c>
      <c r="D79" t="s">
        <v>162</v>
      </c>
      <c r="E79" t="s">
        <v>163</v>
      </c>
      <c r="F79">
        <v>0.17399999999999999</v>
      </c>
      <c r="G79">
        <v>2.3559999999999999</v>
      </c>
      <c r="H79" s="1">
        <f t="shared" si="3"/>
        <v>13.540229885057471</v>
      </c>
      <c r="I79" s="1">
        <f t="shared" si="4"/>
        <v>1.2455302781785424</v>
      </c>
      <c r="K79" s="1">
        <f t="shared" si="5"/>
        <v>1.563889810819781</v>
      </c>
    </row>
    <row r="80" spans="1:11">
      <c r="A80">
        <v>11</v>
      </c>
      <c r="B80" t="s">
        <v>168</v>
      </c>
      <c r="C80">
        <v>10</v>
      </c>
      <c r="D80" t="s">
        <v>39</v>
      </c>
      <c r="E80" t="s">
        <v>187</v>
      </c>
      <c r="F80">
        <v>0.16300000000000001</v>
      </c>
      <c r="G80">
        <v>2.1659999999999999</v>
      </c>
      <c r="H80" s="1">
        <f t="shared" si="3"/>
        <v>13.288343558282207</v>
      </c>
      <c r="I80" s="1">
        <f t="shared" si="4"/>
        <v>1.2223599148005921</v>
      </c>
      <c r="K80" s="1">
        <f t="shared" si="5"/>
        <v>1.4377696647859277</v>
      </c>
    </row>
    <row r="81" spans="1:11">
      <c r="A81">
        <v>11</v>
      </c>
      <c r="B81" t="s">
        <v>169</v>
      </c>
      <c r="C81">
        <v>11</v>
      </c>
      <c r="D81" t="s">
        <v>175</v>
      </c>
      <c r="F81">
        <v>0.16300000000000001</v>
      </c>
      <c r="G81">
        <v>1.2130000000000001</v>
      </c>
      <c r="H81" s="1">
        <f t="shared" si="3"/>
        <v>7.4417177914110431</v>
      </c>
      <c r="I81" s="1">
        <f t="shared" si="4"/>
        <v>0.68454412587863267</v>
      </c>
      <c r="K81" s="1">
        <f t="shared" si="5"/>
        <v>0.80517756388981088</v>
      </c>
    </row>
    <row r="82" spans="1:11">
      <c r="A82">
        <v>11</v>
      </c>
      <c r="B82" t="s">
        <v>170</v>
      </c>
      <c r="C82">
        <v>11</v>
      </c>
      <c r="D82" t="s">
        <v>328</v>
      </c>
      <c r="E82" t="s">
        <v>329</v>
      </c>
      <c r="F82">
        <v>0.14699999999999999</v>
      </c>
      <c r="G82">
        <v>1.8</v>
      </c>
      <c r="H82" s="1">
        <f t="shared" si="3"/>
        <v>12.244897959183675</v>
      </c>
      <c r="I82" s="1">
        <f t="shared" si="4"/>
        <v>1.1263760874695945</v>
      </c>
      <c r="K82" s="1">
        <f t="shared" si="5"/>
        <v>1.1948224361101893</v>
      </c>
    </row>
    <row r="83" spans="1:11">
      <c r="A83">
        <v>11</v>
      </c>
      <c r="B83" t="s">
        <v>171</v>
      </c>
      <c r="C83">
        <v>11</v>
      </c>
      <c r="D83" t="s">
        <v>277</v>
      </c>
      <c r="F83">
        <v>0.158</v>
      </c>
      <c r="G83">
        <v>0.63500000000000001</v>
      </c>
      <c r="H83" s="1">
        <f t="shared" si="3"/>
        <v>4.018987341772152</v>
      </c>
      <c r="I83" s="1">
        <f t="shared" si="4"/>
        <v>0.36969611773856992</v>
      </c>
      <c r="K83" s="1">
        <f t="shared" si="5"/>
        <v>0.4215068038499834</v>
      </c>
    </row>
    <row r="84" spans="1:11">
      <c r="A84">
        <v>11</v>
      </c>
      <c r="B84" t="s">
        <v>172</v>
      </c>
      <c r="C84">
        <v>11</v>
      </c>
      <c r="D84" t="s">
        <v>297</v>
      </c>
      <c r="E84" t="s">
        <v>298</v>
      </c>
      <c r="F84">
        <v>0.151</v>
      </c>
      <c r="G84">
        <v>1.5149999999999999</v>
      </c>
      <c r="H84" s="1">
        <f t="shared" si="3"/>
        <v>10.033112582781456</v>
      </c>
      <c r="I84" s="1">
        <f t="shared" si="4"/>
        <v>0.92291974451771885</v>
      </c>
      <c r="K84" s="1">
        <f t="shared" si="5"/>
        <v>1.0056422170594093</v>
      </c>
    </row>
    <row r="85" spans="1:11">
      <c r="A85">
        <v>11</v>
      </c>
      <c r="B85" t="s">
        <v>173</v>
      </c>
      <c r="C85">
        <v>11</v>
      </c>
      <c r="D85" t="s">
        <v>123</v>
      </c>
      <c r="E85" t="s">
        <v>124</v>
      </c>
      <c r="F85">
        <v>0.157</v>
      </c>
      <c r="G85">
        <v>2.306</v>
      </c>
      <c r="H85" s="1">
        <f t="shared" si="3"/>
        <v>14.687898089171975</v>
      </c>
      <c r="I85" s="1">
        <f t="shared" si="4"/>
        <v>1.3511012699314155</v>
      </c>
      <c r="K85" s="1">
        <f t="shared" si="5"/>
        <v>1.5307002987056091</v>
      </c>
    </row>
    <row r="86" spans="1:11">
      <c r="A86">
        <v>11</v>
      </c>
      <c r="B86" t="s">
        <v>166</v>
      </c>
      <c r="C86">
        <v>11</v>
      </c>
      <c r="D86" t="s">
        <v>143</v>
      </c>
      <c r="F86">
        <v>0.161</v>
      </c>
      <c r="G86">
        <v>1.9239999999999999</v>
      </c>
      <c r="H86" s="1">
        <f t="shared" si="3"/>
        <v>11.95031055900621</v>
      </c>
      <c r="I86" s="1">
        <f t="shared" si="4"/>
        <v>1.0992777642058329</v>
      </c>
      <c r="K86" s="1">
        <f t="shared" si="5"/>
        <v>1.2771324261533354</v>
      </c>
    </row>
    <row r="87" spans="1:11">
      <c r="A87">
        <v>11</v>
      </c>
      <c r="B87" t="s">
        <v>167</v>
      </c>
      <c r="C87">
        <v>11</v>
      </c>
      <c r="D87" t="s">
        <v>164</v>
      </c>
      <c r="E87" t="s">
        <v>165</v>
      </c>
      <c r="F87">
        <v>8.5000000000000006E-2</v>
      </c>
      <c r="G87">
        <v>1.504</v>
      </c>
      <c r="H87" s="1">
        <f t="shared" si="3"/>
        <v>17.694117647058821</v>
      </c>
      <c r="I87" s="1">
        <f t="shared" si="4"/>
        <v>1.6276355321992002</v>
      </c>
      <c r="K87" s="1">
        <f t="shared" si="5"/>
        <v>0.99834052439429144</v>
      </c>
    </row>
    <row r="88" spans="1:11">
      <c r="A88">
        <v>11</v>
      </c>
      <c r="B88" t="s">
        <v>168</v>
      </c>
      <c r="C88">
        <v>11</v>
      </c>
      <c r="D88" t="s">
        <v>188</v>
      </c>
      <c r="F88">
        <v>0.16200000000000001</v>
      </c>
      <c r="G88">
        <v>2.0190000000000001</v>
      </c>
      <c r="H88" s="1">
        <f t="shared" si="3"/>
        <v>12.462962962962964</v>
      </c>
      <c r="I88" s="1">
        <f t="shared" si="4"/>
        <v>1.1464353159408893</v>
      </c>
      <c r="K88" s="1">
        <f t="shared" si="5"/>
        <v>1.3401924991702623</v>
      </c>
    </row>
    <row r="89" spans="1:11">
      <c r="A89">
        <v>11</v>
      </c>
      <c r="B89" t="s">
        <v>169</v>
      </c>
      <c r="C89">
        <v>12</v>
      </c>
      <c r="D89" t="s">
        <v>176</v>
      </c>
      <c r="E89" t="s">
        <v>177</v>
      </c>
      <c r="F89">
        <v>0.161</v>
      </c>
      <c r="G89">
        <v>1.431</v>
      </c>
      <c r="H89" s="1">
        <f t="shared" si="3"/>
        <v>8.8881987577639752</v>
      </c>
      <c r="I89" s="1">
        <f t="shared" si="4"/>
        <v>0.81760212088282069</v>
      </c>
      <c r="K89" s="1">
        <f t="shared" si="5"/>
        <v>0.94988383670760046</v>
      </c>
    </row>
    <row r="90" spans="1:11">
      <c r="A90">
        <v>11</v>
      </c>
      <c r="B90" t="s">
        <v>170</v>
      </c>
      <c r="C90">
        <v>12</v>
      </c>
      <c r="D90" t="s">
        <v>330</v>
      </c>
      <c r="E90" t="s">
        <v>331</v>
      </c>
      <c r="F90">
        <v>0.16900000000000001</v>
      </c>
      <c r="G90">
        <v>1.486</v>
      </c>
      <c r="H90" s="1">
        <f t="shared" si="3"/>
        <v>8.7928994082840237</v>
      </c>
      <c r="I90" s="1">
        <f t="shared" si="4"/>
        <v>0.80883578336302797</v>
      </c>
      <c r="K90" s="1">
        <f t="shared" si="5"/>
        <v>0.98639230003318956</v>
      </c>
    </row>
    <row r="91" spans="1:11">
      <c r="A91">
        <v>11</v>
      </c>
      <c r="B91" t="s">
        <v>171</v>
      </c>
      <c r="C91">
        <v>12</v>
      </c>
      <c r="D91" t="s">
        <v>278</v>
      </c>
      <c r="E91" t="s">
        <v>279</v>
      </c>
      <c r="F91">
        <v>0.159</v>
      </c>
      <c r="G91">
        <v>0.59599999999999997</v>
      </c>
      <c r="H91" s="1">
        <f t="shared" si="3"/>
        <v>3.7484276729559745</v>
      </c>
      <c r="I91" s="1">
        <f t="shared" si="4"/>
        <v>0.34480804254153069</v>
      </c>
      <c r="K91" s="1">
        <f t="shared" si="5"/>
        <v>0.3956189844009293</v>
      </c>
    </row>
    <row r="92" spans="1:11">
      <c r="A92">
        <v>11</v>
      </c>
      <c r="B92" t="s">
        <v>172</v>
      </c>
      <c r="C92">
        <v>12</v>
      </c>
      <c r="D92" t="s">
        <v>299</v>
      </c>
      <c r="E92" t="s">
        <v>300</v>
      </c>
      <c r="F92">
        <v>0.156</v>
      </c>
      <c r="G92">
        <v>1.3560000000000001</v>
      </c>
      <c r="H92" s="1">
        <f t="shared" si="3"/>
        <v>8.6923076923076934</v>
      </c>
      <c r="I92" s="1">
        <f t="shared" si="4"/>
        <v>0.79958261491271088</v>
      </c>
      <c r="K92" s="1">
        <f t="shared" si="5"/>
        <v>0.90009956853634265</v>
      </c>
    </row>
    <row r="93" spans="1:11">
      <c r="A93">
        <v>11</v>
      </c>
      <c r="B93" t="s">
        <v>173</v>
      </c>
      <c r="C93">
        <v>12</v>
      </c>
      <c r="D93" t="s">
        <v>125</v>
      </c>
      <c r="F93">
        <v>0.152</v>
      </c>
      <c r="G93">
        <v>1.716</v>
      </c>
      <c r="H93" s="1">
        <f t="shared" si="3"/>
        <v>11.289473684210526</v>
      </c>
      <c r="I93" s="1">
        <f t="shared" si="4"/>
        <v>1.0384891111709798</v>
      </c>
      <c r="K93" s="1">
        <f t="shared" si="5"/>
        <v>1.1390640557583804</v>
      </c>
    </row>
    <row r="94" spans="1:11">
      <c r="A94">
        <v>11</v>
      </c>
      <c r="B94" t="s">
        <v>166</v>
      </c>
      <c r="C94">
        <v>12</v>
      </c>
      <c r="D94" t="s">
        <v>144</v>
      </c>
      <c r="E94" t="s">
        <v>145</v>
      </c>
      <c r="F94">
        <v>0.14199999999999999</v>
      </c>
      <c r="G94">
        <v>1.944</v>
      </c>
      <c r="H94" s="1">
        <f t="shared" si="3"/>
        <v>13.690140845070424</v>
      </c>
      <c r="I94" s="1">
        <f t="shared" si="4"/>
        <v>1.2593201946948789</v>
      </c>
      <c r="K94" s="1">
        <f t="shared" si="5"/>
        <v>1.2904082309990044</v>
      </c>
    </row>
    <row r="95" spans="1:11">
      <c r="A95">
        <v>11</v>
      </c>
      <c r="B95" t="s">
        <v>167</v>
      </c>
      <c r="C95">
        <v>12</v>
      </c>
      <c r="D95" t="s">
        <v>25</v>
      </c>
      <c r="E95" t="s">
        <v>26</v>
      </c>
      <c r="F95">
        <v>0.15</v>
      </c>
      <c r="G95">
        <v>2.3559999999999999</v>
      </c>
      <c r="H95" s="1">
        <f t="shared" si="3"/>
        <v>15.706666666666667</v>
      </c>
      <c r="I95" s="1">
        <f t="shared" si="4"/>
        <v>1.4448151226871095</v>
      </c>
      <c r="K95" s="1">
        <f t="shared" si="5"/>
        <v>1.563889810819781</v>
      </c>
    </row>
    <row r="96" spans="1:11">
      <c r="A96">
        <v>11</v>
      </c>
      <c r="B96" t="s">
        <v>168</v>
      </c>
      <c r="C96">
        <v>12</v>
      </c>
      <c r="D96" t="s">
        <v>189</v>
      </c>
      <c r="E96" t="s">
        <v>190</v>
      </c>
      <c r="F96">
        <v>0.16500000000000001</v>
      </c>
      <c r="G96">
        <v>1.621</v>
      </c>
      <c r="H96" s="1">
        <f t="shared" si="3"/>
        <v>9.8242424242424242</v>
      </c>
      <c r="I96" s="1">
        <f t="shared" si="4"/>
        <v>0.9037063257739637</v>
      </c>
      <c r="K96" s="1">
        <f t="shared" si="5"/>
        <v>1.0760039827414538</v>
      </c>
    </row>
    <row r="98" spans="6:11">
      <c r="F98" s="1">
        <f>MEDIAN(F1:F96)</f>
        <v>0.14149999999999999</v>
      </c>
      <c r="G98" s="1">
        <f>MEDIAN(G1:G96)</f>
        <v>1.5065</v>
      </c>
      <c r="H98" s="1">
        <f>MEDIAN(H1:H96)</f>
        <v>10.871056386408075</v>
      </c>
      <c r="I98" s="1">
        <f>MEDIAN(I1:I96)</f>
        <v>1</v>
      </c>
      <c r="K98" s="1">
        <f>MEDIAN(K1:K96)</f>
        <v>1</v>
      </c>
    </row>
    <row r="99" spans="6:11">
      <c r="F99" s="1">
        <f>AVERAGE(F1:F96)</f>
        <v>0.13853125000000002</v>
      </c>
      <c r="G99" s="1">
        <f>AVERAGE(G1:G96)</f>
        <v>1.4964374999999996</v>
      </c>
      <c r="H99" s="1">
        <f>AVERAGE(H1:H96)</f>
        <v>10.816238501855695</v>
      </c>
      <c r="I99" s="1">
        <f>AVERAGE(I1:I96)</f>
        <v>0.99495744639675354</v>
      </c>
      <c r="K99" s="1">
        <f>AVERAGE(K1:K96)</f>
        <v>0.99332061068702326</v>
      </c>
    </row>
  </sheetData>
  <phoneticPr fontId="1"/>
  <conditionalFormatting sqref="I100:I65536 I1:I97">
    <cfRule type="cellIs" dxfId="19" priority="0" stopIfTrue="1" operator="lessThanOrEqual">
      <formula>0.6</formula>
    </cfRule>
    <cfRule type="cellIs" dxfId="18" priority="0" stopIfTrue="1" operator="greaterThanOrEqual">
      <formula>1.5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workbookViewId="0">
      <selection activeCell="L5" sqref="L5"/>
    </sheetView>
  </sheetViews>
  <sheetFormatPr baseColWidth="10" defaultRowHeight="13"/>
  <cols>
    <col min="1" max="16384" width="10.7109375" style="1"/>
  </cols>
  <sheetData>
    <row r="1" spans="1:10">
      <c r="A1" s="2">
        <v>37141</v>
      </c>
      <c r="B1">
        <v>20</v>
      </c>
      <c r="C1" t="s">
        <v>169</v>
      </c>
      <c r="D1">
        <v>1</v>
      </c>
      <c r="E1">
        <v>9.6000000000000002E-2</v>
      </c>
      <c r="F1">
        <v>0.53400000000000003</v>
      </c>
      <c r="G1" s="1">
        <f t="shared" ref="G1:G64" si="0">F1/E1</f>
        <v>5.5625</v>
      </c>
      <c r="H1" s="1">
        <f>G1/$G$98</f>
        <v>0.36574071999067742</v>
      </c>
      <c r="J1" s="1">
        <f>F1/$F$98</f>
        <v>0.27462072512213936</v>
      </c>
    </row>
    <row r="2" spans="1:10">
      <c r="A2" s="2">
        <v>37141</v>
      </c>
      <c r="B2">
        <v>20</v>
      </c>
      <c r="C2" t="s">
        <v>170</v>
      </c>
      <c r="D2">
        <v>1</v>
      </c>
      <c r="E2">
        <v>7.4999999999999997E-2</v>
      </c>
      <c r="F2">
        <v>1.165</v>
      </c>
      <c r="G2" s="1">
        <f t="shared" si="0"/>
        <v>15.533333333333335</v>
      </c>
      <c r="H2" s="1">
        <f t="shared" ref="H2:H65" si="1">G2/$G$98</f>
        <v>1.0213343851125436</v>
      </c>
      <c r="J2" s="1">
        <f t="shared" ref="J2:J65" si="2">F2/$F$98</f>
        <v>0.59912573926459245</v>
      </c>
    </row>
    <row r="3" spans="1:10">
      <c r="A3" s="2">
        <v>37141</v>
      </c>
      <c r="B3">
        <v>20</v>
      </c>
      <c r="C3" t="s">
        <v>171</v>
      </c>
      <c r="D3">
        <v>1</v>
      </c>
      <c r="E3">
        <v>9.4E-2</v>
      </c>
      <c r="F3">
        <v>1.6930000000000001</v>
      </c>
      <c r="G3" s="1">
        <f t="shared" si="0"/>
        <v>18.01063829787234</v>
      </c>
      <c r="H3" s="1">
        <f t="shared" si="1"/>
        <v>1.1842200123245841</v>
      </c>
      <c r="J3" s="1">
        <f t="shared" si="2"/>
        <v>0.87066083826176388</v>
      </c>
    </row>
    <row r="4" spans="1:10">
      <c r="A4" s="2">
        <v>37141</v>
      </c>
      <c r="B4">
        <v>20</v>
      </c>
      <c r="C4" t="s">
        <v>172</v>
      </c>
      <c r="D4">
        <v>1</v>
      </c>
      <c r="E4">
        <v>0.13700000000000001</v>
      </c>
      <c r="F4">
        <v>2.1520000000000001</v>
      </c>
      <c r="G4" s="1">
        <f t="shared" si="0"/>
        <v>15.708029197080291</v>
      </c>
      <c r="H4" s="1">
        <f t="shared" si="1"/>
        <v>1.0328208374246703</v>
      </c>
      <c r="J4" s="1">
        <f t="shared" si="2"/>
        <v>1.1067112368218051</v>
      </c>
    </row>
    <row r="5" spans="1:10">
      <c r="A5" s="2">
        <v>37141</v>
      </c>
      <c r="B5">
        <v>20</v>
      </c>
      <c r="C5" t="s">
        <v>173</v>
      </c>
      <c r="D5">
        <v>1</v>
      </c>
      <c r="E5">
        <v>0.10100000000000001</v>
      </c>
      <c r="F5">
        <v>1.034</v>
      </c>
      <c r="G5" s="1">
        <f t="shared" si="0"/>
        <v>10.237623762376238</v>
      </c>
      <c r="H5" s="1">
        <f t="shared" si="1"/>
        <v>0.6731354401519376</v>
      </c>
      <c r="J5" s="1">
        <f t="shared" si="2"/>
        <v>0.5317562355361275</v>
      </c>
    </row>
    <row r="6" spans="1:10">
      <c r="A6" s="2">
        <v>37141</v>
      </c>
      <c r="B6">
        <v>20</v>
      </c>
      <c r="C6" t="s">
        <v>166</v>
      </c>
      <c r="D6">
        <v>1</v>
      </c>
      <c r="E6">
        <v>0.107</v>
      </c>
      <c r="F6">
        <v>1.429</v>
      </c>
      <c r="G6" s="1">
        <f t="shared" si="0"/>
        <v>13.355140186915889</v>
      </c>
      <c r="H6" s="1">
        <f t="shared" si="1"/>
        <v>0.87811570113061532</v>
      </c>
      <c r="J6" s="1">
        <f t="shared" si="2"/>
        <v>0.73489328876317817</v>
      </c>
    </row>
    <row r="7" spans="1:10">
      <c r="A7" s="2">
        <v>37141</v>
      </c>
      <c r="B7">
        <v>20</v>
      </c>
      <c r="C7" t="s">
        <v>167</v>
      </c>
      <c r="D7">
        <v>1</v>
      </c>
      <c r="E7">
        <v>0.111</v>
      </c>
      <c r="F7">
        <v>1.0649999999999999</v>
      </c>
      <c r="G7" s="1">
        <f t="shared" si="0"/>
        <v>9.5945945945945947</v>
      </c>
      <c r="H7" s="1">
        <f t="shared" si="1"/>
        <v>0.63085553888461821</v>
      </c>
      <c r="J7" s="1">
        <f t="shared" si="2"/>
        <v>0.54769863718179479</v>
      </c>
    </row>
    <row r="8" spans="1:10">
      <c r="A8" s="2">
        <v>37141</v>
      </c>
      <c r="B8">
        <v>20</v>
      </c>
      <c r="C8" t="s">
        <v>168</v>
      </c>
      <c r="D8">
        <v>1</v>
      </c>
      <c r="E8">
        <v>0.12</v>
      </c>
      <c r="F8">
        <v>2.2040000000000002</v>
      </c>
      <c r="G8" s="1">
        <f t="shared" si="0"/>
        <v>18.366666666666667</v>
      </c>
      <c r="H8" s="1">
        <f t="shared" si="1"/>
        <v>1.2076292836845739</v>
      </c>
      <c r="J8" s="1">
        <f t="shared" si="2"/>
        <v>1.1334533299048599</v>
      </c>
    </row>
    <row r="9" spans="1:10">
      <c r="A9" s="2">
        <v>37141</v>
      </c>
      <c r="B9">
        <v>20</v>
      </c>
      <c r="C9" t="s">
        <v>169</v>
      </c>
      <c r="D9">
        <v>2</v>
      </c>
      <c r="E9">
        <v>0.126</v>
      </c>
      <c r="F9">
        <v>2.323</v>
      </c>
      <c r="G9" s="1">
        <f t="shared" si="0"/>
        <v>18.436507936507937</v>
      </c>
      <c r="H9" s="1">
        <f t="shared" si="1"/>
        <v>1.2122214268426519</v>
      </c>
      <c r="J9" s="1">
        <f t="shared" si="2"/>
        <v>1.1946515813833889</v>
      </c>
    </row>
    <row r="10" spans="1:10">
      <c r="A10" s="2">
        <v>37141</v>
      </c>
      <c r="B10">
        <v>20</v>
      </c>
      <c r="C10" t="s">
        <v>170</v>
      </c>
      <c r="D10">
        <v>2</v>
      </c>
      <c r="E10">
        <v>0.126</v>
      </c>
      <c r="F10">
        <v>2.4630000000000001</v>
      </c>
      <c r="G10" s="1">
        <f t="shared" si="0"/>
        <v>19.547619047619047</v>
      </c>
      <c r="H10" s="1">
        <f t="shared" si="1"/>
        <v>1.2852782498120756</v>
      </c>
      <c r="J10" s="1">
        <f t="shared" si="2"/>
        <v>1.2666495242993057</v>
      </c>
    </row>
    <row r="11" spans="1:10">
      <c r="A11" s="2">
        <v>37141</v>
      </c>
      <c r="B11">
        <v>20</v>
      </c>
      <c r="C11" t="s">
        <v>171</v>
      </c>
      <c r="D11">
        <v>2</v>
      </c>
      <c r="E11">
        <v>0.11700000000000001</v>
      </c>
      <c r="F11">
        <v>1.994</v>
      </c>
      <c r="G11" s="1">
        <f t="shared" si="0"/>
        <v>17.042735042735043</v>
      </c>
      <c r="H11" s="1">
        <f t="shared" si="1"/>
        <v>1.1205792692386989</v>
      </c>
      <c r="J11" s="1">
        <f t="shared" si="2"/>
        <v>1.0254564155309847</v>
      </c>
    </row>
    <row r="12" spans="1:10">
      <c r="A12" s="2">
        <v>37141</v>
      </c>
      <c r="B12">
        <v>20</v>
      </c>
      <c r="C12" t="s">
        <v>172</v>
      </c>
      <c r="D12">
        <v>2</v>
      </c>
      <c r="E12">
        <v>0.107</v>
      </c>
      <c r="F12">
        <v>2.0270000000000001</v>
      </c>
      <c r="G12" s="1">
        <f t="shared" si="0"/>
        <v>18.943925233644862</v>
      </c>
      <c r="H12" s="1">
        <f t="shared" si="1"/>
        <v>1.2455846929263521</v>
      </c>
      <c r="J12" s="1">
        <f t="shared" si="2"/>
        <v>1.042427359218308</v>
      </c>
    </row>
    <row r="13" spans="1:10">
      <c r="A13" s="2">
        <v>37141</v>
      </c>
      <c r="B13">
        <v>20</v>
      </c>
      <c r="C13" t="s">
        <v>173</v>
      </c>
      <c r="D13">
        <v>2</v>
      </c>
      <c r="E13">
        <v>0.113</v>
      </c>
      <c r="F13">
        <v>1.5269999999999999</v>
      </c>
      <c r="G13" s="1">
        <f t="shared" si="0"/>
        <v>13.513274336283185</v>
      </c>
      <c r="H13" s="1">
        <f t="shared" si="1"/>
        <v>0.88851320183078752</v>
      </c>
      <c r="J13" s="1">
        <f t="shared" si="2"/>
        <v>0.78529184880431979</v>
      </c>
    </row>
    <row r="14" spans="1:10">
      <c r="A14" s="2">
        <v>37141</v>
      </c>
      <c r="B14">
        <v>20</v>
      </c>
      <c r="C14" t="s">
        <v>166</v>
      </c>
      <c r="D14">
        <v>2</v>
      </c>
      <c r="E14">
        <v>0.13700000000000001</v>
      </c>
      <c r="F14">
        <v>2.3119999999999998</v>
      </c>
      <c r="G14" s="1">
        <f t="shared" si="0"/>
        <v>16.87591240875912</v>
      </c>
      <c r="H14" s="1">
        <f t="shared" si="1"/>
        <v>1.1096104907647941</v>
      </c>
      <c r="J14" s="1">
        <f t="shared" si="2"/>
        <v>1.188994600154281</v>
      </c>
    </row>
    <row r="15" spans="1:10">
      <c r="A15" s="2">
        <v>37141</v>
      </c>
      <c r="B15">
        <v>20</v>
      </c>
      <c r="C15" t="s">
        <v>167</v>
      </c>
      <c r="D15">
        <v>2</v>
      </c>
      <c r="E15">
        <v>6.7000000000000004E-2</v>
      </c>
      <c r="F15">
        <v>0.115</v>
      </c>
      <c r="G15" s="1">
        <f t="shared" si="0"/>
        <v>1.7164179104477613</v>
      </c>
      <c r="H15" s="1">
        <f t="shared" si="1"/>
        <v>0.11285643548261722</v>
      </c>
      <c r="J15" s="1">
        <f t="shared" si="2"/>
        <v>5.9141167395217277E-2</v>
      </c>
    </row>
    <row r="16" spans="1:10">
      <c r="A16" s="2">
        <v>37141</v>
      </c>
      <c r="B16">
        <v>20</v>
      </c>
      <c r="C16" t="s">
        <v>168</v>
      </c>
      <c r="D16">
        <v>2</v>
      </c>
      <c r="E16">
        <v>9.5000000000000001E-2</v>
      </c>
      <c r="F16">
        <v>2.218</v>
      </c>
      <c r="G16" s="1">
        <f t="shared" si="0"/>
        <v>23.347368421052632</v>
      </c>
      <c r="H16" s="1">
        <f t="shared" si="1"/>
        <v>1.5351161053848801</v>
      </c>
      <c r="J16" s="1">
        <f t="shared" si="2"/>
        <v>1.1406531241964515</v>
      </c>
    </row>
    <row r="17" spans="1:10">
      <c r="A17" s="2">
        <v>37141</v>
      </c>
      <c r="B17">
        <v>20</v>
      </c>
      <c r="C17" t="s">
        <v>169</v>
      </c>
      <c r="D17">
        <v>3</v>
      </c>
      <c r="E17">
        <v>0.125</v>
      </c>
      <c r="F17">
        <v>2.0590000000000002</v>
      </c>
      <c r="G17" s="1">
        <f t="shared" si="0"/>
        <v>16.472000000000001</v>
      </c>
      <c r="H17" s="1">
        <f t="shared" si="1"/>
        <v>1.0830527891571127</v>
      </c>
      <c r="J17" s="1">
        <f t="shared" si="2"/>
        <v>1.0588840318848034</v>
      </c>
    </row>
    <row r="18" spans="1:10">
      <c r="A18" s="2">
        <v>37141</v>
      </c>
      <c r="B18">
        <v>20</v>
      </c>
      <c r="C18" t="s">
        <v>170</v>
      </c>
      <c r="D18">
        <v>3</v>
      </c>
      <c r="E18">
        <v>0.14699999999999999</v>
      </c>
      <c r="F18">
        <v>2.5670000000000002</v>
      </c>
      <c r="G18" s="1">
        <f t="shared" si="0"/>
        <v>17.462585034013607</v>
      </c>
      <c r="H18" s="1">
        <f t="shared" si="1"/>
        <v>1.1481848850765959</v>
      </c>
      <c r="J18" s="1">
        <f t="shared" si="2"/>
        <v>1.3201337104654154</v>
      </c>
    </row>
    <row r="19" spans="1:10">
      <c r="A19" s="2">
        <v>37141</v>
      </c>
      <c r="B19">
        <v>20</v>
      </c>
      <c r="C19" t="s">
        <v>171</v>
      </c>
      <c r="D19">
        <v>3</v>
      </c>
      <c r="E19">
        <v>0.11799999999999999</v>
      </c>
      <c r="F19">
        <v>2.1190000000000002</v>
      </c>
      <c r="G19" s="1">
        <f t="shared" si="0"/>
        <v>17.957627118644069</v>
      </c>
      <c r="H19" s="1">
        <f t="shared" si="1"/>
        <v>1.1807344668219317</v>
      </c>
      <c r="J19" s="1">
        <f t="shared" si="2"/>
        <v>1.089740293134482</v>
      </c>
    </row>
    <row r="20" spans="1:10">
      <c r="A20" s="2">
        <v>37141</v>
      </c>
      <c r="B20">
        <v>20</v>
      </c>
      <c r="C20" t="s">
        <v>172</v>
      </c>
      <c r="D20">
        <v>3</v>
      </c>
      <c r="E20">
        <v>0.128</v>
      </c>
      <c r="F20">
        <v>2.282</v>
      </c>
      <c r="G20" s="1">
        <f t="shared" si="0"/>
        <v>17.828125</v>
      </c>
      <c r="H20" s="1">
        <f t="shared" si="1"/>
        <v>1.1722195548015812</v>
      </c>
      <c r="J20" s="1">
        <f t="shared" si="2"/>
        <v>1.1735664695294419</v>
      </c>
    </row>
    <row r="21" spans="1:10">
      <c r="A21" s="2">
        <v>37141</v>
      </c>
      <c r="B21">
        <v>20</v>
      </c>
      <c r="C21" t="s">
        <v>173</v>
      </c>
      <c r="D21">
        <v>3</v>
      </c>
      <c r="E21">
        <v>0.13100000000000001</v>
      </c>
      <c r="F21">
        <v>2.2000000000000002</v>
      </c>
      <c r="G21" s="1">
        <f t="shared" si="0"/>
        <v>16.793893129770993</v>
      </c>
      <c r="H21" s="1">
        <f t="shared" si="1"/>
        <v>1.1042176296141903</v>
      </c>
      <c r="J21" s="1">
        <f t="shared" si="2"/>
        <v>1.1313962458215481</v>
      </c>
    </row>
    <row r="22" spans="1:10">
      <c r="A22" s="2">
        <v>37141</v>
      </c>
      <c r="B22">
        <v>20</v>
      </c>
      <c r="C22" t="s">
        <v>166</v>
      </c>
      <c r="D22">
        <v>3</v>
      </c>
      <c r="E22">
        <v>0.127</v>
      </c>
      <c r="F22">
        <v>2.59</v>
      </c>
      <c r="G22" s="1">
        <f t="shared" si="0"/>
        <v>20.393700787401574</v>
      </c>
      <c r="H22" s="1">
        <f t="shared" si="1"/>
        <v>1.3409090893049342</v>
      </c>
      <c r="J22" s="1">
        <f t="shared" si="2"/>
        <v>1.3319619439444585</v>
      </c>
    </row>
    <row r="23" spans="1:10">
      <c r="A23" s="2">
        <v>37141</v>
      </c>
      <c r="B23">
        <v>20</v>
      </c>
      <c r="C23" t="s">
        <v>167</v>
      </c>
      <c r="D23">
        <v>3</v>
      </c>
      <c r="E23">
        <v>0.11700000000000001</v>
      </c>
      <c r="F23">
        <v>1.1140000000000001</v>
      </c>
      <c r="G23" s="1">
        <f t="shared" si="0"/>
        <v>9.5213675213675213</v>
      </c>
      <c r="H23" s="1">
        <f t="shared" si="1"/>
        <v>0.62604077529183078</v>
      </c>
      <c r="J23" s="1">
        <f t="shared" si="2"/>
        <v>0.57289791720236571</v>
      </c>
    </row>
    <row r="24" spans="1:10">
      <c r="A24" s="2">
        <v>37141</v>
      </c>
      <c r="B24">
        <v>20</v>
      </c>
      <c r="C24" t="s">
        <v>168</v>
      </c>
      <c r="D24">
        <v>3</v>
      </c>
      <c r="E24">
        <v>0.128</v>
      </c>
      <c r="F24">
        <v>1.8420000000000001</v>
      </c>
      <c r="G24" s="1">
        <f t="shared" si="0"/>
        <v>14.390625</v>
      </c>
      <c r="H24" s="1">
        <f t="shared" si="1"/>
        <v>0.94620000873992671</v>
      </c>
      <c r="J24" s="1">
        <f t="shared" si="2"/>
        <v>0.94728722036513247</v>
      </c>
    </row>
    <row r="25" spans="1:10">
      <c r="A25" s="2">
        <v>37141</v>
      </c>
      <c r="B25">
        <v>20</v>
      </c>
      <c r="C25" t="s">
        <v>169</v>
      </c>
      <c r="D25">
        <v>4</v>
      </c>
      <c r="E25">
        <v>9.8000000000000004E-2</v>
      </c>
      <c r="F25">
        <v>1.9059999999999999</v>
      </c>
      <c r="G25" s="1">
        <f t="shared" si="0"/>
        <v>19.448979591836732</v>
      </c>
      <c r="H25" s="1">
        <f t="shared" si="1"/>
        <v>1.2787925930790756</v>
      </c>
      <c r="J25" s="1">
        <f t="shared" si="2"/>
        <v>0.98020056569812286</v>
      </c>
    </row>
    <row r="26" spans="1:10">
      <c r="A26" s="2">
        <v>37141</v>
      </c>
      <c r="B26">
        <v>20</v>
      </c>
      <c r="C26" t="s">
        <v>170</v>
      </c>
      <c r="D26">
        <v>4</v>
      </c>
      <c r="E26">
        <v>5.5E-2</v>
      </c>
      <c r="F26">
        <v>0.69499999999999995</v>
      </c>
      <c r="G26" s="1">
        <f t="shared" si="0"/>
        <v>12.636363636363635</v>
      </c>
      <c r="H26" s="1">
        <f t="shared" si="1"/>
        <v>0.83085532304317311</v>
      </c>
      <c r="J26" s="1">
        <f t="shared" si="2"/>
        <v>0.35741835947544354</v>
      </c>
    </row>
    <row r="27" spans="1:10">
      <c r="A27" s="2">
        <v>37141</v>
      </c>
      <c r="B27">
        <v>20</v>
      </c>
      <c r="C27" t="s">
        <v>171</v>
      </c>
      <c r="D27">
        <v>4</v>
      </c>
      <c r="E27">
        <v>8.2000000000000003E-2</v>
      </c>
      <c r="F27">
        <v>1.77</v>
      </c>
      <c r="G27" s="1">
        <f t="shared" si="0"/>
        <v>21.585365853658537</v>
      </c>
      <c r="H27" s="1">
        <f t="shared" si="1"/>
        <v>1.4192624267108775</v>
      </c>
      <c r="J27" s="1">
        <f t="shared" si="2"/>
        <v>0.91025970686551805</v>
      </c>
    </row>
    <row r="28" spans="1:10">
      <c r="A28" s="2">
        <v>37141</v>
      </c>
      <c r="B28">
        <v>20</v>
      </c>
      <c r="C28" t="s">
        <v>172</v>
      </c>
      <c r="D28">
        <v>4</v>
      </c>
      <c r="E28">
        <v>0.10299999999999999</v>
      </c>
      <c r="F28">
        <v>1.34</v>
      </c>
      <c r="G28" s="1">
        <f t="shared" si="0"/>
        <v>13.009708737864079</v>
      </c>
      <c r="H28" s="1">
        <f t="shared" si="1"/>
        <v>0.85540318933131065</v>
      </c>
      <c r="J28" s="1">
        <f t="shared" si="2"/>
        <v>0.68912316790948835</v>
      </c>
    </row>
    <row r="29" spans="1:10">
      <c r="A29" s="2">
        <v>37141</v>
      </c>
      <c r="B29">
        <v>20</v>
      </c>
      <c r="C29" t="s">
        <v>173</v>
      </c>
      <c r="D29">
        <v>4</v>
      </c>
      <c r="E29">
        <v>0.11600000000000001</v>
      </c>
      <c r="F29">
        <v>2.4340000000000002</v>
      </c>
      <c r="G29" s="1">
        <f t="shared" si="0"/>
        <v>20.982758620689655</v>
      </c>
      <c r="H29" s="1">
        <f t="shared" si="1"/>
        <v>1.3796403137656859</v>
      </c>
      <c r="J29" s="1">
        <f t="shared" si="2"/>
        <v>1.2517356646952944</v>
      </c>
    </row>
    <row r="30" spans="1:10">
      <c r="A30" s="2">
        <v>37141</v>
      </c>
      <c r="B30">
        <v>20</v>
      </c>
      <c r="C30" t="s">
        <v>166</v>
      </c>
      <c r="D30">
        <v>4</v>
      </c>
      <c r="E30">
        <v>0.10100000000000001</v>
      </c>
      <c r="F30">
        <v>2.1920000000000002</v>
      </c>
      <c r="G30" s="1">
        <f t="shared" si="0"/>
        <v>21.702970297029704</v>
      </c>
      <c r="H30" s="1">
        <f t="shared" si="1"/>
        <v>1.4269950530106841</v>
      </c>
      <c r="J30" s="1">
        <f t="shared" si="2"/>
        <v>1.1272820776549242</v>
      </c>
    </row>
    <row r="31" spans="1:10">
      <c r="A31" s="2">
        <v>37141</v>
      </c>
      <c r="B31">
        <v>20</v>
      </c>
      <c r="C31" t="s">
        <v>167</v>
      </c>
      <c r="D31">
        <v>4</v>
      </c>
      <c r="E31">
        <v>0.113</v>
      </c>
      <c r="F31">
        <v>1.3360000000000001</v>
      </c>
      <c r="G31" s="1">
        <f t="shared" si="0"/>
        <v>11.823008849557523</v>
      </c>
      <c r="H31" s="1">
        <f t="shared" si="1"/>
        <v>0.77737631803924834</v>
      </c>
      <c r="J31" s="1">
        <f t="shared" si="2"/>
        <v>0.6870660838261764</v>
      </c>
    </row>
    <row r="32" spans="1:10">
      <c r="A32" s="2">
        <v>37141</v>
      </c>
      <c r="B32">
        <v>20</v>
      </c>
      <c r="C32" t="s">
        <v>168</v>
      </c>
      <c r="D32">
        <v>4</v>
      </c>
      <c r="E32">
        <v>0.10100000000000001</v>
      </c>
      <c r="F32">
        <v>2.089</v>
      </c>
      <c r="G32" s="1">
        <f t="shared" si="0"/>
        <v>20.683168316831683</v>
      </c>
      <c r="H32" s="1">
        <f t="shared" si="1"/>
        <v>1.3599419095526089</v>
      </c>
      <c r="J32" s="1">
        <f t="shared" si="2"/>
        <v>1.0743121625096426</v>
      </c>
    </row>
    <row r="33" spans="1:10">
      <c r="A33" s="2">
        <v>37141</v>
      </c>
      <c r="B33">
        <v>20</v>
      </c>
      <c r="C33" t="s">
        <v>169</v>
      </c>
      <c r="D33">
        <v>5</v>
      </c>
      <c r="E33">
        <v>0.11899999999999999</v>
      </c>
      <c r="F33">
        <v>1.605</v>
      </c>
      <c r="G33" s="1">
        <f t="shared" si="0"/>
        <v>13.487394957983193</v>
      </c>
      <c r="H33" s="1">
        <f t="shared" si="1"/>
        <v>0.88681160318766838</v>
      </c>
      <c r="J33" s="1">
        <f t="shared" si="2"/>
        <v>0.82540498842890198</v>
      </c>
    </row>
    <row r="34" spans="1:10">
      <c r="A34" s="2">
        <v>37141</v>
      </c>
      <c r="B34">
        <v>20</v>
      </c>
      <c r="C34" t="s">
        <v>170</v>
      </c>
      <c r="D34">
        <v>5</v>
      </c>
      <c r="E34">
        <v>0.14199999999999999</v>
      </c>
      <c r="F34">
        <v>2.077</v>
      </c>
      <c r="G34" s="1">
        <f t="shared" si="0"/>
        <v>14.626760563380282</v>
      </c>
      <c r="H34" s="1">
        <f t="shared" si="1"/>
        <v>0.96172619138551929</v>
      </c>
      <c r="J34" s="1">
        <f t="shared" si="2"/>
        <v>1.0681409102597068</v>
      </c>
    </row>
    <row r="35" spans="1:10">
      <c r="A35" s="2">
        <v>37141</v>
      </c>
      <c r="B35">
        <v>20</v>
      </c>
      <c r="C35" t="s">
        <v>171</v>
      </c>
      <c r="D35">
        <v>5</v>
      </c>
      <c r="E35">
        <v>0.124</v>
      </c>
      <c r="F35">
        <v>2.3410000000000002</v>
      </c>
      <c r="G35" s="1">
        <f t="shared" si="0"/>
        <v>18.87903225806452</v>
      </c>
      <c r="H35" s="1">
        <f t="shared" si="1"/>
        <v>1.2413179057603132</v>
      </c>
      <c r="J35" s="1">
        <f t="shared" si="2"/>
        <v>1.2039084597582927</v>
      </c>
    </row>
    <row r="36" spans="1:10">
      <c r="A36" s="2">
        <v>37141</v>
      </c>
      <c r="B36">
        <v>20</v>
      </c>
      <c r="C36" t="s">
        <v>172</v>
      </c>
      <c r="D36">
        <v>5</v>
      </c>
      <c r="E36">
        <v>0.11700000000000001</v>
      </c>
      <c r="F36">
        <v>1.302</v>
      </c>
      <c r="G36" s="1">
        <f t="shared" si="0"/>
        <v>11.128205128205128</v>
      </c>
      <c r="H36" s="1">
        <f t="shared" si="1"/>
        <v>0.73169218081684351</v>
      </c>
      <c r="J36" s="1">
        <f t="shared" si="2"/>
        <v>0.66958086911802517</v>
      </c>
    </row>
    <row r="37" spans="1:10">
      <c r="A37" s="2">
        <v>37141</v>
      </c>
      <c r="B37">
        <v>20</v>
      </c>
      <c r="C37" t="s">
        <v>173</v>
      </c>
      <c r="D37">
        <v>5</v>
      </c>
      <c r="E37">
        <v>9.1999999999999998E-2</v>
      </c>
      <c r="F37">
        <v>1.748</v>
      </c>
      <c r="G37" s="1">
        <f t="shared" si="0"/>
        <v>19</v>
      </c>
      <c r="H37" s="1">
        <f t="shared" si="1"/>
        <v>1.2492716727771453</v>
      </c>
      <c r="J37" s="1">
        <f t="shared" si="2"/>
        <v>0.89894574440730257</v>
      </c>
    </row>
    <row r="38" spans="1:10">
      <c r="A38" s="2">
        <v>37141</v>
      </c>
      <c r="B38">
        <v>20</v>
      </c>
      <c r="C38" t="s">
        <v>166</v>
      </c>
      <c r="D38">
        <v>5</v>
      </c>
      <c r="E38">
        <v>0.106</v>
      </c>
      <c r="F38">
        <v>1.9179999999999999</v>
      </c>
      <c r="G38" s="1">
        <f t="shared" si="0"/>
        <v>18.09433962264151</v>
      </c>
      <c r="H38" s="1">
        <f t="shared" si="1"/>
        <v>1.1897234699039547</v>
      </c>
      <c r="J38" s="1">
        <f t="shared" si="2"/>
        <v>0.9863718179480585</v>
      </c>
    </row>
    <row r="39" spans="1:10">
      <c r="A39" s="2">
        <v>37141</v>
      </c>
      <c r="B39">
        <v>20</v>
      </c>
      <c r="C39" t="s">
        <v>167</v>
      </c>
      <c r="D39">
        <v>5</v>
      </c>
      <c r="E39">
        <v>0.107</v>
      </c>
      <c r="F39">
        <v>0.99199999999999999</v>
      </c>
      <c r="G39" s="1">
        <f t="shared" si="0"/>
        <v>9.2710280373831768</v>
      </c>
      <c r="H39" s="1">
        <f t="shared" si="1"/>
        <v>0.60958066866449978</v>
      </c>
      <c r="J39" s="1">
        <f t="shared" si="2"/>
        <v>0.51015685266135247</v>
      </c>
    </row>
    <row r="40" spans="1:10">
      <c r="A40" s="2">
        <v>37141</v>
      </c>
      <c r="B40">
        <v>20</v>
      </c>
      <c r="C40" t="s">
        <v>168</v>
      </c>
      <c r="D40">
        <v>5</v>
      </c>
      <c r="E40">
        <v>0.14499999999999999</v>
      </c>
      <c r="F40">
        <v>1.4470000000000001</v>
      </c>
      <c r="G40" s="1">
        <f t="shared" si="0"/>
        <v>9.9793103448275868</v>
      </c>
      <c r="H40" s="1">
        <f t="shared" si="1"/>
        <v>0.65615103829710686</v>
      </c>
      <c r="J40" s="1">
        <f t="shared" si="2"/>
        <v>0.7441501671380818</v>
      </c>
    </row>
    <row r="41" spans="1:10">
      <c r="A41" s="2">
        <v>37141</v>
      </c>
      <c r="B41">
        <v>20</v>
      </c>
      <c r="C41" t="s">
        <v>169</v>
      </c>
      <c r="D41">
        <v>6</v>
      </c>
      <c r="E41">
        <v>0.127</v>
      </c>
      <c r="F41">
        <v>1.0449999999999999</v>
      </c>
      <c r="G41" s="1">
        <f t="shared" si="0"/>
        <v>8.228346456692913</v>
      </c>
      <c r="H41" s="1">
        <f t="shared" si="1"/>
        <v>0.54102316537592909</v>
      </c>
      <c r="J41" s="1">
        <f t="shared" si="2"/>
        <v>0.53741321676523524</v>
      </c>
    </row>
    <row r="42" spans="1:10">
      <c r="A42" s="2">
        <v>37141</v>
      </c>
      <c r="B42">
        <v>20</v>
      </c>
      <c r="C42" t="s">
        <v>170</v>
      </c>
      <c r="D42">
        <v>6</v>
      </c>
      <c r="E42">
        <v>0.105</v>
      </c>
      <c r="F42">
        <v>1.782</v>
      </c>
      <c r="G42" s="1">
        <f t="shared" si="0"/>
        <v>16.971428571428572</v>
      </c>
      <c r="H42" s="1">
        <f t="shared" si="1"/>
        <v>1.1158907874129689</v>
      </c>
      <c r="J42" s="1">
        <f t="shared" si="2"/>
        <v>0.9164309591154538</v>
      </c>
    </row>
    <row r="43" spans="1:10">
      <c r="A43" s="2">
        <v>37141</v>
      </c>
      <c r="B43">
        <v>20</v>
      </c>
      <c r="C43" t="s">
        <v>171</v>
      </c>
      <c r="D43">
        <v>6</v>
      </c>
      <c r="E43">
        <v>5.6000000000000001E-2</v>
      </c>
      <c r="F43">
        <v>1.7330000000000001</v>
      </c>
      <c r="G43" s="1">
        <f t="shared" si="0"/>
        <v>30.946428571428573</v>
      </c>
      <c r="H43" s="1">
        <f t="shared" si="1"/>
        <v>2.0347629783108956</v>
      </c>
      <c r="J43" s="1">
        <f t="shared" si="2"/>
        <v>0.89123167909488299</v>
      </c>
    </row>
    <row r="44" spans="1:10">
      <c r="A44" s="2">
        <v>37141</v>
      </c>
      <c r="B44">
        <v>20</v>
      </c>
      <c r="C44" t="s">
        <v>172</v>
      </c>
      <c r="D44">
        <v>6</v>
      </c>
      <c r="E44">
        <v>0.157</v>
      </c>
      <c r="F44">
        <v>2.407</v>
      </c>
      <c r="G44" s="1">
        <f t="shared" si="0"/>
        <v>15.331210191082803</v>
      </c>
      <c r="H44" s="1">
        <f t="shared" si="1"/>
        <v>1.0080445579532649</v>
      </c>
      <c r="J44" s="1">
        <f t="shared" si="2"/>
        <v>1.237850347132939</v>
      </c>
    </row>
    <row r="45" spans="1:10">
      <c r="A45" s="2">
        <v>37141</v>
      </c>
      <c r="B45">
        <v>20</v>
      </c>
      <c r="C45" t="s">
        <v>173</v>
      </c>
      <c r="D45">
        <v>6</v>
      </c>
      <c r="E45">
        <v>0.16300000000000001</v>
      </c>
      <c r="F45">
        <v>2.4660000000000002</v>
      </c>
      <c r="G45" s="1">
        <f t="shared" si="0"/>
        <v>15.128834355828221</v>
      </c>
      <c r="H45" s="1">
        <f t="shared" si="1"/>
        <v>0.99473811594072992</v>
      </c>
      <c r="J45" s="1">
        <f t="shared" si="2"/>
        <v>1.2681923373617896</v>
      </c>
    </row>
    <row r="46" spans="1:10">
      <c r="A46" s="2">
        <v>37141</v>
      </c>
      <c r="B46">
        <v>20</v>
      </c>
      <c r="C46" t="s">
        <v>166</v>
      </c>
      <c r="D46">
        <v>6</v>
      </c>
      <c r="E46">
        <v>0.10100000000000001</v>
      </c>
      <c r="F46">
        <v>1.9470000000000001</v>
      </c>
      <c r="G46" s="1">
        <f t="shared" si="0"/>
        <v>19.277227722772277</v>
      </c>
      <c r="H46" s="1">
        <f t="shared" si="1"/>
        <v>1.2674997117754569</v>
      </c>
      <c r="J46" s="1">
        <f t="shared" si="2"/>
        <v>1.00128567755207</v>
      </c>
    </row>
    <row r="47" spans="1:10">
      <c r="A47" s="2">
        <v>37141</v>
      </c>
      <c r="B47">
        <v>20</v>
      </c>
      <c r="C47" t="s">
        <v>167</v>
      </c>
      <c r="D47">
        <v>6</v>
      </c>
      <c r="E47">
        <v>0.13300000000000001</v>
      </c>
      <c r="F47">
        <v>1.427</v>
      </c>
      <c r="G47" s="1">
        <f t="shared" si="0"/>
        <v>10.729323308270676</v>
      </c>
      <c r="H47" s="1">
        <f t="shared" si="1"/>
        <v>0.70546524616263795</v>
      </c>
      <c r="J47" s="1">
        <f t="shared" si="2"/>
        <v>0.73386474672152224</v>
      </c>
    </row>
    <row r="48" spans="1:10">
      <c r="A48" s="2">
        <v>37141</v>
      </c>
      <c r="B48">
        <v>20</v>
      </c>
      <c r="C48" t="s">
        <v>168</v>
      </c>
      <c r="D48">
        <v>6</v>
      </c>
      <c r="E48">
        <v>0.13800000000000001</v>
      </c>
      <c r="F48">
        <v>1.7210000000000001</v>
      </c>
      <c r="G48" s="1">
        <f t="shared" si="0"/>
        <v>12.471014492753623</v>
      </c>
      <c r="H48" s="1">
        <f t="shared" si="1"/>
        <v>0.81998342824159687</v>
      </c>
      <c r="J48" s="1">
        <f t="shared" si="2"/>
        <v>0.88506042684494723</v>
      </c>
    </row>
    <row r="49" spans="1:10">
      <c r="A49" s="2">
        <v>37141</v>
      </c>
      <c r="B49">
        <v>20</v>
      </c>
      <c r="C49" t="s">
        <v>169</v>
      </c>
      <c r="D49">
        <v>7</v>
      </c>
      <c r="E49">
        <v>0.09</v>
      </c>
      <c r="F49">
        <v>1.7450000000000001</v>
      </c>
      <c r="G49" s="1">
        <f t="shared" si="0"/>
        <v>19.388888888888889</v>
      </c>
      <c r="H49" s="1">
        <f t="shared" si="1"/>
        <v>1.2748415608164436</v>
      </c>
      <c r="J49" s="1">
        <f t="shared" si="2"/>
        <v>0.89740293134481874</v>
      </c>
    </row>
    <row r="50" spans="1:10">
      <c r="A50" s="2">
        <v>37141</v>
      </c>
      <c r="B50">
        <v>20</v>
      </c>
      <c r="C50" t="s">
        <v>170</v>
      </c>
      <c r="D50">
        <v>7</v>
      </c>
      <c r="E50">
        <v>0.124</v>
      </c>
      <c r="F50">
        <v>2.4620000000000002</v>
      </c>
      <c r="G50" s="1">
        <f t="shared" si="0"/>
        <v>19.85483870967742</v>
      </c>
      <c r="H50" s="1">
        <f t="shared" si="1"/>
        <v>1.3054782930294277</v>
      </c>
      <c r="J50" s="1">
        <f t="shared" si="2"/>
        <v>1.2661352532784778</v>
      </c>
    </row>
    <row r="51" spans="1:10">
      <c r="A51" s="2">
        <v>37141</v>
      </c>
      <c r="B51">
        <v>20</v>
      </c>
      <c r="C51" t="s">
        <v>171</v>
      </c>
      <c r="D51">
        <v>7</v>
      </c>
      <c r="E51">
        <v>0.125</v>
      </c>
      <c r="F51">
        <v>2.149</v>
      </c>
      <c r="G51" s="1">
        <f t="shared" si="0"/>
        <v>17.192</v>
      </c>
      <c r="H51" s="1">
        <f t="shared" si="1"/>
        <v>1.130393610441299</v>
      </c>
      <c r="J51" s="1">
        <f t="shared" si="2"/>
        <v>1.1051684237593211</v>
      </c>
    </row>
    <row r="52" spans="1:10">
      <c r="A52" s="2">
        <v>37141</v>
      </c>
      <c r="B52">
        <v>20</v>
      </c>
      <c r="C52" t="s">
        <v>172</v>
      </c>
      <c r="D52">
        <v>7</v>
      </c>
      <c r="E52">
        <v>0.13500000000000001</v>
      </c>
      <c r="F52">
        <v>2.2210000000000001</v>
      </c>
      <c r="G52" s="1">
        <f t="shared" si="0"/>
        <v>16.451851851851853</v>
      </c>
      <c r="H52" s="1">
        <f t="shared" si="1"/>
        <v>1.0817280254339336</v>
      </c>
      <c r="J52" s="1">
        <f t="shared" si="2"/>
        <v>1.1421959372589354</v>
      </c>
    </row>
    <row r="53" spans="1:10">
      <c r="A53" s="2">
        <v>37141</v>
      </c>
      <c r="B53">
        <v>20</v>
      </c>
      <c r="C53" t="s">
        <v>173</v>
      </c>
      <c r="D53">
        <v>7</v>
      </c>
      <c r="E53">
        <v>0.13700000000000001</v>
      </c>
      <c r="F53">
        <v>2.3490000000000002</v>
      </c>
      <c r="G53" s="1">
        <f t="shared" si="0"/>
        <v>17.145985401459853</v>
      </c>
      <c r="H53" s="1">
        <f t="shared" si="1"/>
        <v>1.1273680980996981</v>
      </c>
      <c r="J53" s="1">
        <f t="shared" si="2"/>
        <v>1.2080226279249164</v>
      </c>
    </row>
    <row r="54" spans="1:10">
      <c r="A54" s="2">
        <v>37141</v>
      </c>
      <c r="B54">
        <v>20</v>
      </c>
      <c r="C54" t="s">
        <v>166</v>
      </c>
      <c r="D54">
        <v>7</v>
      </c>
      <c r="E54">
        <v>0.14000000000000001</v>
      </c>
      <c r="F54">
        <v>1.526</v>
      </c>
      <c r="G54" s="1">
        <f t="shared" si="0"/>
        <v>10.899999999999999</v>
      </c>
      <c r="H54" s="1">
        <f t="shared" si="1"/>
        <v>0.71668743333004647</v>
      </c>
      <c r="J54" s="1">
        <f t="shared" si="2"/>
        <v>0.78477757778349189</v>
      </c>
    </row>
    <row r="55" spans="1:10">
      <c r="A55" s="2">
        <v>37141</v>
      </c>
      <c r="B55">
        <v>20</v>
      </c>
      <c r="C55" t="s">
        <v>167</v>
      </c>
      <c r="D55">
        <v>7</v>
      </c>
      <c r="E55">
        <v>0.1</v>
      </c>
      <c r="F55">
        <v>1.637</v>
      </c>
      <c r="G55" s="1">
        <f t="shared" si="0"/>
        <v>16.369999999999997</v>
      </c>
      <c r="H55" s="1">
        <f t="shared" si="1"/>
        <v>1.0763461728085193</v>
      </c>
      <c r="J55" s="1">
        <f t="shared" si="2"/>
        <v>0.84186166109539728</v>
      </c>
    </row>
    <row r="56" spans="1:10">
      <c r="A56" s="2">
        <v>37141</v>
      </c>
      <c r="B56">
        <v>20</v>
      </c>
      <c r="C56" t="s">
        <v>168</v>
      </c>
      <c r="D56">
        <v>7</v>
      </c>
      <c r="E56">
        <v>0.155</v>
      </c>
      <c r="F56">
        <v>2.0670000000000002</v>
      </c>
      <c r="G56" s="1">
        <f t="shared" si="0"/>
        <v>13.335483870967742</v>
      </c>
      <c r="H56" s="1">
        <f t="shared" si="1"/>
        <v>0.87682327593560594</v>
      </c>
      <c r="J56" s="1">
        <f t="shared" si="2"/>
        <v>1.0629982000514271</v>
      </c>
    </row>
    <row r="57" spans="1:10">
      <c r="A57" s="2">
        <v>37141</v>
      </c>
      <c r="B57">
        <v>20</v>
      </c>
      <c r="C57" t="s">
        <v>169</v>
      </c>
      <c r="D57">
        <v>8</v>
      </c>
      <c r="E57">
        <v>0.128</v>
      </c>
      <c r="F57">
        <v>1.879</v>
      </c>
      <c r="G57" s="1">
        <f t="shared" si="0"/>
        <v>14.6796875</v>
      </c>
      <c r="H57" s="1">
        <f t="shared" si="1"/>
        <v>0.96520619784056583</v>
      </c>
      <c r="J57" s="1">
        <f t="shared" si="2"/>
        <v>0.96631524813576752</v>
      </c>
    </row>
    <row r="58" spans="1:10">
      <c r="A58" s="2">
        <v>37141</v>
      </c>
      <c r="B58">
        <v>20</v>
      </c>
      <c r="C58" t="s">
        <v>170</v>
      </c>
      <c r="D58">
        <v>8</v>
      </c>
      <c r="E58">
        <v>0.129</v>
      </c>
      <c r="F58">
        <v>1.363</v>
      </c>
      <c r="G58" s="1">
        <f t="shared" si="0"/>
        <v>10.565891472868216</v>
      </c>
      <c r="H58" s="1">
        <f t="shared" si="1"/>
        <v>0.69471941656272906</v>
      </c>
      <c r="J58" s="1">
        <f t="shared" si="2"/>
        <v>0.70095140138853174</v>
      </c>
    </row>
    <row r="59" spans="1:10">
      <c r="A59" s="2">
        <v>37141</v>
      </c>
      <c r="B59">
        <v>20</v>
      </c>
      <c r="C59" t="s">
        <v>171</v>
      </c>
      <c r="D59">
        <v>8</v>
      </c>
      <c r="E59">
        <v>0.104</v>
      </c>
      <c r="F59">
        <v>1.698</v>
      </c>
      <c r="G59" s="1">
        <f t="shared" si="0"/>
        <v>16.326923076923077</v>
      </c>
      <c r="H59" s="1">
        <f t="shared" si="1"/>
        <v>1.073513815979551</v>
      </c>
      <c r="J59" s="1">
        <f t="shared" si="2"/>
        <v>0.87323219336590374</v>
      </c>
    </row>
    <row r="60" spans="1:10">
      <c r="A60" s="2">
        <v>37141</v>
      </c>
      <c r="B60">
        <v>20</v>
      </c>
      <c r="C60" t="s">
        <v>172</v>
      </c>
      <c r="D60">
        <v>8</v>
      </c>
      <c r="E60">
        <v>0.13500000000000001</v>
      </c>
      <c r="F60">
        <v>2.0640000000000001</v>
      </c>
      <c r="G60" s="1">
        <f t="shared" si="0"/>
        <v>15.288888888888888</v>
      </c>
      <c r="H60" s="1">
        <f t="shared" si="1"/>
        <v>1.0052618840592702</v>
      </c>
      <c r="J60" s="1">
        <f t="shared" si="2"/>
        <v>1.0614553869889432</v>
      </c>
    </row>
    <row r="61" spans="1:10">
      <c r="A61" s="2">
        <v>37141</v>
      </c>
      <c r="B61">
        <v>20</v>
      </c>
      <c r="C61" t="s">
        <v>173</v>
      </c>
      <c r="D61">
        <v>8</v>
      </c>
      <c r="E61">
        <v>0.126</v>
      </c>
      <c r="F61">
        <v>2.5390000000000001</v>
      </c>
      <c r="G61" s="1">
        <f t="shared" si="0"/>
        <v>20.150793650793652</v>
      </c>
      <c r="H61" s="1">
        <f t="shared" si="1"/>
        <v>1.3249376679954772</v>
      </c>
      <c r="J61" s="1">
        <f t="shared" si="2"/>
        <v>1.305734121882232</v>
      </c>
    </row>
    <row r="62" spans="1:10">
      <c r="A62" s="2">
        <v>37141</v>
      </c>
      <c r="B62">
        <v>20</v>
      </c>
      <c r="C62" t="s">
        <v>166</v>
      </c>
      <c r="D62">
        <v>8</v>
      </c>
      <c r="E62">
        <v>0.125</v>
      </c>
      <c r="F62">
        <v>1.8049999999999999</v>
      </c>
      <c r="G62" s="1">
        <f t="shared" si="0"/>
        <v>14.44</v>
      </c>
      <c r="H62" s="1">
        <f t="shared" si="1"/>
        <v>0.94944647131063042</v>
      </c>
      <c r="J62" s="1">
        <f t="shared" si="2"/>
        <v>0.92825919259449718</v>
      </c>
    </row>
    <row r="63" spans="1:10">
      <c r="A63" s="2">
        <v>37141</v>
      </c>
      <c r="B63">
        <v>20</v>
      </c>
      <c r="C63" t="s">
        <v>167</v>
      </c>
      <c r="D63">
        <v>8</v>
      </c>
      <c r="E63">
        <v>0.11600000000000001</v>
      </c>
      <c r="F63">
        <v>1.5009999999999999</v>
      </c>
      <c r="G63" s="1">
        <f t="shared" si="0"/>
        <v>12.939655172413792</v>
      </c>
      <c r="H63" s="1">
        <f t="shared" si="1"/>
        <v>0.85079708749477989</v>
      </c>
      <c r="J63" s="1">
        <f t="shared" si="2"/>
        <v>0.77192080226279236</v>
      </c>
    </row>
    <row r="64" spans="1:10">
      <c r="A64" s="2">
        <v>37141</v>
      </c>
      <c r="B64">
        <v>20</v>
      </c>
      <c r="C64" t="s">
        <v>168</v>
      </c>
      <c r="D64">
        <v>8</v>
      </c>
      <c r="E64">
        <v>9.8000000000000004E-2</v>
      </c>
      <c r="F64">
        <v>2.2999999999999998</v>
      </c>
      <c r="G64" s="1">
        <f t="shared" si="0"/>
        <v>23.469387755102037</v>
      </c>
      <c r="H64" s="1">
        <f t="shared" si="1"/>
        <v>1.5431390157827249</v>
      </c>
      <c r="J64" s="1">
        <f t="shared" si="2"/>
        <v>1.1828233479043455</v>
      </c>
    </row>
    <row r="65" spans="1:10">
      <c r="A65" s="2">
        <v>37141</v>
      </c>
      <c r="B65">
        <v>20</v>
      </c>
      <c r="C65" t="s">
        <v>169</v>
      </c>
      <c r="D65">
        <v>9</v>
      </c>
      <c r="E65">
        <v>0.14399999999999999</v>
      </c>
      <c r="F65">
        <v>2.0590000000000002</v>
      </c>
      <c r="G65" s="1">
        <f t="shared" ref="G65:G96" si="3">F65/E65</f>
        <v>14.298611111111112</v>
      </c>
      <c r="H65" s="1">
        <f t="shared" si="1"/>
        <v>0.94014999058777138</v>
      </c>
      <c r="J65" s="1">
        <f t="shared" si="2"/>
        <v>1.0588840318848034</v>
      </c>
    </row>
    <row r="66" spans="1:10">
      <c r="A66" s="2">
        <v>37141</v>
      </c>
      <c r="B66">
        <v>20</v>
      </c>
      <c r="C66" t="s">
        <v>170</v>
      </c>
      <c r="D66">
        <v>9</v>
      </c>
      <c r="E66">
        <v>0.152</v>
      </c>
      <c r="F66">
        <v>2.6080000000000001</v>
      </c>
      <c r="G66" s="1">
        <f t="shared" si="3"/>
        <v>17.157894736842106</v>
      </c>
      <c r="H66" s="1">
        <f t="shared" ref="H66:H96" si="4">G66/$G$98</f>
        <v>1.1281511504857324</v>
      </c>
      <c r="J66" s="1">
        <f t="shared" ref="J66:J96" si="5">F66/$F$98</f>
        <v>1.3412188223193622</v>
      </c>
    </row>
    <row r="67" spans="1:10">
      <c r="A67" s="2">
        <v>37141</v>
      </c>
      <c r="B67">
        <v>20</v>
      </c>
      <c r="C67" t="s">
        <v>171</v>
      </c>
      <c r="D67">
        <v>9</v>
      </c>
      <c r="E67">
        <v>0.158</v>
      </c>
      <c r="F67">
        <v>1.88</v>
      </c>
      <c r="G67" s="1">
        <f t="shared" si="3"/>
        <v>11.898734177215189</v>
      </c>
      <c r="H67" s="1">
        <f t="shared" si="4"/>
        <v>0.78235534471053736</v>
      </c>
      <c r="J67" s="1">
        <f t="shared" si="5"/>
        <v>0.96682951915659543</v>
      </c>
    </row>
    <row r="68" spans="1:10">
      <c r="A68" s="2">
        <v>37141</v>
      </c>
      <c r="B68">
        <v>20</v>
      </c>
      <c r="C68" t="s">
        <v>172</v>
      </c>
      <c r="D68">
        <v>9</v>
      </c>
      <c r="E68">
        <v>0.14099999999999999</v>
      </c>
      <c r="F68">
        <v>2.4689999999999999</v>
      </c>
      <c r="G68" s="1">
        <f t="shared" si="3"/>
        <v>17.51063829787234</v>
      </c>
      <c r="H68" s="1">
        <f t="shared" si="4"/>
        <v>1.1513444419883434</v>
      </c>
      <c r="J68" s="1">
        <f t="shared" si="5"/>
        <v>1.2697351504242735</v>
      </c>
    </row>
    <row r="69" spans="1:10">
      <c r="A69" s="2">
        <v>37141</v>
      </c>
      <c r="B69">
        <v>20</v>
      </c>
      <c r="C69" t="s">
        <v>173</v>
      </c>
      <c r="D69">
        <v>9</v>
      </c>
      <c r="E69">
        <v>0.14199999999999999</v>
      </c>
      <c r="F69">
        <v>1.3680000000000001</v>
      </c>
      <c r="G69" s="1">
        <f t="shared" si="3"/>
        <v>9.6338028169014098</v>
      </c>
      <c r="H69" s="1">
        <f t="shared" si="4"/>
        <v>0.63343352422503152</v>
      </c>
      <c r="J69" s="1">
        <f t="shared" si="5"/>
        <v>0.7035227564926716</v>
      </c>
    </row>
    <row r="70" spans="1:10">
      <c r="A70" s="2">
        <v>37141</v>
      </c>
      <c r="B70">
        <v>20</v>
      </c>
      <c r="C70" t="s">
        <v>166</v>
      </c>
      <c r="D70">
        <v>9</v>
      </c>
      <c r="E70">
        <v>0.10199999999999999</v>
      </c>
      <c r="F70">
        <v>2.1749999999999998</v>
      </c>
      <c r="G70" s="1">
        <f t="shared" si="3"/>
        <v>21.323529411764707</v>
      </c>
      <c r="H70" s="1">
        <f t="shared" si="4"/>
        <v>1.4020463819867344</v>
      </c>
      <c r="J70" s="1">
        <f t="shared" si="5"/>
        <v>1.1185394703008484</v>
      </c>
    </row>
    <row r="71" spans="1:10">
      <c r="A71" s="2">
        <v>37141</v>
      </c>
      <c r="B71">
        <v>20</v>
      </c>
      <c r="C71" t="s">
        <v>167</v>
      </c>
      <c r="D71">
        <v>9</v>
      </c>
      <c r="E71">
        <v>0.159</v>
      </c>
      <c r="F71">
        <v>1.48</v>
      </c>
      <c r="G71" s="1">
        <f t="shared" si="3"/>
        <v>9.3081761006289305</v>
      </c>
      <c r="H71" s="1">
        <f t="shared" si="4"/>
        <v>0.61202319619668155</v>
      </c>
      <c r="J71" s="1">
        <f t="shared" si="5"/>
        <v>0.7611211108254049</v>
      </c>
    </row>
    <row r="72" spans="1:10">
      <c r="A72" s="2">
        <v>37141</v>
      </c>
      <c r="B72">
        <v>20</v>
      </c>
      <c r="C72" t="s">
        <v>168</v>
      </c>
      <c r="D72">
        <v>9</v>
      </c>
      <c r="E72">
        <v>0.187</v>
      </c>
      <c r="F72">
        <v>2.0779999999999998</v>
      </c>
      <c r="G72" s="1">
        <f t="shared" si="3"/>
        <v>11.112299465240641</v>
      </c>
      <c r="H72" s="1">
        <f t="shared" si="4"/>
        <v>0.73064636533377647</v>
      </c>
      <c r="J72" s="1">
        <f t="shared" si="5"/>
        <v>1.0686551812805347</v>
      </c>
    </row>
    <row r="73" spans="1:10">
      <c r="A73" s="2">
        <v>37141</v>
      </c>
      <c r="B73">
        <v>20</v>
      </c>
      <c r="C73" t="s">
        <v>169</v>
      </c>
      <c r="D73">
        <v>10</v>
      </c>
      <c r="E73">
        <v>0.13500000000000001</v>
      </c>
      <c r="F73">
        <v>2.4009999999999998</v>
      </c>
      <c r="G73" s="1">
        <f t="shared" si="3"/>
        <v>17.785185185185181</v>
      </c>
      <c r="H73" s="1">
        <f t="shared" si="4"/>
        <v>1.1693962129972417</v>
      </c>
      <c r="J73" s="1">
        <f t="shared" si="5"/>
        <v>1.2347647210079711</v>
      </c>
    </row>
    <row r="74" spans="1:10">
      <c r="A74" s="2">
        <v>37141</v>
      </c>
      <c r="B74">
        <v>20</v>
      </c>
      <c r="C74" t="s">
        <v>170</v>
      </c>
      <c r="D74">
        <v>10</v>
      </c>
      <c r="E74">
        <v>0.13</v>
      </c>
      <c r="F74">
        <v>1.83</v>
      </c>
      <c r="G74" s="1">
        <f t="shared" si="3"/>
        <v>14.076923076923077</v>
      </c>
      <c r="H74" s="1">
        <f t="shared" si="4"/>
        <v>0.92557374946646798</v>
      </c>
      <c r="J74" s="1">
        <f t="shared" si="5"/>
        <v>0.94111596811519671</v>
      </c>
    </row>
    <row r="75" spans="1:10">
      <c r="A75" s="2">
        <v>37141</v>
      </c>
      <c r="B75">
        <v>20</v>
      </c>
      <c r="C75" t="s">
        <v>171</v>
      </c>
      <c r="D75">
        <v>10</v>
      </c>
      <c r="E75">
        <v>0.156</v>
      </c>
      <c r="F75">
        <v>2.0270000000000001</v>
      </c>
      <c r="G75" s="1">
        <f t="shared" si="3"/>
        <v>12.993589743589745</v>
      </c>
      <c r="H75" s="1">
        <f t="shared" si="4"/>
        <v>0.8543433470712799</v>
      </c>
      <c r="J75" s="1">
        <f t="shared" si="5"/>
        <v>1.042427359218308</v>
      </c>
    </row>
    <row r="76" spans="1:10">
      <c r="A76" s="2">
        <v>37141</v>
      </c>
      <c r="B76">
        <v>20</v>
      </c>
      <c r="C76" t="s">
        <v>172</v>
      </c>
      <c r="D76">
        <v>10</v>
      </c>
      <c r="E76">
        <v>0.16800000000000001</v>
      </c>
      <c r="F76">
        <v>2.5830000000000002</v>
      </c>
      <c r="G76" s="1">
        <f t="shared" si="3"/>
        <v>15.375</v>
      </c>
      <c r="H76" s="1">
        <f t="shared" si="4"/>
        <v>1.0109237878394004</v>
      </c>
      <c r="J76" s="1">
        <f t="shared" si="5"/>
        <v>1.328362046798663</v>
      </c>
    </row>
    <row r="77" spans="1:10">
      <c r="A77" s="2">
        <v>37141</v>
      </c>
      <c r="B77">
        <v>20</v>
      </c>
      <c r="C77" t="s">
        <v>173</v>
      </c>
      <c r="D77">
        <v>10</v>
      </c>
      <c r="E77">
        <v>0.107</v>
      </c>
      <c r="F77">
        <v>2.4039999999999999</v>
      </c>
      <c r="G77" s="1">
        <f t="shared" si="3"/>
        <v>22.467289719626169</v>
      </c>
      <c r="H77" s="1">
        <f t="shared" si="4"/>
        <v>1.477249926884534</v>
      </c>
      <c r="J77" s="1">
        <f t="shared" si="5"/>
        <v>1.236307534070455</v>
      </c>
    </row>
    <row r="78" spans="1:10">
      <c r="A78" s="2">
        <v>37141</v>
      </c>
      <c r="B78">
        <v>20</v>
      </c>
      <c r="C78" t="s">
        <v>166</v>
      </c>
      <c r="D78">
        <v>10</v>
      </c>
      <c r="E78">
        <v>0.13400000000000001</v>
      </c>
      <c r="F78">
        <v>1.891</v>
      </c>
      <c r="G78" s="1">
        <f t="shared" si="3"/>
        <v>14.111940298507461</v>
      </c>
      <c r="H78" s="1">
        <f t="shared" si="4"/>
        <v>0.92787617172882231</v>
      </c>
      <c r="J78" s="1">
        <f t="shared" si="5"/>
        <v>0.97248650038570317</v>
      </c>
    </row>
    <row r="79" spans="1:10">
      <c r="A79" s="2">
        <v>37141</v>
      </c>
      <c r="B79">
        <v>20</v>
      </c>
      <c r="C79" t="s">
        <v>167</v>
      </c>
      <c r="D79">
        <v>10</v>
      </c>
      <c r="E79">
        <v>0.16200000000000001</v>
      </c>
      <c r="F79">
        <v>1.9339999999999999</v>
      </c>
      <c r="G79" s="1">
        <f t="shared" si="3"/>
        <v>11.93827160493827</v>
      </c>
      <c r="H79" s="1">
        <f t="shared" si="4"/>
        <v>0.78495497568258576</v>
      </c>
      <c r="J79" s="1">
        <f t="shared" si="5"/>
        <v>0.9946001542813061</v>
      </c>
    </row>
    <row r="80" spans="1:10">
      <c r="A80" s="2">
        <v>37141</v>
      </c>
      <c r="B80">
        <v>20</v>
      </c>
      <c r="C80" t="s">
        <v>168</v>
      </c>
      <c r="D80">
        <v>10</v>
      </c>
      <c r="E80">
        <v>0.156</v>
      </c>
      <c r="F80">
        <v>1.8169999999999999</v>
      </c>
      <c r="G80" s="1">
        <f t="shared" si="3"/>
        <v>11.647435897435898</v>
      </c>
      <c r="H80" s="1">
        <f t="shared" si="4"/>
        <v>0.76583219616601661</v>
      </c>
      <c r="J80" s="1">
        <f t="shared" si="5"/>
        <v>0.93443044484443294</v>
      </c>
    </row>
    <row r="81" spans="1:10">
      <c r="A81" s="2">
        <v>37141</v>
      </c>
      <c r="B81">
        <v>20</v>
      </c>
      <c r="C81" t="s">
        <v>169</v>
      </c>
      <c r="D81">
        <v>11</v>
      </c>
      <c r="E81">
        <v>0.17199999999999999</v>
      </c>
      <c r="F81">
        <v>2.4630000000000001</v>
      </c>
      <c r="G81" s="1">
        <f t="shared" si="3"/>
        <v>14.319767441860467</v>
      </c>
      <c r="H81" s="1">
        <f t="shared" si="4"/>
        <v>0.94154104346698575</v>
      </c>
      <c r="J81" s="1">
        <f t="shared" si="5"/>
        <v>1.2666495242993057</v>
      </c>
    </row>
    <row r="82" spans="1:10">
      <c r="A82" s="2">
        <v>37141</v>
      </c>
      <c r="B82">
        <v>20</v>
      </c>
      <c r="C82" t="s">
        <v>170</v>
      </c>
      <c r="D82">
        <v>11</v>
      </c>
      <c r="E82">
        <v>0.17299999999999999</v>
      </c>
      <c r="F82">
        <v>1.788</v>
      </c>
      <c r="G82" s="1">
        <f t="shared" si="3"/>
        <v>10.335260115606937</v>
      </c>
      <c r="H82" s="1">
        <f t="shared" si="4"/>
        <v>0.67955514174795739</v>
      </c>
      <c r="J82" s="1">
        <f t="shared" si="5"/>
        <v>0.91951658524042168</v>
      </c>
    </row>
    <row r="83" spans="1:10">
      <c r="A83" s="2">
        <v>37141</v>
      </c>
      <c r="B83">
        <v>20</v>
      </c>
      <c r="C83" t="s">
        <v>171</v>
      </c>
      <c r="D83">
        <v>11</v>
      </c>
      <c r="E83">
        <v>0.111</v>
      </c>
      <c r="F83">
        <v>1.796</v>
      </c>
      <c r="G83" s="1">
        <f t="shared" si="3"/>
        <v>16.18018018018018</v>
      </c>
      <c r="H83" s="1">
        <f t="shared" si="4"/>
        <v>1.0638653031331213</v>
      </c>
      <c r="J83" s="1">
        <f t="shared" si="5"/>
        <v>0.92363075340704548</v>
      </c>
    </row>
    <row r="84" spans="1:10">
      <c r="A84" s="2">
        <v>37141</v>
      </c>
      <c r="B84">
        <v>20</v>
      </c>
      <c r="C84" t="s">
        <v>172</v>
      </c>
      <c r="D84">
        <v>11</v>
      </c>
      <c r="E84">
        <v>0.153</v>
      </c>
      <c r="F84">
        <v>2.3519999999999999</v>
      </c>
      <c r="G84" s="1">
        <f t="shared" si="3"/>
        <v>15.372549019607842</v>
      </c>
      <c r="H84" s="1">
        <f t="shared" si="4"/>
        <v>1.0107626330828503</v>
      </c>
      <c r="J84" s="1">
        <f t="shared" si="5"/>
        <v>1.2095654409874002</v>
      </c>
    </row>
    <row r="85" spans="1:10">
      <c r="A85" s="2">
        <v>37141</v>
      </c>
      <c r="B85">
        <v>20</v>
      </c>
      <c r="C85" t="s">
        <v>173</v>
      </c>
      <c r="D85">
        <v>11</v>
      </c>
      <c r="E85">
        <v>7.3999999999999996E-2</v>
      </c>
      <c r="F85">
        <v>2.218</v>
      </c>
      <c r="G85" s="1">
        <f t="shared" si="3"/>
        <v>29.972972972972975</v>
      </c>
      <c r="H85" s="1">
        <f t="shared" si="4"/>
        <v>1.9707571623184272</v>
      </c>
      <c r="J85" s="1">
        <f t="shared" si="5"/>
        <v>1.1406531241964515</v>
      </c>
    </row>
    <row r="86" spans="1:10">
      <c r="A86" s="2">
        <v>37141</v>
      </c>
      <c r="B86">
        <v>20</v>
      </c>
      <c r="C86" t="s">
        <v>166</v>
      </c>
      <c r="D86">
        <v>11</v>
      </c>
      <c r="E86">
        <v>0.14599999999999999</v>
      </c>
      <c r="F86">
        <v>2.4140000000000001</v>
      </c>
      <c r="G86" s="1">
        <f t="shared" si="3"/>
        <v>16.534246575342468</v>
      </c>
      <c r="H86" s="1">
        <f t="shared" si="4"/>
        <v>1.0871455724888355</v>
      </c>
      <c r="J86" s="1">
        <f t="shared" si="5"/>
        <v>1.241450244278735</v>
      </c>
    </row>
    <row r="87" spans="1:10">
      <c r="A87" s="2">
        <v>37141</v>
      </c>
      <c r="B87">
        <v>20</v>
      </c>
      <c r="C87" t="s">
        <v>167</v>
      </c>
      <c r="D87">
        <v>11</v>
      </c>
      <c r="E87">
        <v>0.19800000000000001</v>
      </c>
      <c r="F87">
        <v>1.9419999999999999</v>
      </c>
      <c r="G87" s="1">
        <f t="shared" si="3"/>
        <v>9.808080808080808</v>
      </c>
      <c r="H87" s="1">
        <f t="shared" si="4"/>
        <v>0.6448925009391856</v>
      </c>
      <c r="J87" s="1">
        <f t="shared" si="5"/>
        <v>0.99871432244793001</v>
      </c>
    </row>
    <row r="88" spans="1:10">
      <c r="A88" s="2">
        <v>37141</v>
      </c>
      <c r="B88">
        <v>20</v>
      </c>
      <c r="C88" t="s">
        <v>168</v>
      </c>
      <c r="D88">
        <v>11</v>
      </c>
      <c r="E88">
        <v>0.192</v>
      </c>
      <c r="F88">
        <v>0.82499999999999996</v>
      </c>
      <c r="G88" s="1">
        <f t="shared" si="3"/>
        <v>4.296875</v>
      </c>
      <c r="H88" s="1">
        <f t="shared" si="4"/>
        <v>0.28252443257706822</v>
      </c>
      <c r="J88" s="1">
        <f t="shared" si="5"/>
        <v>0.42427359218308042</v>
      </c>
    </row>
    <row r="89" spans="1:10">
      <c r="A89" s="2">
        <v>37141</v>
      </c>
      <c r="B89">
        <v>20</v>
      </c>
      <c r="C89" t="s">
        <v>169</v>
      </c>
      <c r="D89">
        <v>12</v>
      </c>
      <c r="E89">
        <v>0.16600000000000001</v>
      </c>
      <c r="F89">
        <v>2.3220000000000001</v>
      </c>
      <c r="G89" s="1">
        <f t="shared" si="3"/>
        <v>13.987951807228916</v>
      </c>
      <c r="H89" s="1">
        <f t="shared" si="4"/>
        <v>0.91972378699699797</v>
      </c>
      <c r="J89" s="1">
        <f t="shared" si="5"/>
        <v>1.194137310362561</v>
      </c>
    </row>
    <row r="90" spans="1:10">
      <c r="A90" s="2">
        <v>37141</v>
      </c>
      <c r="B90">
        <v>20</v>
      </c>
      <c r="C90" t="s">
        <v>170</v>
      </c>
      <c r="D90">
        <v>12</v>
      </c>
      <c r="E90">
        <v>0.17299999999999999</v>
      </c>
      <c r="F90">
        <v>2.5659999999999998</v>
      </c>
      <c r="G90" s="1">
        <f t="shared" si="3"/>
        <v>14.832369942196532</v>
      </c>
      <c r="H90" s="1">
        <f t="shared" si="4"/>
        <v>0.97524524257564804</v>
      </c>
      <c r="J90" s="1">
        <f t="shared" si="5"/>
        <v>1.319619439444587</v>
      </c>
    </row>
    <row r="91" spans="1:10">
      <c r="A91" s="2">
        <v>37141</v>
      </c>
      <c r="B91">
        <v>20</v>
      </c>
      <c r="C91" t="s">
        <v>171</v>
      </c>
      <c r="D91">
        <v>12</v>
      </c>
      <c r="E91">
        <v>0.17199999999999999</v>
      </c>
      <c r="F91">
        <v>2.09</v>
      </c>
      <c r="G91" s="1">
        <f t="shared" si="3"/>
        <v>12.151162790697674</v>
      </c>
      <c r="H91" s="1">
        <f t="shared" si="4"/>
        <v>0.79895281398538365</v>
      </c>
      <c r="J91" s="1">
        <f t="shared" si="5"/>
        <v>1.0748264335304705</v>
      </c>
    </row>
    <row r="92" spans="1:10">
      <c r="A92" s="2">
        <v>37141</v>
      </c>
      <c r="B92">
        <v>20</v>
      </c>
      <c r="C92" t="s">
        <v>172</v>
      </c>
      <c r="D92">
        <v>12</v>
      </c>
      <c r="E92">
        <v>0.16800000000000001</v>
      </c>
      <c r="F92">
        <v>2.105</v>
      </c>
      <c r="G92" s="1">
        <f t="shared" si="3"/>
        <v>12.529761904761903</v>
      </c>
      <c r="H92" s="1">
        <f t="shared" si="4"/>
        <v>0.82384613759269754</v>
      </c>
      <c r="J92" s="1">
        <f t="shared" si="5"/>
        <v>1.0825404988428902</v>
      </c>
    </row>
    <row r="93" spans="1:10">
      <c r="A93" s="2">
        <v>37141</v>
      </c>
      <c r="B93">
        <v>20</v>
      </c>
      <c r="C93" t="s">
        <v>173</v>
      </c>
      <c r="D93">
        <v>12</v>
      </c>
      <c r="E93">
        <v>0.17499999999999999</v>
      </c>
      <c r="F93">
        <v>1.847</v>
      </c>
      <c r="G93" s="1">
        <f t="shared" si="3"/>
        <v>10.554285714285715</v>
      </c>
      <c r="H93" s="1">
        <f t="shared" si="4"/>
        <v>0.69395632469756019</v>
      </c>
      <c r="J93" s="1">
        <f t="shared" si="5"/>
        <v>0.94985857546927221</v>
      </c>
    </row>
    <row r="94" spans="1:10">
      <c r="A94" s="2">
        <v>37141</v>
      </c>
      <c r="B94">
        <v>20</v>
      </c>
      <c r="C94" t="s">
        <v>166</v>
      </c>
      <c r="D94">
        <v>12</v>
      </c>
      <c r="E94">
        <v>0.17</v>
      </c>
      <c r="F94">
        <v>1.7090000000000001</v>
      </c>
      <c r="G94" s="1">
        <f t="shared" si="3"/>
        <v>10.052941176470588</v>
      </c>
      <c r="H94" s="1">
        <f t="shared" si="4"/>
        <v>0.66099234946629759</v>
      </c>
      <c r="J94" s="1">
        <f t="shared" si="5"/>
        <v>0.87888917459501159</v>
      </c>
    </row>
    <row r="95" spans="1:10">
      <c r="A95" s="2">
        <v>37141</v>
      </c>
      <c r="B95">
        <v>20</v>
      </c>
      <c r="C95" t="s">
        <v>167</v>
      </c>
      <c r="D95">
        <v>12</v>
      </c>
      <c r="E95">
        <v>0.16800000000000001</v>
      </c>
      <c r="F95">
        <v>1.893</v>
      </c>
      <c r="G95" s="1">
        <f t="shared" si="3"/>
        <v>11.267857142857142</v>
      </c>
      <c r="H95" s="1">
        <f t="shared" si="4"/>
        <v>0.74087446007742352</v>
      </c>
      <c r="J95" s="1">
        <f t="shared" si="5"/>
        <v>0.9735150424273592</v>
      </c>
    </row>
    <row r="96" spans="1:10">
      <c r="A96" s="2">
        <v>37141</v>
      </c>
      <c r="B96">
        <v>20</v>
      </c>
      <c r="C96" t="s">
        <v>168</v>
      </c>
      <c r="D96">
        <v>12</v>
      </c>
      <c r="E96">
        <v>0.19600000000000001</v>
      </c>
      <c r="F96">
        <v>2.4009999999999998</v>
      </c>
      <c r="G96" s="1">
        <f t="shared" si="3"/>
        <v>12.249999999999998</v>
      </c>
      <c r="H96" s="1">
        <f t="shared" si="4"/>
        <v>0.80545147323789623</v>
      </c>
      <c r="J96" s="1">
        <f t="shared" si="5"/>
        <v>1.2347647210079711</v>
      </c>
    </row>
    <row r="98" spans="6:10">
      <c r="F98" s="1">
        <f>MEDIAN(F1:F96)</f>
        <v>1.9445000000000001</v>
      </c>
      <c r="G98" s="1">
        <f>MEDIAN(G1:G96)</f>
        <v>15.208861622358555</v>
      </c>
      <c r="H98" s="1">
        <f>MEDIAN(H1:H96)</f>
        <v>1</v>
      </c>
      <c r="J98" s="1">
        <f>MEDIAN(J1:J96)</f>
        <v>1</v>
      </c>
    </row>
    <row r="99" spans="6:10">
      <c r="F99" s="1">
        <f>AVERAGE(F1:F96)</f>
        <v>1.8936250000000003</v>
      </c>
      <c r="G99" s="1">
        <f>AVERAGE(G1:G96)</f>
        <v>15.183544572181551</v>
      </c>
      <c r="H99" s="1">
        <f>AVERAGE(H1:H96)</f>
        <v>0.99833537507239967</v>
      </c>
      <c r="J99" s="1">
        <f>AVERAGE(J1:J96)</f>
        <v>0.97383646181537686</v>
      </c>
    </row>
  </sheetData>
  <phoneticPr fontId="1"/>
  <conditionalFormatting sqref="H100:H65536 H1:H97 J100:J65536 J1:J97">
    <cfRule type="cellIs" dxfId="1" priority="0" stopIfTrue="1" operator="lessThanOrEqual">
      <formula>0.6</formula>
    </cfRule>
    <cfRule type="cellIs" dxfId="0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99"/>
  <sheetViews>
    <sheetView workbookViewId="0">
      <selection activeCell="H1" sqref="H1:K1048576"/>
    </sheetView>
  </sheetViews>
  <sheetFormatPr baseColWidth="10" defaultRowHeight="13"/>
  <cols>
    <col min="1" max="16384" width="10.7109375" style="1"/>
  </cols>
  <sheetData>
    <row r="1" spans="1:11">
      <c r="A1">
        <v>12</v>
      </c>
      <c r="B1" t="s">
        <v>169</v>
      </c>
      <c r="C1">
        <v>1</v>
      </c>
      <c r="D1" t="s">
        <v>191</v>
      </c>
      <c r="E1" t="s">
        <v>192</v>
      </c>
      <c r="F1">
        <v>9.1999999999999998E-2</v>
      </c>
      <c r="G1">
        <v>0.36699999999999999</v>
      </c>
      <c r="H1" s="1">
        <f t="shared" ref="H1:H64" si="0">G1/F1</f>
        <v>3.9891304347826089</v>
      </c>
      <c r="I1" s="1">
        <f>H1/$H$98</f>
        <v>0.32888512277792686</v>
      </c>
      <c r="K1" s="1">
        <f>G1/$G$98</f>
        <v>0.21007441327990842</v>
      </c>
    </row>
    <row r="2" spans="1:11">
      <c r="A2">
        <v>12</v>
      </c>
      <c r="B2" t="s">
        <v>170</v>
      </c>
      <c r="C2">
        <v>1</v>
      </c>
      <c r="D2" t="s">
        <v>212</v>
      </c>
      <c r="F2">
        <v>0.115</v>
      </c>
      <c r="G2">
        <v>1.756</v>
      </c>
      <c r="H2" s="1">
        <f t="shared" si="0"/>
        <v>15.269565217391303</v>
      </c>
      <c r="I2" s="1">
        <f t="shared" ref="I2:I65" si="1">H2/$H$98</f>
        <v>1.2589041429930015</v>
      </c>
      <c r="K2" s="1">
        <f t="shared" ref="K2:K75" si="2">G2/$G$98</f>
        <v>1.0051516886090441</v>
      </c>
    </row>
    <row r="3" spans="1:11">
      <c r="A3">
        <v>12</v>
      </c>
      <c r="B3" t="s">
        <v>171</v>
      </c>
      <c r="C3">
        <v>1</v>
      </c>
      <c r="D3" t="s">
        <v>86</v>
      </c>
      <c r="E3" t="s">
        <v>87</v>
      </c>
      <c r="F3">
        <v>8.1000000000000003E-2</v>
      </c>
      <c r="G3">
        <v>1.5509999999999999</v>
      </c>
      <c r="H3" s="1">
        <f t="shared" si="0"/>
        <v>19.148148148148145</v>
      </c>
      <c r="I3" s="1">
        <f t="shared" si="1"/>
        <v>1.5786751417710474</v>
      </c>
      <c r="K3" s="1">
        <f t="shared" si="2"/>
        <v>0.88780767029192909</v>
      </c>
    </row>
    <row r="4" spans="1:11">
      <c r="A4">
        <v>12</v>
      </c>
      <c r="B4" t="s">
        <v>172</v>
      </c>
      <c r="C4">
        <v>1</v>
      </c>
      <c r="D4" t="s">
        <v>108</v>
      </c>
      <c r="E4" t="s">
        <v>109</v>
      </c>
      <c r="F4">
        <v>0.115</v>
      </c>
      <c r="G4">
        <v>1.0580000000000001</v>
      </c>
      <c r="H4" s="1">
        <f t="shared" si="0"/>
        <v>9.1999999999999993</v>
      </c>
      <c r="I4" s="1">
        <f t="shared" si="1"/>
        <v>0.75849691531127317</v>
      </c>
      <c r="K4" s="1">
        <f t="shared" si="2"/>
        <v>0.60560961648540357</v>
      </c>
    </row>
    <row r="5" spans="1:11">
      <c r="A5">
        <v>12</v>
      </c>
      <c r="B5" t="s">
        <v>173</v>
      </c>
      <c r="C5">
        <v>1</v>
      </c>
      <c r="D5" t="s">
        <v>233</v>
      </c>
      <c r="E5" t="s">
        <v>234</v>
      </c>
      <c r="F5">
        <v>0.14399999999999999</v>
      </c>
      <c r="G5">
        <v>1.978</v>
      </c>
      <c r="H5" s="1">
        <f t="shared" si="0"/>
        <v>13.736111111111112</v>
      </c>
      <c r="I5" s="1">
        <f t="shared" si="1"/>
        <v>1.1324780332772484</v>
      </c>
      <c r="K5" s="1">
        <f t="shared" si="2"/>
        <v>1.1322266742987981</v>
      </c>
    </row>
    <row r="6" spans="1:11">
      <c r="A6">
        <v>12</v>
      </c>
      <c r="B6" t="s">
        <v>166</v>
      </c>
      <c r="C6">
        <v>1</v>
      </c>
      <c r="D6" t="s">
        <v>257</v>
      </c>
      <c r="F6">
        <v>0.129</v>
      </c>
      <c r="G6">
        <v>2.335</v>
      </c>
      <c r="H6" s="1">
        <f t="shared" si="0"/>
        <v>18.100775193798448</v>
      </c>
      <c r="I6" s="1">
        <f t="shared" si="1"/>
        <v>1.4923241466564061</v>
      </c>
      <c r="K6" s="1">
        <f t="shared" si="2"/>
        <v>1.336576989124213</v>
      </c>
    </row>
    <row r="7" spans="1:11">
      <c r="A7">
        <v>12</v>
      </c>
      <c r="B7" t="s">
        <v>167</v>
      </c>
      <c r="C7">
        <v>1</v>
      </c>
      <c r="D7" t="s">
        <v>274</v>
      </c>
      <c r="E7" t="s">
        <v>275</v>
      </c>
      <c r="F7">
        <v>0.08</v>
      </c>
      <c r="G7">
        <v>1.2330000000000001</v>
      </c>
      <c r="H7" s="1">
        <f t="shared" si="0"/>
        <v>15.412500000000001</v>
      </c>
      <c r="I7" s="1">
        <f t="shared" si="1"/>
        <v>1.2706884464385868</v>
      </c>
      <c r="K7" s="1">
        <f t="shared" si="2"/>
        <v>0.70578133943903842</v>
      </c>
    </row>
    <row r="8" spans="1:11">
      <c r="A8">
        <v>12</v>
      </c>
      <c r="B8" t="s">
        <v>168</v>
      </c>
      <c r="C8">
        <v>1</v>
      </c>
      <c r="D8" t="s">
        <v>57</v>
      </c>
      <c r="E8" t="s">
        <v>58</v>
      </c>
      <c r="F8">
        <v>0.14499999999999999</v>
      </c>
      <c r="G8">
        <v>2.1349999999999998</v>
      </c>
      <c r="H8" s="1">
        <f t="shared" si="0"/>
        <v>14.724137931034482</v>
      </c>
      <c r="I8" s="1">
        <f t="shared" si="1"/>
        <v>1.2139362175334094</v>
      </c>
      <c r="K8" s="1">
        <f t="shared" si="2"/>
        <v>1.2220950200343446</v>
      </c>
    </row>
    <row r="9" spans="1:11">
      <c r="A9">
        <v>12</v>
      </c>
      <c r="B9" t="s">
        <v>169</v>
      </c>
      <c r="C9">
        <v>2</v>
      </c>
      <c r="D9" t="s">
        <v>193</v>
      </c>
      <c r="E9" t="s">
        <v>194</v>
      </c>
      <c r="F9">
        <v>0.14899999999999999</v>
      </c>
      <c r="G9">
        <v>1.738</v>
      </c>
      <c r="H9" s="1">
        <f t="shared" si="0"/>
        <v>11.664429530201343</v>
      </c>
      <c r="I9" s="1">
        <f t="shared" si="1"/>
        <v>0.96167758886124366</v>
      </c>
      <c r="K9" s="1">
        <f t="shared" si="2"/>
        <v>0.99484831139095597</v>
      </c>
    </row>
    <row r="10" spans="1:11">
      <c r="A10">
        <v>12</v>
      </c>
      <c r="B10" t="s">
        <v>170</v>
      </c>
      <c r="C10">
        <v>2</v>
      </c>
      <c r="D10" t="s">
        <v>213</v>
      </c>
      <c r="E10" t="s">
        <v>214</v>
      </c>
      <c r="F10">
        <v>9.1999999999999998E-2</v>
      </c>
      <c r="G10">
        <v>0.71899999999999997</v>
      </c>
      <c r="H10" s="1">
        <f t="shared" si="0"/>
        <v>7.8152173913043477</v>
      </c>
      <c r="I10" s="1">
        <f t="shared" si="1"/>
        <v>0.64432807432514816</v>
      </c>
      <c r="K10" s="1">
        <f t="shared" si="2"/>
        <v>0.41156267887807674</v>
      </c>
    </row>
    <row r="11" spans="1:11">
      <c r="A11">
        <v>12</v>
      </c>
      <c r="B11" t="s">
        <v>171</v>
      </c>
      <c r="C11">
        <v>2</v>
      </c>
      <c r="D11" t="s">
        <v>88</v>
      </c>
      <c r="F11">
        <v>0.155</v>
      </c>
      <c r="G11">
        <v>2.5249999999999999</v>
      </c>
      <c r="H11" s="1">
        <f t="shared" si="0"/>
        <v>16.29032258064516</v>
      </c>
      <c r="I11" s="1">
        <f t="shared" si="1"/>
        <v>1.3430608072657537</v>
      </c>
      <c r="K11" s="1">
        <f t="shared" si="2"/>
        <v>1.4453348597595879</v>
      </c>
    </row>
    <row r="12" spans="1:11">
      <c r="A12">
        <v>12</v>
      </c>
      <c r="B12" t="s">
        <v>172</v>
      </c>
      <c r="C12">
        <v>2</v>
      </c>
      <c r="D12" t="s">
        <v>110</v>
      </c>
      <c r="F12">
        <v>0.13600000000000001</v>
      </c>
      <c r="G12">
        <v>1.9350000000000001</v>
      </c>
      <c r="H12" s="1">
        <f t="shared" si="0"/>
        <v>14.227941176470587</v>
      </c>
      <c r="I12" s="1">
        <f t="shared" si="1"/>
        <v>1.1730271188677377</v>
      </c>
      <c r="K12" s="1">
        <f t="shared" si="2"/>
        <v>1.1076130509444764</v>
      </c>
    </row>
    <row r="13" spans="1:11">
      <c r="A13">
        <v>12</v>
      </c>
      <c r="B13" t="s">
        <v>173</v>
      </c>
      <c r="C13">
        <v>2</v>
      </c>
      <c r="D13" t="s">
        <v>235</v>
      </c>
      <c r="E13" t="s">
        <v>236</v>
      </c>
      <c r="F13">
        <v>0.16700000000000001</v>
      </c>
      <c r="G13">
        <v>1.2989999999999999</v>
      </c>
      <c r="H13" s="1">
        <f t="shared" si="0"/>
        <v>7.7784431137724539</v>
      </c>
      <c r="I13" s="1">
        <f t="shared" si="1"/>
        <v>0.64129620736093707</v>
      </c>
      <c r="K13" s="1">
        <f t="shared" si="2"/>
        <v>0.74356038923869494</v>
      </c>
    </row>
    <row r="14" spans="1:11">
      <c r="A14">
        <v>12</v>
      </c>
      <c r="B14" t="s">
        <v>166</v>
      </c>
      <c r="C14">
        <v>2</v>
      </c>
      <c r="D14" t="s">
        <v>258</v>
      </c>
      <c r="F14">
        <v>0.12</v>
      </c>
      <c r="G14">
        <v>1.901</v>
      </c>
      <c r="H14" s="1">
        <f t="shared" si="0"/>
        <v>15.841666666666667</v>
      </c>
      <c r="I14" s="1">
        <f t="shared" si="1"/>
        <v>1.306071228266966</v>
      </c>
      <c r="K14" s="1">
        <f t="shared" si="2"/>
        <v>1.0881511161991988</v>
      </c>
    </row>
    <row r="15" spans="1:11">
      <c r="A15">
        <v>12</v>
      </c>
      <c r="B15" t="s">
        <v>167</v>
      </c>
      <c r="C15">
        <v>2</v>
      </c>
      <c r="D15" t="s">
        <v>276</v>
      </c>
      <c r="F15">
        <v>9.8000000000000004E-2</v>
      </c>
      <c r="G15">
        <v>1.671</v>
      </c>
      <c r="H15" s="1">
        <f t="shared" si="0"/>
        <v>17.051020408163264</v>
      </c>
      <c r="I15" s="1">
        <f t="shared" si="1"/>
        <v>1.4057767807066741</v>
      </c>
      <c r="K15" s="1">
        <f t="shared" si="2"/>
        <v>0.95649685174585009</v>
      </c>
    </row>
    <row r="16" spans="1:11">
      <c r="A16">
        <v>12</v>
      </c>
      <c r="B16" t="s">
        <v>168</v>
      </c>
      <c r="C16">
        <v>2</v>
      </c>
      <c r="D16" t="s">
        <v>59</v>
      </c>
      <c r="F16">
        <v>0.14099999999999999</v>
      </c>
      <c r="G16">
        <v>2.0230000000000001</v>
      </c>
      <c r="H16" s="1">
        <f t="shared" si="0"/>
        <v>14.347517730496456</v>
      </c>
      <c r="I16" s="1">
        <f t="shared" si="1"/>
        <v>1.1828856457560175</v>
      </c>
      <c r="K16" s="1">
        <f t="shared" si="2"/>
        <v>1.1579851173440185</v>
      </c>
    </row>
    <row r="17" spans="1:11">
      <c r="A17">
        <v>12</v>
      </c>
      <c r="B17" t="s">
        <v>169</v>
      </c>
      <c r="C17">
        <v>3</v>
      </c>
      <c r="D17" t="s">
        <v>195</v>
      </c>
      <c r="E17" t="s">
        <v>196</v>
      </c>
      <c r="F17">
        <v>7.3999999999999996E-2</v>
      </c>
      <c r="G17">
        <v>0.996</v>
      </c>
      <c r="H17" s="1">
        <f t="shared" si="0"/>
        <v>13.45945945945946</v>
      </c>
      <c r="I17" s="1">
        <f t="shared" si="1"/>
        <v>1.109669400190993</v>
      </c>
      <c r="K17" s="1">
        <f t="shared" si="2"/>
        <v>0.57012020606754443</v>
      </c>
    </row>
    <row r="18" spans="1:11">
      <c r="A18">
        <v>12</v>
      </c>
      <c r="B18" t="s">
        <v>170</v>
      </c>
      <c r="C18">
        <v>3</v>
      </c>
      <c r="D18" t="s">
        <v>215</v>
      </c>
      <c r="E18" t="s">
        <v>216</v>
      </c>
      <c r="F18">
        <v>0.12</v>
      </c>
      <c r="G18">
        <v>1.732</v>
      </c>
      <c r="H18" s="1">
        <f t="shared" si="0"/>
        <v>14.433333333333334</v>
      </c>
      <c r="I18" s="1">
        <f t="shared" si="1"/>
        <v>1.1899607403252945</v>
      </c>
      <c r="K18" s="1">
        <f t="shared" si="2"/>
        <v>0.99141385231825996</v>
      </c>
    </row>
    <row r="19" spans="1:11">
      <c r="A19">
        <v>12</v>
      </c>
      <c r="B19" t="s">
        <v>171</v>
      </c>
      <c r="C19">
        <v>3</v>
      </c>
      <c r="D19" t="s">
        <v>89</v>
      </c>
      <c r="E19" t="s">
        <v>90</v>
      </c>
      <c r="F19">
        <v>0.14299999999999999</v>
      </c>
      <c r="G19">
        <v>2.282</v>
      </c>
      <c r="H19" s="1">
        <f t="shared" si="0"/>
        <v>15.95804195804196</v>
      </c>
      <c r="I19" s="1">
        <f t="shared" si="1"/>
        <v>1.3156658260415974</v>
      </c>
      <c r="K19" s="1">
        <f t="shared" si="2"/>
        <v>1.306239267315398</v>
      </c>
    </row>
    <row r="20" spans="1:11">
      <c r="A20">
        <v>12</v>
      </c>
      <c r="B20" t="s">
        <v>172</v>
      </c>
      <c r="C20">
        <v>3</v>
      </c>
      <c r="D20" t="s">
        <v>111</v>
      </c>
      <c r="E20" t="s">
        <v>112</v>
      </c>
      <c r="F20">
        <v>0.13900000000000001</v>
      </c>
      <c r="G20">
        <v>2.2160000000000002</v>
      </c>
      <c r="H20" s="1">
        <f t="shared" si="0"/>
        <v>15.942446043165468</v>
      </c>
      <c r="I20" s="1">
        <f t="shared" si="1"/>
        <v>1.3143800158975456</v>
      </c>
      <c r="K20" s="1">
        <f t="shared" si="2"/>
        <v>1.2684602175157416</v>
      </c>
    </row>
    <row r="21" spans="1:11">
      <c r="A21">
        <v>12</v>
      </c>
      <c r="B21" t="s">
        <v>173</v>
      </c>
      <c r="C21">
        <v>3</v>
      </c>
      <c r="D21" t="s">
        <v>237</v>
      </c>
      <c r="E21" t="s">
        <v>238</v>
      </c>
      <c r="F21">
        <v>5.8000000000000003E-2</v>
      </c>
      <c r="G21">
        <v>0.24199999999999999</v>
      </c>
      <c r="H21" s="1">
        <f t="shared" si="0"/>
        <v>4.1724137931034475</v>
      </c>
      <c r="I21" s="1">
        <f t="shared" si="1"/>
        <v>0.34399597733382326</v>
      </c>
      <c r="K21" s="1">
        <f t="shared" si="2"/>
        <v>0.13852318259874069</v>
      </c>
    </row>
    <row r="22" spans="1:11">
      <c r="A22">
        <v>12</v>
      </c>
      <c r="B22" t="s">
        <v>166</v>
      </c>
      <c r="C22">
        <v>3</v>
      </c>
      <c r="D22" t="s">
        <v>259</v>
      </c>
      <c r="E22" t="s">
        <v>260</v>
      </c>
      <c r="F22">
        <v>0.14799999999999999</v>
      </c>
      <c r="G22">
        <v>2.2290000000000001</v>
      </c>
      <c r="H22" s="1">
        <f t="shared" si="0"/>
        <v>15.060810810810812</v>
      </c>
      <c r="I22" s="1">
        <f t="shared" si="1"/>
        <v>1.2416933197920301</v>
      </c>
      <c r="K22" s="1">
        <f t="shared" si="2"/>
        <v>1.2759015455065827</v>
      </c>
    </row>
    <row r="23" spans="1:11">
      <c r="A23">
        <v>12</v>
      </c>
      <c r="B23" t="s">
        <v>167</v>
      </c>
      <c r="C23">
        <v>3</v>
      </c>
      <c r="D23" t="s">
        <v>40</v>
      </c>
      <c r="E23" t="s">
        <v>41</v>
      </c>
      <c r="F23">
        <v>0.154</v>
      </c>
      <c r="G23">
        <v>1.907</v>
      </c>
      <c r="H23" s="1">
        <f t="shared" si="0"/>
        <v>12.383116883116884</v>
      </c>
      <c r="I23" s="1">
        <f t="shared" si="1"/>
        <v>1.020929995411207</v>
      </c>
      <c r="K23" s="1">
        <f t="shared" si="2"/>
        <v>1.0915855752718948</v>
      </c>
    </row>
    <row r="24" spans="1:11">
      <c r="A24">
        <v>12</v>
      </c>
      <c r="B24" t="s">
        <v>168</v>
      </c>
      <c r="C24">
        <v>3</v>
      </c>
      <c r="D24" t="s">
        <v>60</v>
      </c>
      <c r="F24">
        <v>6.9000000000000006E-2</v>
      </c>
      <c r="G24">
        <v>1.976</v>
      </c>
      <c r="H24" s="1">
        <f t="shared" si="0"/>
        <v>28.637681159420286</v>
      </c>
      <c r="I24" s="1">
        <f t="shared" si="1"/>
        <v>2.3610426979443537</v>
      </c>
      <c r="K24" s="1">
        <f t="shared" si="2"/>
        <v>1.1310818546078993</v>
      </c>
    </row>
    <row r="25" spans="1:11">
      <c r="A25">
        <v>12</v>
      </c>
      <c r="B25" t="s">
        <v>169</v>
      </c>
      <c r="C25">
        <v>4</v>
      </c>
      <c r="D25" t="s">
        <v>197</v>
      </c>
      <c r="E25" t="s">
        <v>198</v>
      </c>
      <c r="F25">
        <v>0.152</v>
      </c>
      <c r="G25">
        <v>1.599</v>
      </c>
      <c r="H25" s="1">
        <f t="shared" si="0"/>
        <v>10.519736842105264</v>
      </c>
      <c r="I25" s="1">
        <f t="shared" si="1"/>
        <v>0.86730303745904314</v>
      </c>
      <c r="K25" s="1">
        <f t="shared" si="2"/>
        <v>0.91528334287349744</v>
      </c>
    </row>
    <row r="26" spans="1:11">
      <c r="A26">
        <v>12</v>
      </c>
      <c r="B26" t="s">
        <v>170</v>
      </c>
      <c r="C26">
        <v>4</v>
      </c>
      <c r="D26" t="s">
        <v>217</v>
      </c>
      <c r="E26" t="s">
        <v>218</v>
      </c>
      <c r="F26">
        <v>9.6000000000000002E-2</v>
      </c>
      <c r="G26">
        <v>0.65600000000000003</v>
      </c>
      <c r="H26" s="1">
        <f t="shared" si="0"/>
        <v>6.833333333333333</v>
      </c>
      <c r="I26" s="1">
        <f t="shared" si="1"/>
        <v>0.56337633202467752</v>
      </c>
      <c r="K26" s="1">
        <f t="shared" si="2"/>
        <v>0.37550085861476823</v>
      </c>
    </row>
    <row r="27" spans="1:11">
      <c r="A27">
        <v>12</v>
      </c>
      <c r="B27" t="s">
        <v>171</v>
      </c>
      <c r="C27">
        <v>4</v>
      </c>
      <c r="D27" t="s">
        <v>91</v>
      </c>
      <c r="E27" t="s">
        <v>92</v>
      </c>
      <c r="F27">
        <v>0.152</v>
      </c>
      <c r="G27">
        <v>2.4580000000000002</v>
      </c>
      <c r="H27" s="1">
        <f t="shared" si="0"/>
        <v>16.171052631578949</v>
      </c>
      <c r="I27" s="1">
        <f t="shared" si="1"/>
        <v>1.3332275585205304</v>
      </c>
      <c r="K27" s="1">
        <f t="shared" si="2"/>
        <v>1.4069834001144821</v>
      </c>
    </row>
    <row r="28" spans="1:11">
      <c r="A28">
        <v>12</v>
      </c>
      <c r="B28" t="s">
        <v>172</v>
      </c>
      <c r="C28">
        <v>4</v>
      </c>
      <c r="D28" t="s">
        <v>113</v>
      </c>
      <c r="E28" t="s">
        <v>114</v>
      </c>
      <c r="F28">
        <v>0.14599999999999999</v>
      </c>
      <c r="G28">
        <v>1.8</v>
      </c>
      <c r="H28" s="1">
        <f t="shared" si="0"/>
        <v>12.328767123287673</v>
      </c>
      <c r="I28" s="1">
        <f t="shared" si="1"/>
        <v>1.0164491122396455</v>
      </c>
      <c r="K28" s="1">
        <f t="shared" si="2"/>
        <v>1.0303377218088152</v>
      </c>
    </row>
    <row r="29" spans="1:11">
      <c r="A29">
        <v>12</v>
      </c>
      <c r="B29" t="s">
        <v>173</v>
      </c>
      <c r="C29">
        <v>4</v>
      </c>
      <c r="D29" t="s">
        <v>239</v>
      </c>
      <c r="E29" t="s">
        <v>240</v>
      </c>
      <c r="F29">
        <v>0.125</v>
      </c>
      <c r="G29">
        <v>1.917</v>
      </c>
      <c r="H29" s="1">
        <f t="shared" si="0"/>
        <v>15.336</v>
      </c>
      <c r="I29" s="1">
        <f t="shared" si="1"/>
        <v>1.2643813796971397</v>
      </c>
      <c r="K29" s="1">
        <f t="shared" si="2"/>
        <v>1.0973096737263881</v>
      </c>
    </row>
    <row r="30" spans="1:11">
      <c r="A30">
        <v>12</v>
      </c>
      <c r="B30" t="s">
        <v>166</v>
      </c>
      <c r="C30">
        <v>4</v>
      </c>
      <c r="D30" t="s">
        <v>261</v>
      </c>
      <c r="E30" t="s">
        <v>262</v>
      </c>
      <c r="F30">
        <v>0.154</v>
      </c>
      <c r="G30">
        <v>2.1589999999999998</v>
      </c>
      <c r="H30" s="1">
        <f t="shared" si="0"/>
        <v>14.019480519480519</v>
      </c>
      <c r="I30" s="1">
        <f t="shared" si="1"/>
        <v>1.1558405139448324</v>
      </c>
      <c r="K30" s="1">
        <f t="shared" si="2"/>
        <v>1.2358328563251288</v>
      </c>
    </row>
    <row r="31" spans="1:11">
      <c r="A31">
        <v>12</v>
      </c>
      <c r="B31" t="s">
        <v>167</v>
      </c>
      <c r="C31">
        <v>4</v>
      </c>
      <c r="D31" t="s">
        <v>42</v>
      </c>
      <c r="E31" t="s">
        <v>43</v>
      </c>
      <c r="F31">
        <v>0.1</v>
      </c>
      <c r="G31">
        <v>1.736</v>
      </c>
      <c r="H31" s="1">
        <f t="shared" si="0"/>
        <v>17.36</v>
      </c>
      <c r="I31" s="1">
        <f t="shared" si="1"/>
        <v>1.4312507010656199</v>
      </c>
      <c r="K31" s="1">
        <f t="shared" si="2"/>
        <v>0.99370349170005734</v>
      </c>
    </row>
    <row r="32" spans="1:11">
      <c r="A32">
        <v>12</v>
      </c>
      <c r="B32" t="s">
        <v>168</v>
      </c>
      <c r="C32">
        <v>4</v>
      </c>
      <c r="D32" t="s">
        <v>61</v>
      </c>
      <c r="F32">
        <v>0.16</v>
      </c>
      <c r="G32">
        <v>2.1469999999999998</v>
      </c>
      <c r="H32" s="1">
        <f t="shared" si="0"/>
        <v>13.418749999999999</v>
      </c>
      <c r="I32" s="1">
        <f t="shared" si="1"/>
        <v>1.1063130959057768</v>
      </c>
      <c r="K32" s="1">
        <f t="shared" si="2"/>
        <v>1.2289639381797366</v>
      </c>
    </row>
    <row r="33" spans="1:11">
      <c r="A33">
        <v>12</v>
      </c>
      <c r="B33" t="s">
        <v>169</v>
      </c>
      <c r="C33">
        <v>5</v>
      </c>
      <c r="D33" t="s">
        <v>199</v>
      </c>
      <c r="F33">
        <v>0.14699999999999999</v>
      </c>
      <c r="G33">
        <v>1.7709999999999999</v>
      </c>
      <c r="H33" s="1">
        <f t="shared" si="0"/>
        <v>12.047619047619047</v>
      </c>
      <c r="I33" s="1">
        <f t="shared" si="1"/>
        <v>0.99326977005047679</v>
      </c>
      <c r="K33" s="1">
        <f t="shared" si="2"/>
        <v>1.0137378362907843</v>
      </c>
    </row>
    <row r="34" spans="1:11">
      <c r="A34">
        <v>12</v>
      </c>
      <c r="B34" t="s">
        <v>170</v>
      </c>
      <c r="C34">
        <v>5</v>
      </c>
      <c r="D34" t="s">
        <v>219</v>
      </c>
      <c r="E34" t="s">
        <v>220</v>
      </c>
      <c r="F34">
        <v>0.13500000000000001</v>
      </c>
      <c r="G34">
        <v>2.403</v>
      </c>
      <c r="H34" s="1">
        <f t="shared" si="0"/>
        <v>17.8</v>
      </c>
      <c r="I34" s="1">
        <f t="shared" si="1"/>
        <v>1.4675266404935503</v>
      </c>
      <c r="K34" s="1">
        <f t="shared" si="2"/>
        <v>1.3755008586147683</v>
      </c>
    </row>
    <row r="35" spans="1:11">
      <c r="A35">
        <v>12</v>
      </c>
      <c r="B35" t="s">
        <v>171</v>
      </c>
      <c r="C35">
        <v>5</v>
      </c>
      <c r="D35" t="s">
        <v>93</v>
      </c>
      <c r="E35" t="s">
        <v>94</v>
      </c>
      <c r="F35">
        <v>0.153</v>
      </c>
      <c r="G35">
        <v>2.3490000000000002</v>
      </c>
      <c r="H35" s="1">
        <f t="shared" si="0"/>
        <v>15.352941176470591</v>
      </c>
      <c r="I35" s="1">
        <f t="shared" si="1"/>
        <v>1.2657781003596058</v>
      </c>
      <c r="K35" s="1">
        <f t="shared" si="2"/>
        <v>1.344590726960504</v>
      </c>
    </row>
    <row r="36" spans="1:11">
      <c r="A36">
        <v>12</v>
      </c>
      <c r="B36" t="s">
        <v>172</v>
      </c>
      <c r="C36">
        <v>5</v>
      </c>
      <c r="D36" t="s">
        <v>115</v>
      </c>
      <c r="E36" t="s">
        <v>116</v>
      </c>
      <c r="F36">
        <v>0.14899999999999999</v>
      </c>
      <c r="G36">
        <v>1.417</v>
      </c>
      <c r="H36" s="1">
        <f t="shared" si="0"/>
        <v>9.5100671140939603</v>
      </c>
      <c r="I36" s="1">
        <f t="shared" si="1"/>
        <v>0.78406049678733158</v>
      </c>
      <c r="K36" s="1">
        <f t="shared" si="2"/>
        <v>0.81110475100171731</v>
      </c>
    </row>
    <row r="37" spans="1:11">
      <c r="A37">
        <v>12</v>
      </c>
      <c r="B37" t="s">
        <v>173</v>
      </c>
      <c r="C37">
        <v>5</v>
      </c>
      <c r="D37" t="s">
        <v>241</v>
      </c>
      <c r="E37" t="s">
        <v>242</v>
      </c>
      <c r="F37">
        <v>0.17899999999999999</v>
      </c>
      <c r="G37">
        <v>1.4279999999999999</v>
      </c>
      <c r="H37" s="1">
        <f t="shared" si="0"/>
        <v>7.977653631284916</v>
      </c>
      <c r="I37" s="1">
        <f t="shared" si="1"/>
        <v>0.6577201816034115</v>
      </c>
      <c r="K37" s="1">
        <f t="shared" si="2"/>
        <v>0.81740125930165997</v>
      </c>
    </row>
    <row r="38" spans="1:11">
      <c r="A38">
        <v>12</v>
      </c>
      <c r="B38" t="s">
        <v>166</v>
      </c>
      <c r="C38">
        <v>5</v>
      </c>
      <c r="D38" t="s">
        <v>263</v>
      </c>
      <c r="F38">
        <v>0.16200000000000001</v>
      </c>
      <c r="G38">
        <v>1.9</v>
      </c>
      <c r="H38" s="1">
        <f t="shared" si="0"/>
        <v>11.728395061728394</v>
      </c>
      <c r="I38" s="1">
        <f t="shared" si="1"/>
        <v>0.96695124737749527</v>
      </c>
      <c r="K38" s="1">
        <f t="shared" si="2"/>
        <v>1.0875787063537492</v>
      </c>
    </row>
    <row r="39" spans="1:11">
      <c r="A39">
        <v>12</v>
      </c>
      <c r="B39" t="s">
        <v>167</v>
      </c>
      <c r="C39">
        <v>5</v>
      </c>
      <c r="D39" t="s">
        <v>44</v>
      </c>
      <c r="F39">
        <v>0.157</v>
      </c>
      <c r="G39">
        <v>2.0049999999999999</v>
      </c>
      <c r="H39" s="1">
        <f t="shared" si="0"/>
        <v>12.770700636942674</v>
      </c>
      <c r="I39" s="1">
        <f t="shared" si="1"/>
        <v>1.0528844608135577</v>
      </c>
      <c r="K39" s="1">
        <f t="shared" si="2"/>
        <v>1.1476817401259303</v>
      </c>
    </row>
    <row r="40" spans="1:11">
      <c r="A40">
        <v>12</v>
      </c>
      <c r="B40" t="s">
        <v>168</v>
      </c>
      <c r="C40">
        <v>5</v>
      </c>
      <c r="D40" t="s">
        <v>62</v>
      </c>
      <c r="E40" t="s">
        <v>63</v>
      </c>
      <c r="F40">
        <v>0.127</v>
      </c>
      <c r="G40">
        <v>1.867</v>
      </c>
      <c r="H40" s="1">
        <f t="shared" si="0"/>
        <v>14.700787401574804</v>
      </c>
      <c r="I40" s="1">
        <f t="shared" si="1"/>
        <v>1.2120110757327518</v>
      </c>
      <c r="K40" s="1">
        <f t="shared" si="2"/>
        <v>1.068689181453921</v>
      </c>
    </row>
    <row r="41" spans="1:11">
      <c r="A41">
        <v>12</v>
      </c>
      <c r="B41" t="s">
        <v>169</v>
      </c>
      <c r="C41">
        <v>6</v>
      </c>
      <c r="D41" t="s">
        <v>200</v>
      </c>
      <c r="E41" t="s">
        <v>201</v>
      </c>
      <c r="F41">
        <v>0.11700000000000001</v>
      </c>
      <c r="G41">
        <v>2.0449999999999999</v>
      </c>
      <c r="H41" s="1">
        <f t="shared" si="0"/>
        <v>17.478632478632477</v>
      </c>
      <c r="I41" s="1">
        <f t="shared" si="1"/>
        <v>1.4410313933589312</v>
      </c>
      <c r="K41" s="1">
        <f t="shared" si="2"/>
        <v>1.1705781339439039</v>
      </c>
    </row>
    <row r="42" spans="1:11">
      <c r="A42">
        <v>12</v>
      </c>
      <c r="B42" t="s">
        <v>170</v>
      </c>
      <c r="C42">
        <v>6</v>
      </c>
      <c r="D42" t="s">
        <v>221</v>
      </c>
      <c r="F42">
        <v>0.114</v>
      </c>
      <c r="G42">
        <v>1.2829999999999999</v>
      </c>
      <c r="H42" s="1">
        <f t="shared" si="0"/>
        <v>11.254385964912279</v>
      </c>
      <c r="I42" s="1">
        <f t="shared" si="1"/>
        <v>0.9278714171857011</v>
      </c>
      <c r="K42" s="1">
        <f t="shared" si="2"/>
        <v>0.73440183171150542</v>
      </c>
    </row>
    <row r="43" spans="1:11">
      <c r="A43">
        <v>12</v>
      </c>
      <c r="B43" t="s">
        <v>171</v>
      </c>
      <c r="C43">
        <v>6</v>
      </c>
      <c r="D43" t="s">
        <v>95</v>
      </c>
      <c r="F43">
        <v>0.14899999999999999</v>
      </c>
      <c r="G43">
        <v>1.784</v>
      </c>
      <c r="H43" s="1">
        <f t="shared" si="0"/>
        <v>11.973154362416109</v>
      </c>
      <c r="I43" s="1">
        <f t="shared" si="1"/>
        <v>0.98713050548242742</v>
      </c>
      <c r="K43" s="1">
        <f t="shared" si="2"/>
        <v>1.0211791642816257</v>
      </c>
    </row>
    <row r="44" spans="1:11">
      <c r="A44">
        <v>12</v>
      </c>
      <c r="B44" t="s">
        <v>172</v>
      </c>
      <c r="C44">
        <v>6</v>
      </c>
      <c r="D44" t="s">
        <v>117</v>
      </c>
      <c r="F44">
        <v>0.108</v>
      </c>
      <c r="G44">
        <v>1.2390000000000001</v>
      </c>
      <c r="H44" s="1">
        <f t="shared" si="0"/>
        <v>11.472222222222223</v>
      </c>
      <c r="I44" s="1">
        <f t="shared" si="1"/>
        <v>0.94583099644793434</v>
      </c>
      <c r="K44" s="1">
        <f t="shared" si="2"/>
        <v>0.70921579851173455</v>
      </c>
    </row>
    <row r="45" spans="1:11">
      <c r="A45">
        <v>12</v>
      </c>
      <c r="B45" t="s">
        <v>173</v>
      </c>
      <c r="C45">
        <v>6</v>
      </c>
      <c r="D45" t="s">
        <v>243</v>
      </c>
      <c r="E45" t="s">
        <v>244</v>
      </c>
      <c r="F45">
        <v>0.14699999999999999</v>
      </c>
      <c r="G45">
        <v>1.7949999999999999</v>
      </c>
      <c r="H45" s="1">
        <f t="shared" si="0"/>
        <v>12.210884353741497</v>
      </c>
      <c r="I45" s="1">
        <f t="shared" si="1"/>
        <v>1.0067302299495233</v>
      </c>
      <c r="K45" s="1">
        <f t="shared" si="2"/>
        <v>1.0274756725815684</v>
      </c>
    </row>
    <row r="46" spans="1:11">
      <c r="A46">
        <v>12</v>
      </c>
      <c r="B46" t="s">
        <v>166</v>
      </c>
      <c r="C46">
        <v>6</v>
      </c>
      <c r="D46" t="s">
        <v>264</v>
      </c>
      <c r="F46">
        <v>0.157</v>
      </c>
      <c r="G46">
        <v>2.1280000000000001</v>
      </c>
      <c r="H46" s="1">
        <f t="shared" si="0"/>
        <v>13.554140127388536</v>
      </c>
      <c r="I46" s="1">
        <f t="shared" si="1"/>
        <v>1.117475377860973</v>
      </c>
      <c r="K46" s="1">
        <f t="shared" si="2"/>
        <v>1.2180881511161994</v>
      </c>
    </row>
    <row r="47" spans="1:11">
      <c r="A47">
        <v>12</v>
      </c>
      <c r="B47" t="s">
        <v>167</v>
      </c>
      <c r="C47">
        <v>6</v>
      </c>
      <c r="D47" t="s">
        <v>45</v>
      </c>
      <c r="E47" t="s">
        <v>46</v>
      </c>
      <c r="F47">
        <v>0.11899999999999999</v>
      </c>
      <c r="G47">
        <v>1.393</v>
      </c>
      <c r="H47" s="1">
        <f t="shared" si="0"/>
        <v>11.705882352941178</v>
      </c>
      <c r="I47" s="1">
        <f t="shared" si="1"/>
        <v>0.96509517996766869</v>
      </c>
      <c r="K47" s="1">
        <f t="shared" si="2"/>
        <v>0.79736691471093313</v>
      </c>
    </row>
    <row r="48" spans="1:11">
      <c r="A48">
        <v>12</v>
      </c>
      <c r="B48" t="s">
        <v>168</v>
      </c>
      <c r="C48">
        <v>6</v>
      </c>
      <c r="D48" t="s">
        <v>64</v>
      </c>
      <c r="F48">
        <v>0.16200000000000001</v>
      </c>
      <c r="G48">
        <v>2.0859999999999999</v>
      </c>
      <c r="H48" s="1">
        <f t="shared" si="0"/>
        <v>12.876543209876543</v>
      </c>
      <c r="I48" s="1">
        <f t="shared" si="1"/>
        <v>1.0616106852786606</v>
      </c>
      <c r="K48" s="1">
        <f t="shared" si="2"/>
        <v>1.1940469376073268</v>
      </c>
    </row>
    <row r="49" spans="1:11">
      <c r="A49">
        <v>12</v>
      </c>
      <c r="B49" t="s">
        <v>169</v>
      </c>
      <c r="C49">
        <v>7</v>
      </c>
      <c r="D49" t="s">
        <v>202</v>
      </c>
      <c r="E49" t="s">
        <v>203</v>
      </c>
      <c r="F49">
        <v>0.105</v>
      </c>
      <c r="G49">
        <v>1.59</v>
      </c>
      <c r="H49" s="1">
        <f t="shared" si="0"/>
        <v>15.142857142857144</v>
      </c>
      <c r="I49" s="1">
        <f t="shared" si="1"/>
        <v>1.2484576556365679</v>
      </c>
      <c r="K49" s="1">
        <f t="shared" si="2"/>
        <v>0.91013165426445342</v>
      </c>
    </row>
    <row r="50" spans="1:11">
      <c r="A50">
        <v>12</v>
      </c>
      <c r="B50" t="s">
        <v>170</v>
      </c>
      <c r="C50">
        <v>7</v>
      </c>
      <c r="D50" t="s">
        <v>222</v>
      </c>
      <c r="E50" t="s">
        <v>223</v>
      </c>
      <c r="F50">
        <v>0.157</v>
      </c>
      <c r="G50">
        <v>1.371</v>
      </c>
      <c r="H50" s="1">
        <f t="shared" si="0"/>
        <v>8.7324840764331206</v>
      </c>
      <c r="I50" s="1">
        <f t="shared" si="1"/>
        <v>0.71995241684557987</v>
      </c>
      <c r="K50" s="1">
        <f t="shared" si="2"/>
        <v>0.78477389811104759</v>
      </c>
    </row>
    <row r="51" spans="1:11">
      <c r="A51">
        <v>12</v>
      </c>
      <c r="B51" t="s">
        <v>171</v>
      </c>
      <c r="C51">
        <v>7</v>
      </c>
      <c r="D51" t="s">
        <v>96</v>
      </c>
      <c r="E51" t="s">
        <v>97</v>
      </c>
      <c r="F51">
        <v>0.114</v>
      </c>
      <c r="G51">
        <v>2.0720000000000001</v>
      </c>
      <c r="H51" s="1">
        <f t="shared" si="0"/>
        <v>18.17543859649123</v>
      </c>
      <c r="I51" s="1">
        <f t="shared" si="1"/>
        <v>1.4984797945508754</v>
      </c>
      <c r="K51" s="1">
        <f t="shared" si="2"/>
        <v>1.1860331997710363</v>
      </c>
    </row>
    <row r="52" spans="1:11">
      <c r="A52">
        <v>12</v>
      </c>
      <c r="B52" t="s">
        <v>172</v>
      </c>
      <c r="C52">
        <v>7</v>
      </c>
      <c r="D52" t="s">
        <v>118</v>
      </c>
      <c r="F52">
        <v>0.159</v>
      </c>
      <c r="G52">
        <v>2.0459999999999998</v>
      </c>
      <c r="H52" s="1">
        <f t="shared" si="0"/>
        <v>12.867924528301886</v>
      </c>
      <c r="I52" s="1">
        <f t="shared" si="1"/>
        <v>1.0609001153451361</v>
      </c>
      <c r="K52" s="1">
        <f t="shared" si="2"/>
        <v>1.1711505437893532</v>
      </c>
    </row>
    <row r="53" spans="1:11">
      <c r="A53">
        <v>12</v>
      </c>
      <c r="B53" t="s">
        <v>173</v>
      </c>
      <c r="C53">
        <v>7</v>
      </c>
      <c r="D53" t="s">
        <v>245</v>
      </c>
      <c r="E53" t="s">
        <v>246</v>
      </c>
      <c r="F53">
        <v>0.104</v>
      </c>
      <c r="G53">
        <v>1.3620000000000001</v>
      </c>
      <c r="H53" s="1">
        <f t="shared" si="0"/>
        <v>13.096153846153848</v>
      </c>
      <c r="I53" s="1">
        <f t="shared" si="1"/>
        <v>1.0797165537771261</v>
      </c>
      <c r="K53" s="1">
        <f t="shared" si="2"/>
        <v>0.77962220950200356</v>
      </c>
    </row>
    <row r="54" spans="1:11">
      <c r="A54">
        <v>12</v>
      </c>
      <c r="B54" t="s">
        <v>166</v>
      </c>
      <c r="C54">
        <v>7</v>
      </c>
      <c r="D54" t="s">
        <v>265</v>
      </c>
      <c r="F54">
        <v>0.16500000000000001</v>
      </c>
      <c r="G54">
        <v>1.764</v>
      </c>
      <c r="H54" s="1">
        <f t="shared" si="0"/>
        <v>10.690909090909091</v>
      </c>
      <c r="I54" s="1">
        <f t="shared" si="1"/>
        <v>0.88141538775302108</v>
      </c>
      <c r="K54" s="1">
        <f t="shared" si="2"/>
        <v>1.0097309673726389</v>
      </c>
    </row>
    <row r="55" spans="1:11">
      <c r="A55">
        <v>12</v>
      </c>
      <c r="B55" t="s">
        <v>167</v>
      </c>
      <c r="C55">
        <v>7</v>
      </c>
      <c r="D55" t="s">
        <v>47</v>
      </c>
      <c r="E55" t="s">
        <v>48</v>
      </c>
      <c r="F55">
        <v>0.111</v>
      </c>
      <c r="G55">
        <v>1.6890000000000001</v>
      </c>
      <c r="H55" s="1">
        <f t="shared" si="0"/>
        <v>15.216216216216216</v>
      </c>
      <c r="I55" s="1">
        <f t="shared" si="1"/>
        <v>1.2545057676858014</v>
      </c>
      <c r="K55" s="1">
        <f t="shared" si="2"/>
        <v>0.96680022896393825</v>
      </c>
    </row>
    <row r="56" spans="1:11">
      <c r="A56">
        <v>12</v>
      </c>
      <c r="B56" t="s">
        <v>168</v>
      </c>
      <c r="C56">
        <v>7</v>
      </c>
      <c r="D56" t="s">
        <v>65</v>
      </c>
      <c r="E56" t="s">
        <v>66</v>
      </c>
      <c r="F56">
        <v>0.11899999999999999</v>
      </c>
      <c r="G56">
        <v>2.16</v>
      </c>
      <c r="H56" s="1">
        <f t="shared" si="0"/>
        <v>18.151260504201684</v>
      </c>
      <c r="I56" s="1">
        <f t="shared" si="1"/>
        <v>1.4964864240704698</v>
      </c>
      <c r="K56" s="1">
        <f t="shared" si="2"/>
        <v>1.2364052661705782</v>
      </c>
    </row>
    <row r="57" spans="1:11">
      <c r="A57">
        <v>12</v>
      </c>
      <c r="B57" t="s">
        <v>169</v>
      </c>
      <c r="C57">
        <v>8</v>
      </c>
      <c r="D57" t="s">
        <v>204</v>
      </c>
      <c r="E57" t="s">
        <v>205</v>
      </c>
      <c r="F57">
        <v>0.16300000000000001</v>
      </c>
      <c r="G57">
        <v>1.9530000000000001</v>
      </c>
      <c r="H57" s="1">
        <f t="shared" si="0"/>
        <v>11.98159509202454</v>
      </c>
      <c r="I57" s="1">
        <f t="shared" si="1"/>
        <v>0.9878264041097069</v>
      </c>
      <c r="K57" s="1">
        <f t="shared" si="2"/>
        <v>1.1179164281625644</v>
      </c>
    </row>
    <row r="58" spans="1:11">
      <c r="A58">
        <v>12</v>
      </c>
      <c r="B58" t="s">
        <v>170</v>
      </c>
      <c r="C58">
        <v>8</v>
      </c>
      <c r="D58" t="s">
        <v>224</v>
      </c>
      <c r="E58" t="s">
        <v>225</v>
      </c>
      <c r="F58">
        <v>0.14899999999999999</v>
      </c>
      <c r="G58">
        <v>1.2989999999999999</v>
      </c>
      <c r="H58" s="1">
        <f t="shared" si="0"/>
        <v>8.7181208053691268</v>
      </c>
      <c r="I58" s="1">
        <f t="shared" si="1"/>
        <v>0.71876823241125165</v>
      </c>
      <c r="K58" s="1">
        <f t="shared" si="2"/>
        <v>0.74356038923869494</v>
      </c>
    </row>
    <row r="59" spans="1:11">
      <c r="A59">
        <v>12</v>
      </c>
      <c r="B59" t="s">
        <v>171</v>
      </c>
      <c r="C59">
        <v>8</v>
      </c>
      <c r="D59" t="s">
        <v>98</v>
      </c>
      <c r="E59" t="s">
        <v>99</v>
      </c>
      <c r="F59">
        <v>0.161</v>
      </c>
      <c r="G59">
        <v>2.0979999999999999</v>
      </c>
      <c r="H59" s="1">
        <f t="shared" si="0"/>
        <v>13.031055900621118</v>
      </c>
      <c r="I59" s="1">
        <f t="shared" si="1"/>
        <v>1.0743495330293351</v>
      </c>
      <c r="K59" s="1">
        <f t="shared" si="2"/>
        <v>1.2009158557527189</v>
      </c>
    </row>
    <row r="60" spans="1:11">
      <c r="A60">
        <v>12</v>
      </c>
      <c r="B60" t="s">
        <v>172</v>
      </c>
      <c r="C60">
        <v>8</v>
      </c>
      <c r="D60" t="s">
        <v>119</v>
      </c>
      <c r="E60" t="s">
        <v>120</v>
      </c>
      <c r="F60">
        <v>0.155</v>
      </c>
      <c r="G60">
        <v>1.47</v>
      </c>
      <c r="H60" s="1">
        <f t="shared" si="0"/>
        <v>9.4838709677419359</v>
      </c>
      <c r="I60" s="1">
        <f t="shared" si="1"/>
        <v>0.78190074720026059</v>
      </c>
      <c r="K60" s="1">
        <f t="shared" si="2"/>
        <v>0.84144247281053242</v>
      </c>
    </row>
    <row r="61" spans="1:11">
      <c r="A61">
        <v>12</v>
      </c>
      <c r="B61" t="s">
        <v>173</v>
      </c>
      <c r="C61">
        <v>8</v>
      </c>
      <c r="D61" t="s">
        <v>247</v>
      </c>
      <c r="E61" t="s">
        <v>248</v>
      </c>
      <c r="F61">
        <v>0.17</v>
      </c>
      <c r="G61">
        <v>1.2010000000000001</v>
      </c>
      <c r="H61" s="1">
        <f t="shared" si="0"/>
        <v>7.0647058823529409</v>
      </c>
      <c r="I61" s="1">
        <f t="shared" si="1"/>
        <v>0.58245191514631656</v>
      </c>
      <c r="K61" s="1">
        <f t="shared" si="2"/>
        <v>0.68746422438465948</v>
      </c>
    </row>
    <row r="62" spans="1:11">
      <c r="A62">
        <v>12</v>
      </c>
      <c r="B62" t="s">
        <v>166</v>
      </c>
      <c r="C62">
        <v>8</v>
      </c>
      <c r="D62" t="s">
        <v>266</v>
      </c>
      <c r="F62">
        <v>0.161</v>
      </c>
      <c r="G62">
        <v>1.9370000000000001</v>
      </c>
      <c r="H62" s="1">
        <f t="shared" si="0"/>
        <v>12.031055900621118</v>
      </c>
      <c r="I62" s="1">
        <f t="shared" si="1"/>
        <v>0.99190421614767499</v>
      </c>
      <c r="K62" s="1">
        <f t="shared" si="2"/>
        <v>1.1087578706353751</v>
      </c>
    </row>
    <row r="63" spans="1:11">
      <c r="A63">
        <v>12</v>
      </c>
      <c r="B63" t="s">
        <v>167</v>
      </c>
      <c r="C63">
        <v>8</v>
      </c>
      <c r="D63" t="s">
        <v>49</v>
      </c>
      <c r="F63">
        <v>0.17</v>
      </c>
      <c r="G63">
        <v>1.7689999999999999</v>
      </c>
      <c r="H63" s="1">
        <f t="shared" si="0"/>
        <v>10.405882352941175</v>
      </c>
      <c r="I63" s="1">
        <f t="shared" si="1"/>
        <v>0.85791626802151033</v>
      </c>
      <c r="K63" s="1">
        <f t="shared" si="2"/>
        <v>1.0125930165998855</v>
      </c>
    </row>
    <row r="64" spans="1:11">
      <c r="A64">
        <v>12</v>
      </c>
      <c r="B64" t="s">
        <v>168</v>
      </c>
      <c r="C64">
        <v>8</v>
      </c>
      <c r="D64" t="s">
        <v>67</v>
      </c>
      <c r="F64">
        <v>0.17</v>
      </c>
      <c r="G64">
        <v>2.1739999999999999</v>
      </c>
      <c r="H64" s="1">
        <f t="shared" si="0"/>
        <v>12.788235294117646</v>
      </c>
      <c r="I64" s="1">
        <f t="shared" si="1"/>
        <v>1.0543301111807595</v>
      </c>
      <c r="K64" s="1">
        <f t="shared" si="2"/>
        <v>1.244419004006869</v>
      </c>
    </row>
    <row r="65" spans="1:11">
      <c r="A65">
        <v>12</v>
      </c>
      <c r="B65" t="s">
        <v>169</v>
      </c>
      <c r="C65">
        <v>9</v>
      </c>
      <c r="D65" t="s">
        <v>206</v>
      </c>
      <c r="F65">
        <v>0.16400000000000001</v>
      </c>
      <c r="G65">
        <v>1.581</v>
      </c>
      <c r="H65" s="1">
        <f t="shared" ref="H65:H96" si="3">G65/F65</f>
        <v>9.640243902439023</v>
      </c>
      <c r="I65" s="1">
        <f t="shared" si="1"/>
        <v>0.79479296335307714</v>
      </c>
      <c r="K65" s="1">
        <f t="shared" si="2"/>
        <v>0.90497996565540928</v>
      </c>
    </row>
    <row r="66" spans="1:11">
      <c r="A66">
        <v>12</v>
      </c>
      <c r="B66" t="s">
        <v>170</v>
      </c>
      <c r="C66">
        <v>9</v>
      </c>
      <c r="D66" t="s">
        <v>226</v>
      </c>
      <c r="E66" t="s">
        <v>227</v>
      </c>
      <c r="F66">
        <v>0.15</v>
      </c>
      <c r="G66">
        <v>1.2509999999999999</v>
      </c>
      <c r="H66" s="1">
        <f t="shared" si="3"/>
        <v>8.34</v>
      </c>
      <c r="I66" s="1">
        <f t="shared" ref="I66:I96" si="4">H66/$H$98</f>
        <v>0.68759394279304542</v>
      </c>
      <c r="K66" s="1">
        <f t="shared" si="2"/>
        <v>0.71608471665712647</v>
      </c>
    </row>
    <row r="67" spans="1:11">
      <c r="A67">
        <v>12</v>
      </c>
      <c r="B67" t="s">
        <v>171</v>
      </c>
      <c r="C67">
        <v>9</v>
      </c>
      <c r="D67" t="s">
        <v>100</v>
      </c>
      <c r="E67" t="s">
        <v>101</v>
      </c>
      <c r="F67">
        <v>0.112</v>
      </c>
      <c r="G67">
        <v>1.635</v>
      </c>
      <c r="H67" s="1">
        <f t="shared" si="3"/>
        <v>14.598214285714285</v>
      </c>
      <c r="I67" s="1">
        <f t="shared" si="4"/>
        <v>1.2035544026920919</v>
      </c>
      <c r="K67" s="1">
        <f t="shared" si="2"/>
        <v>0.93589009730967376</v>
      </c>
    </row>
    <row r="68" spans="1:11">
      <c r="A68">
        <v>12</v>
      </c>
      <c r="B68" t="s">
        <v>172</v>
      </c>
      <c r="C68">
        <v>9</v>
      </c>
      <c r="D68" t="s">
        <v>121</v>
      </c>
      <c r="E68" t="s">
        <v>122</v>
      </c>
      <c r="F68">
        <v>0.154</v>
      </c>
      <c r="G68">
        <v>1.2549999999999999</v>
      </c>
      <c r="H68" s="1">
        <f t="shared" si="3"/>
        <v>8.149350649350648</v>
      </c>
      <c r="I68" s="1">
        <f t="shared" si="4"/>
        <v>0.67187579666547692</v>
      </c>
      <c r="K68" s="1">
        <f t="shared" si="2"/>
        <v>0.71837435603892386</v>
      </c>
    </row>
    <row r="69" spans="1:11">
      <c r="A69">
        <v>12</v>
      </c>
      <c r="B69" t="s">
        <v>173</v>
      </c>
      <c r="C69">
        <v>9</v>
      </c>
      <c r="D69" t="s">
        <v>249</v>
      </c>
      <c r="E69" t="s">
        <v>250</v>
      </c>
      <c r="F69">
        <v>0.13700000000000001</v>
      </c>
      <c r="G69">
        <v>1.946</v>
      </c>
      <c r="H69" s="1">
        <f t="shared" si="3"/>
        <v>14.204379562043794</v>
      </c>
      <c r="I69" s="1">
        <f t="shared" si="4"/>
        <v>1.1710845741000773</v>
      </c>
      <c r="K69" s="1">
        <f t="shared" si="2"/>
        <v>1.113909559244419</v>
      </c>
    </row>
    <row r="70" spans="1:11">
      <c r="A70">
        <v>12</v>
      </c>
      <c r="B70" t="s">
        <v>166</v>
      </c>
      <c r="C70">
        <v>9</v>
      </c>
      <c r="D70" t="s">
        <v>267</v>
      </c>
      <c r="E70" t="s">
        <v>268</v>
      </c>
      <c r="F70">
        <v>0.14899999999999999</v>
      </c>
      <c r="G70">
        <v>1.073</v>
      </c>
      <c r="H70" s="1">
        <f t="shared" si="3"/>
        <v>7.201342281879195</v>
      </c>
      <c r="I70" s="1">
        <f t="shared" si="4"/>
        <v>0.59371694640282768</v>
      </c>
      <c r="K70" s="1">
        <f t="shared" si="2"/>
        <v>0.61419576416714372</v>
      </c>
    </row>
    <row r="71" spans="1:11">
      <c r="A71">
        <v>12</v>
      </c>
      <c r="B71" t="s">
        <v>167</v>
      </c>
      <c r="C71">
        <v>9</v>
      </c>
      <c r="D71" t="s">
        <v>50</v>
      </c>
      <c r="E71" t="s">
        <v>51</v>
      </c>
      <c r="F71">
        <v>0.17</v>
      </c>
      <c r="G71">
        <v>1.948</v>
      </c>
      <c r="H71" s="1">
        <f t="shared" si="3"/>
        <v>11.458823529411763</v>
      </c>
      <c r="I71" s="1">
        <f t="shared" si="4"/>
        <v>0.94472633697337594</v>
      </c>
      <c r="K71" s="1">
        <f t="shared" si="2"/>
        <v>1.1150543789353178</v>
      </c>
    </row>
    <row r="72" spans="1:11">
      <c r="A72">
        <v>12</v>
      </c>
      <c r="B72" t="s">
        <v>168</v>
      </c>
      <c r="C72">
        <v>9</v>
      </c>
      <c r="D72" t="s">
        <v>68</v>
      </c>
      <c r="E72" t="s">
        <v>69</v>
      </c>
      <c r="F72">
        <v>0.191</v>
      </c>
      <c r="G72">
        <v>2.121</v>
      </c>
      <c r="H72" s="1">
        <f t="shared" si="3"/>
        <v>11.104712041884817</v>
      </c>
      <c r="I72" s="1">
        <f t="shared" si="4"/>
        <v>0.91553150317278076</v>
      </c>
      <c r="K72" s="1">
        <f t="shared" si="2"/>
        <v>1.2140812821980538</v>
      </c>
    </row>
    <row r="73" spans="1:11">
      <c r="A73">
        <v>12</v>
      </c>
      <c r="B73" t="s">
        <v>169</v>
      </c>
      <c r="C73">
        <v>10</v>
      </c>
      <c r="D73" t="s">
        <v>207</v>
      </c>
      <c r="E73" t="s">
        <v>208</v>
      </c>
      <c r="F73">
        <v>0.155</v>
      </c>
      <c r="G73">
        <v>2.298</v>
      </c>
      <c r="H73" s="1">
        <f t="shared" si="3"/>
        <v>14.825806451612904</v>
      </c>
      <c r="I73" s="1">
        <f t="shared" si="4"/>
        <v>1.2223183109293869</v>
      </c>
      <c r="K73" s="1">
        <f t="shared" si="2"/>
        <v>1.3153978248425875</v>
      </c>
    </row>
    <row r="74" spans="1:11">
      <c r="A74">
        <v>12</v>
      </c>
      <c r="B74" t="s">
        <v>170</v>
      </c>
      <c r="C74">
        <v>10</v>
      </c>
      <c r="D74" t="s">
        <v>81</v>
      </c>
      <c r="E74" t="s">
        <v>82</v>
      </c>
      <c r="F74">
        <v>0.14799999999999999</v>
      </c>
      <c r="G74">
        <v>2.1150000000000002</v>
      </c>
      <c r="H74" s="1">
        <f t="shared" si="3"/>
        <v>14.290540540540542</v>
      </c>
      <c r="I74" s="1">
        <f t="shared" si="4"/>
        <v>1.1781881432750756</v>
      </c>
      <c r="K74" s="1">
        <f t="shared" si="2"/>
        <v>1.210646823125358</v>
      </c>
    </row>
    <row r="75" spans="1:11">
      <c r="A75">
        <v>12</v>
      </c>
      <c r="B75" t="s">
        <v>171</v>
      </c>
      <c r="C75">
        <v>10</v>
      </c>
      <c r="D75" t="s">
        <v>102</v>
      </c>
      <c r="E75" t="s">
        <v>103</v>
      </c>
      <c r="F75">
        <v>0.159</v>
      </c>
      <c r="G75">
        <v>2.5619999999999998</v>
      </c>
      <c r="H75" s="1">
        <f t="shared" si="3"/>
        <v>16.113207547169811</v>
      </c>
      <c r="I75" s="1">
        <f t="shared" si="4"/>
        <v>1.3284585022063726</v>
      </c>
      <c r="K75" s="1">
        <f t="shared" si="2"/>
        <v>1.4665140240412136</v>
      </c>
    </row>
    <row r="76" spans="1:11">
      <c r="A76">
        <v>12</v>
      </c>
      <c r="B76" t="s">
        <v>172</v>
      </c>
      <c r="C76">
        <v>10</v>
      </c>
      <c r="D76" t="s">
        <v>228</v>
      </c>
      <c r="E76" t="s">
        <v>229</v>
      </c>
      <c r="F76">
        <v>0.151</v>
      </c>
      <c r="G76">
        <v>2.0720000000000001</v>
      </c>
      <c r="H76" s="1">
        <f t="shared" si="3"/>
        <v>13.721854304635762</v>
      </c>
      <c r="I76" s="1">
        <f t="shared" si="4"/>
        <v>1.1313026263496675</v>
      </c>
      <c r="K76" s="1">
        <f t="shared" ref="K76:K96" si="5">G76/$G$98</f>
        <v>1.1860331997710363</v>
      </c>
    </row>
    <row r="77" spans="1:11">
      <c r="A77">
        <v>12</v>
      </c>
      <c r="B77" t="s">
        <v>173</v>
      </c>
      <c r="C77">
        <v>10</v>
      </c>
      <c r="D77" t="s">
        <v>251</v>
      </c>
      <c r="E77" t="s">
        <v>252</v>
      </c>
      <c r="F77">
        <v>0.16</v>
      </c>
      <c r="G77">
        <v>0.67500000000000004</v>
      </c>
      <c r="H77" s="1">
        <f t="shared" si="3"/>
        <v>4.21875</v>
      </c>
      <c r="I77" s="1">
        <f t="shared" si="4"/>
        <v>0.3478161805945037</v>
      </c>
      <c r="K77" s="1">
        <f t="shared" si="5"/>
        <v>0.38637664567830571</v>
      </c>
    </row>
    <row r="78" spans="1:11">
      <c r="A78">
        <v>12</v>
      </c>
      <c r="B78" t="s">
        <v>166</v>
      </c>
      <c r="C78">
        <v>10</v>
      </c>
      <c r="D78" t="s">
        <v>269</v>
      </c>
      <c r="F78">
        <v>0.157</v>
      </c>
      <c r="G78">
        <v>2.1429999999999998</v>
      </c>
      <c r="H78" s="1">
        <f t="shared" si="3"/>
        <v>13.64968152866242</v>
      </c>
      <c r="I78" s="1">
        <f t="shared" si="4"/>
        <v>1.1253523189643162</v>
      </c>
      <c r="K78" s="1">
        <f t="shared" si="5"/>
        <v>1.2266742987979393</v>
      </c>
    </row>
    <row r="79" spans="1:11">
      <c r="A79">
        <v>12</v>
      </c>
      <c r="B79" t="s">
        <v>167</v>
      </c>
      <c r="C79">
        <v>10</v>
      </c>
      <c r="D79" t="s">
        <v>52</v>
      </c>
      <c r="F79">
        <v>0.17699999999999999</v>
      </c>
      <c r="G79">
        <v>1.6259999999999999</v>
      </c>
      <c r="H79" s="1">
        <f t="shared" si="3"/>
        <v>9.1864406779661021</v>
      </c>
      <c r="I79" s="1">
        <f t="shared" si="4"/>
        <v>0.75737901270948804</v>
      </c>
      <c r="K79" s="1">
        <f t="shared" si="5"/>
        <v>0.93073840870062963</v>
      </c>
    </row>
    <row r="80" spans="1:11">
      <c r="A80">
        <v>12</v>
      </c>
      <c r="B80" t="s">
        <v>168</v>
      </c>
      <c r="C80">
        <v>10</v>
      </c>
      <c r="D80" t="s">
        <v>70</v>
      </c>
      <c r="E80" t="s">
        <v>71</v>
      </c>
      <c r="F80">
        <v>0.19700000000000001</v>
      </c>
      <c r="G80">
        <v>1.389</v>
      </c>
      <c r="H80" s="1">
        <f t="shared" si="3"/>
        <v>7.0507614213197964</v>
      </c>
      <c r="I80" s="1">
        <f t="shared" si="4"/>
        <v>0.581302259637695</v>
      </c>
      <c r="K80" s="1">
        <f t="shared" si="5"/>
        <v>0.79507727532913575</v>
      </c>
    </row>
    <row r="81" spans="1:11">
      <c r="A81">
        <v>12</v>
      </c>
      <c r="B81" t="s">
        <v>169</v>
      </c>
      <c r="C81">
        <v>11</v>
      </c>
      <c r="D81" t="s">
        <v>209</v>
      </c>
      <c r="F81">
        <v>0.17699999999999999</v>
      </c>
      <c r="G81">
        <v>1.6519999999999999</v>
      </c>
      <c r="H81" s="1">
        <f t="shared" si="3"/>
        <v>9.3333333333333339</v>
      </c>
      <c r="I81" s="1">
        <f t="shared" si="4"/>
        <v>0.76948962422882794</v>
      </c>
      <c r="K81" s="1">
        <f t="shared" si="5"/>
        <v>0.94562106468231255</v>
      </c>
    </row>
    <row r="82" spans="1:11">
      <c r="A82">
        <v>12</v>
      </c>
      <c r="B82" t="s">
        <v>170</v>
      </c>
      <c r="C82">
        <v>11</v>
      </c>
      <c r="D82" t="s">
        <v>83</v>
      </c>
      <c r="E82" t="s">
        <v>84</v>
      </c>
      <c r="F82">
        <v>0.18099999999999999</v>
      </c>
      <c r="G82">
        <v>0.88400000000000001</v>
      </c>
      <c r="H82" s="1">
        <f t="shared" si="3"/>
        <v>4.8839779005524866</v>
      </c>
      <c r="I82" s="1">
        <f t="shared" si="4"/>
        <v>0.40266110565407492</v>
      </c>
      <c r="K82" s="1">
        <f t="shared" si="5"/>
        <v>0.50601030337721808</v>
      </c>
    </row>
    <row r="83" spans="1:11">
      <c r="A83">
        <v>12</v>
      </c>
      <c r="B83" t="s">
        <v>171</v>
      </c>
      <c r="C83">
        <v>11</v>
      </c>
      <c r="D83" t="s">
        <v>104</v>
      </c>
      <c r="E83" t="s">
        <v>105</v>
      </c>
      <c r="F83">
        <v>0.16700000000000001</v>
      </c>
      <c r="G83">
        <v>1.706</v>
      </c>
      <c r="H83" s="1">
        <f t="shared" si="3"/>
        <v>10.215568862275449</v>
      </c>
      <c r="I83" s="1">
        <f t="shared" si="4"/>
        <v>0.84222581197671964</v>
      </c>
      <c r="K83" s="1">
        <f t="shared" si="5"/>
        <v>0.97653119633657703</v>
      </c>
    </row>
    <row r="84" spans="1:11">
      <c r="A84">
        <v>12</v>
      </c>
      <c r="B84" t="s">
        <v>172</v>
      </c>
      <c r="C84">
        <v>11</v>
      </c>
      <c r="D84" t="s">
        <v>230</v>
      </c>
      <c r="F84">
        <v>0.152</v>
      </c>
      <c r="G84">
        <v>1.8220000000000001</v>
      </c>
      <c r="H84" s="1">
        <f t="shared" si="3"/>
        <v>11.986842105263159</v>
      </c>
      <c r="I84" s="1">
        <f t="shared" si="4"/>
        <v>0.98825899577884724</v>
      </c>
      <c r="K84" s="1">
        <f t="shared" si="5"/>
        <v>1.0429307384087008</v>
      </c>
    </row>
    <row r="85" spans="1:11">
      <c r="A85">
        <v>12</v>
      </c>
      <c r="B85" t="s">
        <v>173</v>
      </c>
      <c r="C85">
        <v>11</v>
      </c>
      <c r="D85" t="s">
        <v>253</v>
      </c>
      <c r="E85" t="s">
        <v>254</v>
      </c>
      <c r="F85">
        <v>0.184</v>
      </c>
      <c r="G85">
        <v>0.66600000000000004</v>
      </c>
      <c r="H85" s="1">
        <f t="shared" si="3"/>
        <v>3.6195652173913047</v>
      </c>
      <c r="I85" s="1">
        <f t="shared" si="4"/>
        <v>0.29841620132166113</v>
      </c>
      <c r="K85" s="1">
        <f t="shared" si="5"/>
        <v>0.38122495706926163</v>
      </c>
    </row>
    <row r="86" spans="1:11">
      <c r="A86">
        <v>12</v>
      </c>
      <c r="B86" t="s">
        <v>166</v>
      </c>
      <c r="C86">
        <v>11</v>
      </c>
      <c r="D86" t="s">
        <v>270</v>
      </c>
      <c r="E86" t="s">
        <v>271</v>
      </c>
      <c r="F86">
        <v>0.14799999999999999</v>
      </c>
      <c r="G86">
        <v>0.63100000000000001</v>
      </c>
      <c r="H86" s="1">
        <f t="shared" si="3"/>
        <v>4.263513513513514</v>
      </c>
      <c r="I86" s="1">
        <f t="shared" si="4"/>
        <v>0.3515067226508618</v>
      </c>
      <c r="K86" s="1">
        <f t="shared" si="5"/>
        <v>0.36119061247853468</v>
      </c>
    </row>
    <row r="87" spans="1:11">
      <c r="A87">
        <v>12</v>
      </c>
      <c r="B87" t="s">
        <v>167</v>
      </c>
      <c r="C87">
        <v>11</v>
      </c>
      <c r="D87" t="s">
        <v>53</v>
      </c>
      <c r="E87" t="s">
        <v>54</v>
      </c>
      <c r="F87">
        <v>8.1000000000000003E-2</v>
      </c>
      <c r="G87">
        <v>1.1479999999999999</v>
      </c>
      <c r="H87" s="1">
        <f t="shared" si="3"/>
        <v>14.172839506172838</v>
      </c>
      <c r="I87" s="1">
        <f t="shared" si="4"/>
        <v>1.1684842441993311</v>
      </c>
      <c r="K87" s="1">
        <f t="shared" si="5"/>
        <v>0.65712650257584426</v>
      </c>
    </row>
    <row r="88" spans="1:11">
      <c r="A88">
        <v>12</v>
      </c>
      <c r="B88" t="s">
        <v>168</v>
      </c>
      <c r="C88">
        <v>11</v>
      </c>
      <c r="D88" t="s">
        <v>72</v>
      </c>
      <c r="E88" t="s">
        <v>73</v>
      </c>
      <c r="F88">
        <v>0.17499999999999999</v>
      </c>
      <c r="G88">
        <v>1.64</v>
      </c>
      <c r="H88" s="1">
        <f t="shared" si="3"/>
        <v>9.3714285714285719</v>
      </c>
      <c r="I88" s="1">
        <f t="shared" si="4"/>
        <v>0.77263039820527213</v>
      </c>
      <c r="K88" s="1">
        <f t="shared" si="5"/>
        <v>0.93875214653692041</v>
      </c>
    </row>
    <row r="89" spans="1:11">
      <c r="A89">
        <v>12</v>
      </c>
      <c r="B89" t="s">
        <v>169</v>
      </c>
      <c r="C89">
        <v>12</v>
      </c>
      <c r="D89" t="s">
        <v>210</v>
      </c>
      <c r="E89" t="s">
        <v>211</v>
      </c>
      <c r="F89">
        <v>0.154</v>
      </c>
      <c r="G89">
        <v>1.143</v>
      </c>
      <c r="H89" s="1">
        <f t="shared" si="3"/>
        <v>7.4220779220779223</v>
      </c>
      <c r="I89" s="1">
        <f t="shared" si="4"/>
        <v>0.61191556620608789</v>
      </c>
      <c r="K89" s="1">
        <f t="shared" si="5"/>
        <v>0.65426445334859762</v>
      </c>
    </row>
    <row r="90" spans="1:11">
      <c r="A90">
        <v>12</v>
      </c>
      <c r="B90" t="s">
        <v>170</v>
      </c>
      <c r="C90">
        <v>12</v>
      </c>
      <c r="D90" t="s">
        <v>85</v>
      </c>
      <c r="F90">
        <v>0.182</v>
      </c>
      <c r="G90">
        <v>1.6060000000000001</v>
      </c>
      <c r="H90" s="1">
        <f t="shared" si="3"/>
        <v>8.8241758241758248</v>
      </c>
      <c r="I90" s="1">
        <f t="shared" si="4"/>
        <v>0.72751197204366036</v>
      </c>
      <c r="K90" s="1">
        <f t="shared" si="5"/>
        <v>0.91929021179164294</v>
      </c>
    </row>
    <row r="91" spans="1:11">
      <c r="A91">
        <v>12</v>
      </c>
      <c r="B91" t="s">
        <v>171</v>
      </c>
      <c r="C91">
        <v>12</v>
      </c>
      <c r="D91" t="s">
        <v>106</v>
      </c>
      <c r="E91" t="s">
        <v>107</v>
      </c>
      <c r="F91">
        <v>0.1</v>
      </c>
      <c r="G91">
        <v>0.626</v>
      </c>
      <c r="H91" s="1">
        <f t="shared" si="3"/>
        <v>6.26</v>
      </c>
      <c r="I91" s="1">
        <f t="shared" si="4"/>
        <v>0.51610768367919235</v>
      </c>
      <c r="K91" s="1">
        <f t="shared" si="5"/>
        <v>0.35832856325128792</v>
      </c>
    </row>
    <row r="92" spans="1:11">
      <c r="A92">
        <v>12</v>
      </c>
      <c r="B92" t="s">
        <v>172</v>
      </c>
      <c r="C92">
        <v>12</v>
      </c>
      <c r="D92" t="s">
        <v>231</v>
      </c>
      <c r="E92" t="s">
        <v>232</v>
      </c>
      <c r="F92">
        <v>0.16800000000000001</v>
      </c>
      <c r="G92">
        <v>1.732</v>
      </c>
      <c r="H92" s="1">
        <f t="shared" si="3"/>
        <v>10.309523809523808</v>
      </c>
      <c r="I92" s="1">
        <f t="shared" si="4"/>
        <v>0.84997195737521025</v>
      </c>
      <c r="K92" s="1">
        <f t="shared" si="5"/>
        <v>0.99141385231825996</v>
      </c>
    </row>
    <row r="93" spans="1:11">
      <c r="A93">
        <v>12</v>
      </c>
      <c r="B93" t="s">
        <v>173</v>
      </c>
      <c r="C93">
        <v>12</v>
      </c>
      <c r="D93" t="s">
        <v>255</v>
      </c>
      <c r="E93" t="s">
        <v>256</v>
      </c>
      <c r="F93">
        <v>0.20100000000000001</v>
      </c>
      <c r="G93">
        <v>1.3049999999999999</v>
      </c>
      <c r="H93" s="1">
        <f t="shared" si="3"/>
        <v>6.4925373134328348</v>
      </c>
      <c r="I93" s="1">
        <f t="shared" si="4"/>
        <v>0.53527929617197245</v>
      </c>
      <c r="K93" s="1">
        <f t="shared" si="5"/>
        <v>0.74699484831139096</v>
      </c>
    </row>
    <row r="94" spans="1:11">
      <c r="A94">
        <v>12</v>
      </c>
      <c r="B94" t="s">
        <v>166</v>
      </c>
      <c r="C94">
        <v>12</v>
      </c>
      <c r="D94" t="s">
        <v>272</v>
      </c>
      <c r="E94" t="s">
        <v>273</v>
      </c>
      <c r="F94">
        <v>0.17199999999999999</v>
      </c>
      <c r="G94">
        <v>1.4790000000000001</v>
      </c>
      <c r="H94" s="1">
        <f t="shared" si="3"/>
        <v>8.5988372093023262</v>
      </c>
      <c r="I94" s="1">
        <f t="shared" si="4"/>
        <v>0.70893385853474034</v>
      </c>
      <c r="K94" s="1">
        <f t="shared" si="5"/>
        <v>0.84659416141957655</v>
      </c>
    </row>
    <row r="95" spans="1:11">
      <c r="A95">
        <v>12</v>
      </c>
      <c r="B95" t="s">
        <v>167</v>
      </c>
      <c r="C95">
        <v>12</v>
      </c>
      <c r="D95" t="s">
        <v>55</v>
      </c>
      <c r="E95" t="s">
        <v>56</v>
      </c>
      <c r="F95">
        <v>0.16600000000000001</v>
      </c>
      <c r="G95">
        <v>1.468</v>
      </c>
      <c r="H95" s="1">
        <f t="shared" si="3"/>
        <v>8.8433734939759034</v>
      </c>
      <c r="I95" s="1">
        <f t="shared" si="4"/>
        <v>0.72909473001371727</v>
      </c>
      <c r="K95" s="1">
        <f t="shared" si="5"/>
        <v>0.84029765311963367</v>
      </c>
    </row>
    <row r="96" spans="1:11">
      <c r="A96">
        <v>12</v>
      </c>
      <c r="B96" t="s">
        <v>168</v>
      </c>
      <c r="C96">
        <v>12</v>
      </c>
      <c r="D96" t="s">
        <v>74</v>
      </c>
      <c r="E96" t="s">
        <v>75</v>
      </c>
      <c r="F96">
        <v>0.17199999999999999</v>
      </c>
      <c r="G96">
        <v>1.7569999999999999</v>
      </c>
      <c r="H96" s="1">
        <f t="shared" si="3"/>
        <v>10.215116279069768</v>
      </c>
      <c r="I96" s="1">
        <f t="shared" si="4"/>
        <v>0.84218849861091194</v>
      </c>
      <c r="K96" s="1">
        <f t="shared" si="5"/>
        <v>1.0057240984544935</v>
      </c>
    </row>
    <row r="98" spans="7:11">
      <c r="G98" s="1">
        <f>MEDIAN(G1:G96)</f>
        <v>1.7469999999999999</v>
      </c>
      <c r="H98" s="1">
        <f>MEDIAN(H1:H96)</f>
        <v>12.129251700680271</v>
      </c>
      <c r="I98" s="1">
        <f>MEDIAN(I1:I96)</f>
        <v>1</v>
      </c>
      <c r="K98" s="1">
        <f>MEDIAN(K1:K96)</f>
        <v>1</v>
      </c>
    </row>
    <row r="99" spans="7:11">
      <c r="G99" s="1">
        <f>AVERAGE(G1:G96)</f>
        <v>1.6674895833333332</v>
      </c>
      <c r="H99" s="1">
        <f>AVERAGE(H1:H96)</f>
        <v>12.033228598432734</v>
      </c>
      <c r="I99" s="1">
        <f>AVERAGE(I1:I96)</f>
        <v>0.99208334490724159</v>
      </c>
      <c r="K99" s="1">
        <f>AVERAGE(K1:K96)</f>
        <v>0.95448745468422125</v>
      </c>
    </row>
  </sheetData>
  <phoneticPr fontId="1"/>
  <conditionalFormatting sqref="I100:I65536 I1:I97">
    <cfRule type="cellIs" dxfId="17" priority="0" stopIfTrue="1" operator="lessThanOrEqual">
      <formula>0.6</formula>
    </cfRule>
    <cfRule type="cellIs" dxfId="16" priority="0" stopIfTrue="1" operator="greaterThanOrEqual">
      <formula>1.5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2" workbookViewId="0">
      <selection activeCell="G2" sqref="G1:J1048576"/>
    </sheetView>
  </sheetViews>
  <sheetFormatPr baseColWidth="10" defaultRowHeight="13"/>
  <cols>
    <col min="1" max="16384" width="10.7109375" style="1"/>
  </cols>
  <sheetData>
    <row r="1" spans="1:10">
      <c r="A1" s="2">
        <v>36957</v>
      </c>
      <c r="B1">
        <v>13</v>
      </c>
      <c r="C1" t="s">
        <v>169</v>
      </c>
      <c r="D1">
        <v>1</v>
      </c>
      <c r="E1">
        <v>0.10100000000000001</v>
      </c>
      <c r="F1">
        <v>2.0619999999999998</v>
      </c>
      <c r="G1" s="1">
        <f t="shared" ref="G1:G64" si="0">F1/E1</f>
        <v>20.415841584158414</v>
      </c>
      <c r="H1" s="1">
        <f>G1/$G$98</f>
        <v>1.4688173807682303</v>
      </c>
      <c r="J1" s="1">
        <f>F1/$F$98</f>
        <v>1.2681426814268142</v>
      </c>
    </row>
    <row r="2" spans="1:10">
      <c r="A2" s="2">
        <v>36957</v>
      </c>
      <c r="B2">
        <v>13</v>
      </c>
      <c r="C2" t="s">
        <v>170</v>
      </c>
      <c r="D2">
        <v>1</v>
      </c>
      <c r="E2">
        <v>0.1</v>
      </c>
      <c r="F2">
        <v>2.0659999999999998</v>
      </c>
      <c r="G2" s="1">
        <f t="shared" si="0"/>
        <v>20.659999999999997</v>
      </c>
      <c r="H2" s="1">
        <f t="shared" ref="H2:H65" si="1">G2/$G$98</f>
        <v>1.4863833539058366</v>
      </c>
      <c r="J2" s="1">
        <f t="shared" ref="J2:J65" si="2">F2/$F$98</f>
        <v>1.2706027060270602</v>
      </c>
    </row>
    <row r="3" spans="1:10">
      <c r="A3" s="2">
        <v>36957</v>
      </c>
      <c r="B3">
        <v>13</v>
      </c>
      <c r="C3" t="s">
        <v>171</v>
      </c>
      <c r="D3">
        <v>1</v>
      </c>
      <c r="E3">
        <v>0.104</v>
      </c>
      <c r="F3">
        <v>1.726</v>
      </c>
      <c r="G3" s="1">
        <f t="shared" si="0"/>
        <v>16.596153846153847</v>
      </c>
      <c r="H3" s="1">
        <f t="shared" si="1"/>
        <v>1.1940100104445019</v>
      </c>
      <c r="J3" s="1">
        <f t="shared" si="2"/>
        <v>1.0615006150061501</v>
      </c>
    </row>
    <row r="4" spans="1:10">
      <c r="A4" s="2">
        <v>36957</v>
      </c>
      <c r="B4">
        <v>13</v>
      </c>
      <c r="C4" t="s">
        <v>172</v>
      </c>
      <c r="D4">
        <v>1</v>
      </c>
      <c r="E4">
        <v>0.106</v>
      </c>
      <c r="F4">
        <v>1.6220000000000001</v>
      </c>
      <c r="G4" s="1">
        <f t="shared" si="0"/>
        <v>15.301886792452832</v>
      </c>
      <c r="H4" s="1">
        <f t="shared" si="1"/>
        <v>1.100893988947409</v>
      </c>
      <c r="J4" s="1">
        <f t="shared" si="2"/>
        <v>0.99753997539975414</v>
      </c>
    </row>
    <row r="5" spans="1:10">
      <c r="A5" s="2">
        <v>36957</v>
      </c>
      <c r="B5">
        <v>13</v>
      </c>
      <c r="C5" t="s">
        <v>173</v>
      </c>
      <c r="D5">
        <v>1</v>
      </c>
      <c r="E5">
        <v>0.111</v>
      </c>
      <c r="F5">
        <v>2.0150000000000001</v>
      </c>
      <c r="G5" s="1">
        <f t="shared" si="0"/>
        <v>18.153153153153156</v>
      </c>
      <c r="H5" s="1">
        <f t="shared" si="1"/>
        <v>1.3060282995038772</v>
      </c>
      <c r="J5" s="1">
        <f t="shared" si="2"/>
        <v>1.2392373923739239</v>
      </c>
    </row>
    <row r="6" spans="1:10">
      <c r="A6" s="2">
        <v>36957</v>
      </c>
      <c r="B6">
        <v>13</v>
      </c>
      <c r="C6" t="s">
        <v>166</v>
      </c>
      <c r="D6">
        <v>1</v>
      </c>
      <c r="E6">
        <v>0.108</v>
      </c>
      <c r="F6">
        <v>1.44</v>
      </c>
      <c r="G6" s="1">
        <f t="shared" si="0"/>
        <v>13.333333333333332</v>
      </c>
      <c r="H6" s="1">
        <f t="shared" si="1"/>
        <v>0.95926644330805855</v>
      </c>
      <c r="J6" s="1">
        <f t="shared" si="2"/>
        <v>0.88560885608856088</v>
      </c>
    </row>
    <row r="7" spans="1:10">
      <c r="A7" s="2">
        <v>36957</v>
      </c>
      <c r="B7">
        <v>13</v>
      </c>
      <c r="C7" t="s">
        <v>167</v>
      </c>
      <c r="D7">
        <v>1</v>
      </c>
      <c r="E7">
        <v>0.1</v>
      </c>
      <c r="F7">
        <v>1.524</v>
      </c>
      <c r="G7" s="1">
        <f t="shared" si="0"/>
        <v>15.24</v>
      </c>
      <c r="H7" s="1">
        <f t="shared" si="1"/>
        <v>1.0964415447011111</v>
      </c>
      <c r="J7" s="1">
        <f t="shared" si="2"/>
        <v>0.93726937269372701</v>
      </c>
    </row>
    <row r="8" spans="1:10">
      <c r="A8" s="2">
        <v>36957</v>
      </c>
      <c r="B8">
        <v>13</v>
      </c>
      <c r="C8" t="s">
        <v>168</v>
      </c>
      <c r="D8">
        <v>1</v>
      </c>
      <c r="E8">
        <v>9.5000000000000001E-2</v>
      </c>
      <c r="F8">
        <v>1.302</v>
      </c>
      <c r="G8" s="1">
        <f t="shared" si="0"/>
        <v>13.705263157894738</v>
      </c>
      <c r="H8" s="1">
        <f t="shared" si="1"/>
        <v>0.98602492830559929</v>
      </c>
      <c r="J8" s="1">
        <f t="shared" si="2"/>
        <v>0.80073800738007384</v>
      </c>
    </row>
    <row r="9" spans="1:10">
      <c r="A9" s="2">
        <v>36957</v>
      </c>
      <c r="B9">
        <v>13</v>
      </c>
      <c r="C9" t="s">
        <v>169</v>
      </c>
      <c r="D9">
        <v>2</v>
      </c>
      <c r="E9">
        <v>0.10199999999999999</v>
      </c>
      <c r="F9">
        <v>1.6359999999999999</v>
      </c>
      <c r="G9" s="1">
        <f t="shared" si="0"/>
        <v>16.03921568627451</v>
      </c>
      <c r="H9" s="1">
        <f t="shared" si="1"/>
        <v>1.1539411038617529</v>
      </c>
      <c r="J9" s="1">
        <f t="shared" si="2"/>
        <v>1.0061500615006149</v>
      </c>
    </row>
    <row r="10" spans="1:10">
      <c r="A10" s="2">
        <v>36957</v>
      </c>
      <c r="B10">
        <v>13</v>
      </c>
      <c r="C10" t="s">
        <v>170</v>
      </c>
      <c r="D10">
        <v>2</v>
      </c>
      <c r="E10">
        <v>0.12</v>
      </c>
      <c r="F10">
        <v>1.67</v>
      </c>
      <c r="G10" s="1">
        <f t="shared" si="0"/>
        <v>13.916666666666666</v>
      </c>
      <c r="H10" s="1">
        <f t="shared" si="1"/>
        <v>1.0012343502027861</v>
      </c>
      <c r="J10" s="1">
        <f t="shared" si="2"/>
        <v>1.0270602706027061</v>
      </c>
    </row>
    <row r="11" spans="1:10">
      <c r="A11" s="2">
        <v>36957</v>
      </c>
      <c r="B11">
        <v>13</v>
      </c>
      <c r="C11" t="s">
        <v>171</v>
      </c>
      <c r="D11">
        <v>2</v>
      </c>
      <c r="E11">
        <v>0.108</v>
      </c>
      <c r="F11">
        <v>2.129</v>
      </c>
      <c r="G11" s="1">
        <f t="shared" si="0"/>
        <v>19.712962962962962</v>
      </c>
      <c r="H11" s="1">
        <f t="shared" si="1"/>
        <v>1.4182487901408727</v>
      </c>
      <c r="J11" s="1">
        <f t="shared" si="2"/>
        <v>1.3093480934809349</v>
      </c>
    </row>
    <row r="12" spans="1:10">
      <c r="A12" s="2">
        <v>36957</v>
      </c>
      <c r="B12">
        <v>13</v>
      </c>
      <c r="C12" t="s">
        <v>172</v>
      </c>
      <c r="D12">
        <v>2</v>
      </c>
      <c r="E12">
        <v>0.11</v>
      </c>
      <c r="F12">
        <v>1.7</v>
      </c>
      <c r="G12" s="1">
        <f t="shared" si="0"/>
        <v>15.454545454545453</v>
      </c>
      <c r="H12" s="1">
        <f t="shared" si="1"/>
        <v>1.1118770138343406</v>
      </c>
      <c r="J12" s="1">
        <f t="shared" si="2"/>
        <v>1.0455104551045511</v>
      </c>
    </row>
    <row r="13" spans="1:10">
      <c r="A13" s="2">
        <v>36957</v>
      </c>
      <c r="B13">
        <v>13</v>
      </c>
      <c r="C13" t="s">
        <v>173</v>
      </c>
      <c r="D13">
        <v>2</v>
      </c>
      <c r="E13">
        <v>0.122</v>
      </c>
      <c r="F13">
        <v>1.33</v>
      </c>
      <c r="G13" s="1">
        <f t="shared" si="0"/>
        <v>10.901639344262296</v>
      </c>
      <c r="H13" s="1">
        <f t="shared" si="1"/>
        <v>0.78431825999982674</v>
      </c>
      <c r="J13" s="1">
        <f t="shared" si="2"/>
        <v>0.81795817958179595</v>
      </c>
    </row>
    <row r="14" spans="1:10">
      <c r="A14" s="2">
        <v>36957</v>
      </c>
      <c r="B14">
        <v>13</v>
      </c>
      <c r="C14" t="s">
        <v>166</v>
      </c>
      <c r="D14">
        <v>2</v>
      </c>
      <c r="E14">
        <v>0.121</v>
      </c>
      <c r="F14">
        <v>1.5349999999999999</v>
      </c>
      <c r="G14" s="1">
        <f t="shared" si="0"/>
        <v>12.685950413223139</v>
      </c>
      <c r="H14" s="1">
        <f t="shared" si="1"/>
        <v>0.91269048996562174</v>
      </c>
      <c r="J14" s="1">
        <f t="shared" si="2"/>
        <v>0.94403444034440342</v>
      </c>
    </row>
    <row r="15" spans="1:10">
      <c r="A15" s="2">
        <v>36957</v>
      </c>
      <c r="B15">
        <v>13</v>
      </c>
      <c r="C15" t="s">
        <v>167</v>
      </c>
      <c r="D15">
        <v>2</v>
      </c>
      <c r="E15">
        <v>0.10199999999999999</v>
      </c>
      <c r="F15">
        <v>1.8089999999999999</v>
      </c>
      <c r="G15" s="1">
        <f t="shared" si="0"/>
        <v>17.735294117647058</v>
      </c>
      <c r="H15" s="1">
        <f t="shared" si="1"/>
        <v>1.275965438194322</v>
      </c>
      <c r="J15" s="1">
        <f t="shared" si="2"/>
        <v>1.1125461254612548</v>
      </c>
    </row>
    <row r="16" spans="1:10">
      <c r="A16" s="2">
        <v>36957</v>
      </c>
      <c r="B16">
        <v>13</v>
      </c>
      <c r="C16" t="s">
        <v>168</v>
      </c>
      <c r="D16">
        <v>2</v>
      </c>
      <c r="E16">
        <v>8.7999999999999995E-2</v>
      </c>
      <c r="F16">
        <v>1.861</v>
      </c>
      <c r="G16" s="1">
        <f t="shared" si="0"/>
        <v>21.147727272727273</v>
      </c>
      <c r="H16" s="1">
        <f t="shared" si="1"/>
        <v>1.5214728843718441</v>
      </c>
      <c r="J16" s="1">
        <f t="shared" si="2"/>
        <v>1.1445264452644528</v>
      </c>
    </row>
    <row r="17" spans="1:10">
      <c r="A17" s="2">
        <v>36957</v>
      </c>
      <c r="B17">
        <v>13</v>
      </c>
      <c r="C17" t="s">
        <v>169</v>
      </c>
      <c r="D17">
        <v>3</v>
      </c>
      <c r="E17">
        <v>0.10199999999999999</v>
      </c>
      <c r="F17">
        <v>1.4159999999999999</v>
      </c>
      <c r="G17" s="1">
        <f t="shared" si="0"/>
        <v>13.882352941176471</v>
      </c>
      <c r="H17" s="1">
        <f t="shared" si="1"/>
        <v>0.99876564979721405</v>
      </c>
      <c r="J17" s="1">
        <f t="shared" si="2"/>
        <v>0.87084870848708484</v>
      </c>
    </row>
    <row r="18" spans="1:10">
      <c r="A18" s="2">
        <v>36957</v>
      </c>
      <c r="B18">
        <v>13</v>
      </c>
      <c r="C18" t="s">
        <v>170</v>
      </c>
      <c r="D18">
        <v>3</v>
      </c>
      <c r="E18">
        <v>0.11</v>
      </c>
      <c r="F18">
        <v>1.6910000000000001</v>
      </c>
      <c r="G18" s="1">
        <f t="shared" si="0"/>
        <v>15.372727272727273</v>
      </c>
      <c r="H18" s="1">
        <f t="shared" si="1"/>
        <v>1.1059906061140412</v>
      </c>
      <c r="J18" s="1">
        <f t="shared" si="2"/>
        <v>1.0399753997539976</v>
      </c>
    </row>
    <row r="19" spans="1:10">
      <c r="A19" s="2">
        <v>36957</v>
      </c>
      <c r="B19">
        <v>13</v>
      </c>
      <c r="C19" t="s">
        <v>171</v>
      </c>
      <c r="D19">
        <v>3</v>
      </c>
      <c r="E19">
        <v>6.4000000000000001E-2</v>
      </c>
      <c r="F19">
        <v>8.4000000000000005E-2</v>
      </c>
      <c r="G19" s="1">
        <f t="shared" si="0"/>
        <v>1.3125</v>
      </c>
      <c r="H19" s="1">
        <f t="shared" si="1"/>
        <v>9.4427790513137017E-2</v>
      </c>
      <c r="J19" s="1">
        <f t="shared" si="2"/>
        <v>5.166051660516606E-2</v>
      </c>
    </row>
    <row r="20" spans="1:10">
      <c r="A20" s="2">
        <v>36957</v>
      </c>
      <c r="B20">
        <v>13</v>
      </c>
      <c r="C20" t="s">
        <v>172</v>
      </c>
      <c r="D20">
        <v>3</v>
      </c>
      <c r="E20">
        <v>0.111</v>
      </c>
      <c r="F20">
        <v>1.7609999999999999</v>
      </c>
      <c r="G20" s="1">
        <f t="shared" si="0"/>
        <v>15.864864864864863</v>
      </c>
      <c r="H20" s="1">
        <f t="shared" si="1"/>
        <v>1.1413974369361426</v>
      </c>
      <c r="J20" s="1">
        <f t="shared" si="2"/>
        <v>1.0830258302583027</v>
      </c>
    </row>
    <row r="21" spans="1:10">
      <c r="A21" s="2">
        <v>36957</v>
      </c>
      <c r="B21">
        <v>13</v>
      </c>
      <c r="C21" t="s">
        <v>173</v>
      </c>
      <c r="D21">
        <v>3</v>
      </c>
      <c r="E21">
        <v>0.12</v>
      </c>
      <c r="F21">
        <v>0.86299999999999999</v>
      </c>
      <c r="G21" s="1">
        <f t="shared" si="0"/>
        <v>7.1916666666666664</v>
      </c>
      <c r="H21" s="1">
        <f t="shared" si="1"/>
        <v>0.51740433785928408</v>
      </c>
      <c r="J21" s="1">
        <f t="shared" si="2"/>
        <v>0.53075030750307506</v>
      </c>
    </row>
    <row r="22" spans="1:10">
      <c r="A22" s="2">
        <v>36957</v>
      </c>
      <c r="B22">
        <v>13</v>
      </c>
      <c r="C22" t="s">
        <v>166</v>
      </c>
      <c r="D22">
        <v>3</v>
      </c>
      <c r="E22">
        <v>0.112</v>
      </c>
      <c r="F22">
        <v>1.3640000000000001</v>
      </c>
      <c r="G22" s="1">
        <f t="shared" si="0"/>
        <v>12.178571428571429</v>
      </c>
      <c r="H22" s="1">
        <f t="shared" si="1"/>
        <v>0.87618711741441424</v>
      </c>
      <c r="J22" s="1">
        <f t="shared" si="2"/>
        <v>0.83886838868388691</v>
      </c>
    </row>
    <row r="23" spans="1:10">
      <c r="A23" s="2">
        <v>36957</v>
      </c>
      <c r="B23">
        <v>13</v>
      </c>
      <c r="C23" t="s">
        <v>167</v>
      </c>
      <c r="D23">
        <v>3</v>
      </c>
      <c r="E23">
        <v>0.10100000000000001</v>
      </c>
      <c r="F23">
        <v>1.6040000000000001</v>
      </c>
      <c r="G23" s="1">
        <f t="shared" si="0"/>
        <v>15.881188118811881</v>
      </c>
      <c r="H23" s="1">
        <f t="shared" si="1"/>
        <v>1.1425718131679155</v>
      </c>
      <c r="J23" s="1">
        <f t="shared" si="2"/>
        <v>0.98646986469864706</v>
      </c>
    </row>
    <row r="24" spans="1:10">
      <c r="A24" s="2">
        <v>36957</v>
      </c>
      <c r="B24">
        <v>13</v>
      </c>
      <c r="C24" t="s">
        <v>168</v>
      </c>
      <c r="D24">
        <v>3</v>
      </c>
      <c r="E24">
        <v>0.109</v>
      </c>
      <c r="F24">
        <v>1.8540000000000001</v>
      </c>
      <c r="G24" s="1">
        <f t="shared" si="0"/>
        <v>17.009174311926607</v>
      </c>
      <c r="H24" s="1">
        <f t="shared" si="1"/>
        <v>1.2237247609356474</v>
      </c>
      <c r="J24" s="1">
        <f t="shared" si="2"/>
        <v>1.1402214022140222</v>
      </c>
    </row>
    <row r="25" spans="1:10">
      <c r="A25" s="2">
        <v>36957</v>
      </c>
      <c r="B25">
        <v>13</v>
      </c>
      <c r="C25" t="s">
        <v>169</v>
      </c>
      <c r="D25">
        <v>4</v>
      </c>
      <c r="E25">
        <v>9.6000000000000002E-2</v>
      </c>
      <c r="F25">
        <v>1.6259999999999999</v>
      </c>
      <c r="G25" s="1">
        <f t="shared" si="0"/>
        <v>16.9375</v>
      </c>
      <c r="H25" s="1">
        <f t="shared" si="1"/>
        <v>1.2185681537647681</v>
      </c>
      <c r="J25" s="1">
        <f t="shared" si="2"/>
        <v>1</v>
      </c>
    </row>
    <row r="26" spans="1:10">
      <c r="A26" s="2">
        <v>36957</v>
      </c>
      <c r="B26">
        <v>13</v>
      </c>
      <c r="C26" t="s">
        <v>170</v>
      </c>
      <c r="D26">
        <v>4</v>
      </c>
      <c r="E26">
        <v>0.126</v>
      </c>
      <c r="F26">
        <v>1.4990000000000001</v>
      </c>
      <c r="G26" s="1">
        <f t="shared" si="0"/>
        <v>11.896825396825397</v>
      </c>
      <c r="H26" s="1">
        <f t="shared" si="1"/>
        <v>0.85591690388022612</v>
      </c>
      <c r="J26" s="1">
        <f t="shared" si="2"/>
        <v>0.92189421894218959</v>
      </c>
    </row>
    <row r="27" spans="1:10">
      <c r="A27" s="2">
        <v>36957</v>
      </c>
      <c r="B27">
        <v>13</v>
      </c>
      <c r="C27" t="s">
        <v>171</v>
      </c>
      <c r="D27">
        <v>4</v>
      </c>
      <c r="E27">
        <v>0.11899999999999999</v>
      </c>
      <c r="F27">
        <v>2.101</v>
      </c>
      <c r="G27" s="1">
        <f t="shared" si="0"/>
        <v>17.655462184873951</v>
      </c>
      <c r="H27" s="1">
        <f t="shared" si="1"/>
        <v>1.270221931128297</v>
      </c>
      <c r="J27" s="1">
        <f t="shared" si="2"/>
        <v>1.2921279212792129</v>
      </c>
    </row>
    <row r="28" spans="1:10">
      <c r="A28" s="2">
        <v>36957</v>
      </c>
      <c r="B28">
        <v>13</v>
      </c>
      <c r="C28" t="s">
        <v>172</v>
      </c>
      <c r="D28">
        <v>4</v>
      </c>
      <c r="E28">
        <v>0.107</v>
      </c>
      <c r="F28">
        <v>1.8560000000000001</v>
      </c>
      <c r="G28" s="1">
        <f t="shared" si="0"/>
        <v>17.345794392523366</v>
      </c>
      <c r="H28" s="1">
        <f t="shared" si="1"/>
        <v>1.2479428869951568</v>
      </c>
      <c r="J28" s="1">
        <f t="shared" si="2"/>
        <v>1.1414514145141452</v>
      </c>
    </row>
    <row r="29" spans="1:10">
      <c r="A29" s="2">
        <v>36957</v>
      </c>
      <c r="B29">
        <v>13</v>
      </c>
      <c r="C29" t="s">
        <v>173</v>
      </c>
      <c r="D29">
        <v>4</v>
      </c>
      <c r="E29">
        <v>0.121</v>
      </c>
      <c r="F29">
        <v>1.702</v>
      </c>
      <c r="G29" s="1">
        <f t="shared" si="0"/>
        <v>14.066115702479339</v>
      </c>
      <c r="H29" s="1">
        <f t="shared" si="1"/>
        <v>1.0119864585807743</v>
      </c>
      <c r="J29" s="1">
        <f t="shared" si="2"/>
        <v>1.0467404674046741</v>
      </c>
    </row>
    <row r="30" spans="1:10">
      <c r="A30" s="2">
        <v>36957</v>
      </c>
      <c r="B30">
        <v>13</v>
      </c>
      <c r="C30" t="s">
        <v>166</v>
      </c>
      <c r="D30">
        <v>4</v>
      </c>
      <c r="E30">
        <v>0.122</v>
      </c>
      <c r="F30">
        <v>1.6779999999999999</v>
      </c>
      <c r="G30" s="1">
        <f t="shared" si="0"/>
        <v>13.754098360655737</v>
      </c>
      <c r="H30" s="1">
        <f t="shared" si="1"/>
        <v>0.98953837615015716</v>
      </c>
      <c r="J30" s="1">
        <f t="shared" si="2"/>
        <v>1.031980319803198</v>
      </c>
    </row>
    <row r="31" spans="1:10">
      <c r="A31" s="2">
        <v>36957</v>
      </c>
      <c r="B31">
        <v>13</v>
      </c>
      <c r="C31" t="s">
        <v>167</v>
      </c>
      <c r="D31">
        <v>4</v>
      </c>
      <c r="E31">
        <v>0.113</v>
      </c>
      <c r="F31">
        <v>1.44</v>
      </c>
      <c r="G31" s="1">
        <f t="shared" si="0"/>
        <v>12.743362831858406</v>
      </c>
      <c r="H31" s="1">
        <f t="shared" si="1"/>
        <v>0.91682102546256916</v>
      </c>
      <c r="J31" s="1">
        <f t="shared" si="2"/>
        <v>0.88560885608856088</v>
      </c>
    </row>
    <row r="32" spans="1:10">
      <c r="A32" s="2">
        <v>36957</v>
      </c>
      <c r="B32">
        <v>13</v>
      </c>
      <c r="C32" t="s">
        <v>168</v>
      </c>
      <c r="D32">
        <v>4</v>
      </c>
      <c r="E32">
        <v>0.108</v>
      </c>
      <c r="F32">
        <v>2.3250000000000002</v>
      </c>
      <c r="G32" s="1">
        <f t="shared" si="0"/>
        <v>21.527777777777779</v>
      </c>
      <c r="H32" s="1">
        <f t="shared" si="1"/>
        <v>1.5488156115911365</v>
      </c>
      <c r="J32" s="1">
        <f t="shared" si="2"/>
        <v>1.4298892988929892</v>
      </c>
    </row>
    <row r="33" spans="1:10">
      <c r="A33" s="2">
        <v>36957</v>
      </c>
      <c r="B33">
        <v>13</v>
      </c>
      <c r="C33" t="s">
        <v>169</v>
      </c>
      <c r="D33">
        <v>5</v>
      </c>
      <c r="E33">
        <v>0.111</v>
      </c>
      <c r="F33">
        <v>1.5629999999999999</v>
      </c>
      <c r="G33" s="1">
        <f t="shared" si="0"/>
        <v>14.081081081081081</v>
      </c>
      <c r="H33" s="1">
        <f t="shared" si="1"/>
        <v>1.0130631424935781</v>
      </c>
      <c r="J33" s="1">
        <f t="shared" si="2"/>
        <v>0.96125461254612554</v>
      </c>
    </row>
    <row r="34" spans="1:10">
      <c r="A34" s="2">
        <v>36957</v>
      </c>
      <c r="B34">
        <v>13</v>
      </c>
      <c r="C34" t="s">
        <v>170</v>
      </c>
      <c r="D34">
        <v>5</v>
      </c>
      <c r="E34">
        <v>0.11899999999999999</v>
      </c>
      <c r="F34">
        <v>2.1320000000000001</v>
      </c>
      <c r="G34" s="1">
        <f t="shared" si="0"/>
        <v>17.915966386554622</v>
      </c>
      <c r="H34" s="1">
        <f t="shared" si="1"/>
        <v>1.2889639015542738</v>
      </c>
      <c r="J34" s="1">
        <f t="shared" si="2"/>
        <v>1.3111931119311195</v>
      </c>
    </row>
    <row r="35" spans="1:10">
      <c r="A35" s="2">
        <v>36957</v>
      </c>
      <c r="B35">
        <v>13</v>
      </c>
      <c r="C35" t="s">
        <v>171</v>
      </c>
      <c r="D35">
        <v>5</v>
      </c>
      <c r="E35">
        <v>0.105</v>
      </c>
      <c r="F35">
        <v>2.101</v>
      </c>
      <c r="G35" s="1">
        <f t="shared" si="0"/>
        <v>20.009523809523809</v>
      </c>
      <c r="H35" s="1">
        <f t="shared" si="1"/>
        <v>1.4395848552787365</v>
      </c>
      <c r="J35" s="1">
        <f t="shared" si="2"/>
        <v>1.2921279212792129</v>
      </c>
    </row>
    <row r="36" spans="1:10">
      <c r="A36" s="2">
        <v>36957</v>
      </c>
      <c r="B36">
        <v>13</v>
      </c>
      <c r="C36" t="s">
        <v>172</v>
      </c>
      <c r="D36">
        <v>5</v>
      </c>
      <c r="E36">
        <v>0.105</v>
      </c>
      <c r="F36">
        <v>1.788</v>
      </c>
      <c r="G36" s="1">
        <f t="shared" si="0"/>
        <v>17.028571428571428</v>
      </c>
      <c r="H36" s="1">
        <f t="shared" si="1"/>
        <v>1.2251202861677206</v>
      </c>
      <c r="J36" s="1">
        <f t="shared" si="2"/>
        <v>1.0996309963099633</v>
      </c>
    </row>
    <row r="37" spans="1:10">
      <c r="A37" s="2">
        <v>36957</v>
      </c>
      <c r="B37">
        <v>13</v>
      </c>
      <c r="C37" t="s">
        <v>173</v>
      </c>
      <c r="D37">
        <v>5</v>
      </c>
      <c r="E37">
        <v>0.1</v>
      </c>
      <c r="F37">
        <v>1.633</v>
      </c>
      <c r="G37" s="1">
        <f t="shared" si="0"/>
        <v>16.329999999999998</v>
      </c>
      <c r="H37" s="1">
        <f t="shared" si="1"/>
        <v>1.1748615764415447</v>
      </c>
      <c r="J37" s="1">
        <f t="shared" si="2"/>
        <v>1.0043050430504306</v>
      </c>
    </row>
    <row r="38" spans="1:10">
      <c r="A38" s="2">
        <v>36957</v>
      </c>
      <c r="B38">
        <v>13</v>
      </c>
      <c r="C38" t="s">
        <v>166</v>
      </c>
      <c r="D38">
        <v>5</v>
      </c>
      <c r="E38">
        <v>0.11899999999999999</v>
      </c>
      <c r="F38">
        <v>1.8360000000000001</v>
      </c>
      <c r="G38" s="1">
        <f t="shared" si="0"/>
        <v>15.428571428571431</v>
      </c>
      <c r="H38" s="1">
        <f t="shared" si="1"/>
        <v>1.1100083129707536</v>
      </c>
      <c r="J38" s="1">
        <f t="shared" si="2"/>
        <v>1.1291512915129152</v>
      </c>
    </row>
    <row r="39" spans="1:10">
      <c r="A39" s="2">
        <v>36957</v>
      </c>
      <c r="B39">
        <v>13</v>
      </c>
      <c r="C39" t="s">
        <v>167</v>
      </c>
      <c r="D39">
        <v>5</v>
      </c>
      <c r="E39">
        <v>0.11600000000000001</v>
      </c>
      <c r="F39">
        <v>1.76</v>
      </c>
      <c r="G39" s="1">
        <f t="shared" si="0"/>
        <v>15.172413793103448</v>
      </c>
      <c r="H39" s="1">
        <f t="shared" si="1"/>
        <v>1.0915790561781358</v>
      </c>
      <c r="J39" s="1">
        <f t="shared" si="2"/>
        <v>1.0824108241082411</v>
      </c>
    </row>
    <row r="40" spans="1:10">
      <c r="A40" s="2">
        <v>36957</v>
      </c>
      <c r="B40">
        <v>13</v>
      </c>
      <c r="C40" t="s">
        <v>168</v>
      </c>
      <c r="D40">
        <v>5</v>
      </c>
      <c r="E40">
        <v>0.11700000000000001</v>
      </c>
      <c r="F40">
        <v>2.1749999999999998</v>
      </c>
      <c r="G40" s="1">
        <f t="shared" si="0"/>
        <v>18.589743589743588</v>
      </c>
      <c r="H40" s="1">
        <f t="shared" si="1"/>
        <v>1.3374387911506584</v>
      </c>
      <c r="J40" s="1">
        <f t="shared" si="2"/>
        <v>1.3376383763837638</v>
      </c>
    </row>
    <row r="41" spans="1:10">
      <c r="A41" s="2">
        <v>36957</v>
      </c>
      <c r="B41">
        <v>13</v>
      </c>
      <c r="C41" t="s">
        <v>169</v>
      </c>
      <c r="D41">
        <v>6</v>
      </c>
      <c r="E41">
        <v>8.1000000000000003E-2</v>
      </c>
      <c r="F41">
        <v>0.255</v>
      </c>
      <c r="G41" s="1">
        <f t="shared" si="0"/>
        <v>3.1481481481481479</v>
      </c>
      <c r="H41" s="1">
        <f t="shared" si="1"/>
        <v>0.22649346578106938</v>
      </c>
      <c r="J41" s="1">
        <f t="shared" si="2"/>
        <v>0.15682656826568267</v>
      </c>
    </row>
    <row r="42" spans="1:10">
      <c r="A42" s="2">
        <v>36957</v>
      </c>
      <c r="B42">
        <v>13</v>
      </c>
      <c r="C42" t="s">
        <v>170</v>
      </c>
      <c r="D42">
        <v>6</v>
      </c>
      <c r="E42">
        <v>9.7000000000000003E-2</v>
      </c>
      <c r="F42">
        <v>1.853</v>
      </c>
      <c r="G42" s="1">
        <f t="shared" si="0"/>
        <v>19.103092783505154</v>
      </c>
      <c r="H42" s="1">
        <f t="shared" si="1"/>
        <v>1.3743716902962624</v>
      </c>
      <c r="J42" s="1">
        <f t="shared" si="2"/>
        <v>1.1396063960639606</v>
      </c>
    </row>
    <row r="43" spans="1:10">
      <c r="A43" s="2">
        <v>36957</v>
      </c>
      <c r="B43">
        <v>13</v>
      </c>
      <c r="C43" t="s">
        <v>171</v>
      </c>
      <c r="D43">
        <v>6</v>
      </c>
      <c r="E43">
        <v>0.10299999999999999</v>
      </c>
      <c r="F43">
        <v>1.982</v>
      </c>
      <c r="G43" s="1">
        <f t="shared" si="0"/>
        <v>19.242718446601941</v>
      </c>
      <c r="H43" s="1">
        <f t="shared" si="1"/>
        <v>1.3844170562887661</v>
      </c>
      <c r="J43" s="1">
        <f t="shared" si="2"/>
        <v>1.2189421894218944</v>
      </c>
    </row>
    <row r="44" spans="1:10">
      <c r="A44" s="2">
        <v>36957</v>
      </c>
      <c r="B44">
        <v>13</v>
      </c>
      <c r="C44" t="s">
        <v>172</v>
      </c>
      <c r="D44">
        <v>6</v>
      </c>
      <c r="E44">
        <v>0.129</v>
      </c>
      <c r="F44">
        <v>2</v>
      </c>
      <c r="G44" s="1">
        <f t="shared" si="0"/>
        <v>15.503875968992247</v>
      </c>
      <c r="H44" s="1">
        <f t="shared" si="1"/>
        <v>1.1154260968698355</v>
      </c>
      <c r="J44" s="1">
        <f t="shared" si="2"/>
        <v>1.2300123001230012</v>
      </c>
    </row>
    <row r="45" spans="1:10">
      <c r="A45" s="2">
        <v>36957</v>
      </c>
      <c r="B45">
        <v>13</v>
      </c>
      <c r="C45" t="s">
        <v>173</v>
      </c>
      <c r="D45">
        <v>6</v>
      </c>
      <c r="E45">
        <v>8.2000000000000003E-2</v>
      </c>
      <c r="F45">
        <v>1.4390000000000001</v>
      </c>
      <c r="G45" s="1">
        <f t="shared" si="0"/>
        <v>17.548780487804876</v>
      </c>
      <c r="H45" s="1">
        <f t="shared" si="1"/>
        <v>1.2625467182197831</v>
      </c>
      <c r="J45" s="1">
        <f t="shared" si="2"/>
        <v>0.8849938499384995</v>
      </c>
    </row>
    <row r="46" spans="1:10">
      <c r="A46" s="2">
        <v>36957</v>
      </c>
      <c r="B46">
        <v>13</v>
      </c>
      <c r="C46" t="s">
        <v>166</v>
      </c>
      <c r="D46">
        <v>6</v>
      </c>
      <c r="E46">
        <v>0.126</v>
      </c>
      <c r="F46">
        <v>1.677</v>
      </c>
      <c r="G46" s="1">
        <f t="shared" si="0"/>
        <v>13.30952380952381</v>
      </c>
      <c r="H46" s="1">
        <f t="shared" si="1"/>
        <v>0.95755346751643711</v>
      </c>
      <c r="J46" s="1">
        <f t="shared" si="2"/>
        <v>1.0313653136531367</v>
      </c>
    </row>
    <row r="47" spans="1:10">
      <c r="A47" s="2">
        <v>36957</v>
      </c>
      <c r="B47">
        <v>13</v>
      </c>
      <c r="C47" t="s">
        <v>167</v>
      </c>
      <c r="D47">
        <v>6</v>
      </c>
      <c r="E47">
        <v>0.108</v>
      </c>
      <c r="F47">
        <v>0.85899999999999999</v>
      </c>
      <c r="G47" s="1">
        <f t="shared" si="0"/>
        <v>7.9537037037037033</v>
      </c>
      <c r="H47" s="1">
        <f t="shared" si="1"/>
        <v>0.5722290797233488</v>
      </c>
      <c r="J47" s="1">
        <f t="shared" si="2"/>
        <v>0.52829028290282909</v>
      </c>
    </row>
    <row r="48" spans="1:10">
      <c r="A48" s="2">
        <v>36957</v>
      </c>
      <c r="B48">
        <v>13</v>
      </c>
      <c r="C48" t="s">
        <v>168</v>
      </c>
      <c r="D48">
        <v>6</v>
      </c>
      <c r="E48">
        <v>0.115</v>
      </c>
      <c r="F48">
        <v>1.7689999999999999</v>
      </c>
      <c r="G48" s="1">
        <f t="shared" si="0"/>
        <v>15.382608695652172</v>
      </c>
      <c r="H48" s="1">
        <f t="shared" si="1"/>
        <v>1.1067015249208405</v>
      </c>
      <c r="J48" s="1">
        <f t="shared" si="2"/>
        <v>1.0879458794587946</v>
      </c>
    </row>
    <row r="49" spans="1:10">
      <c r="A49" s="2">
        <v>36957</v>
      </c>
      <c r="B49">
        <v>13</v>
      </c>
      <c r="C49" t="s">
        <v>169</v>
      </c>
      <c r="D49">
        <v>7</v>
      </c>
      <c r="E49">
        <v>0.124</v>
      </c>
      <c r="F49">
        <v>1.6259999999999999</v>
      </c>
      <c r="G49" s="1">
        <f t="shared" si="0"/>
        <v>13.11290322580645</v>
      </c>
      <c r="H49" s="1">
        <f t="shared" si="1"/>
        <v>0.94340760291465919</v>
      </c>
      <c r="J49" s="1">
        <f t="shared" si="2"/>
        <v>1</v>
      </c>
    </row>
    <row r="50" spans="1:10">
      <c r="A50" s="2">
        <v>36957</v>
      </c>
      <c r="B50">
        <v>13</v>
      </c>
      <c r="C50" t="s">
        <v>170</v>
      </c>
      <c r="D50">
        <v>7</v>
      </c>
      <c r="E50">
        <v>0.124</v>
      </c>
      <c r="F50">
        <v>1.194</v>
      </c>
      <c r="G50" s="1">
        <f t="shared" si="0"/>
        <v>9.629032258064516</v>
      </c>
      <c r="H50" s="1">
        <f t="shared" si="1"/>
        <v>0.69276056450190848</v>
      </c>
      <c r="J50" s="1">
        <f t="shared" si="2"/>
        <v>0.73431734317343178</v>
      </c>
    </row>
    <row r="51" spans="1:10">
      <c r="A51" s="2">
        <v>36957</v>
      </c>
      <c r="B51">
        <v>13</v>
      </c>
      <c r="C51" t="s">
        <v>171</v>
      </c>
      <c r="D51">
        <v>7</v>
      </c>
      <c r="E51">
        <v>0.13600000000000001</v>
      </c>
      <c r="F51">
        <v>1.8979999999999999</v>
      </c>
      <c r="G51" s="1">
        <f t="shared" si="0"/>
        <v>13.955882352941174</v>
      </c>
      <c r="H51" s="1">
        <f t="shared" si="1"/>
        <v>1.0040557220948685</v>
      </c>
      <c r="J51" s="1">
        <f t="shared" si="2"/>
        <v>1.1672816728167281</v>
      </c>
    </row>
    <row r="52" spans="1:10">
      <c r="A52" s="2">
        <v>36957</v>
      </c>
      <c r="B52">
        <v>13</v>
      </c>
      <c r="C52" t="s">
        <v>172</v>
      </c>
      <c r="D52">
        <v>7</v>
      </c>
      <c r="E52">
        <v>0.14299999999999999</v>
      </c>
      <c r="F52">
        <v>1.611</v>
      </c>
      <c r="G52" s="1">
        <f t="shared" si="0"/>
        <v>11.265734265734267</v>
      </c>
      <c r="H52" s="1">
        <f t="shared" si="1"/>
        <v>0.81051306302584747</v>
      </c>
      <c r="J52" s="1">
        <f t="shared" si="2"/>
        <v>0.9907749077490775</v>
      </c>
    </row>
    <row r="53" spans="1:10">
      <c r="A53" s="2">
        <v>36957</v>
      </c>
      <c r="B53">
        <v>13</v>
      </c>
      <c r="C53" t="s">
        <v>173</v>
      </c>
      <c r="D53">
        <v>7</v>
      </c>
      <c r="E53">
        <v>0.13300000000000001</v>
      </c>
      <c r="F53">
        <v>1.496</v>
      </c>
      <c r="G53" s="1">
        <f t="shared" si="0"/>
        <v>11.248120300751879</v>
      </c>
      <c r="H53" s="1">
        <f t="shared" si="1"/>
        <v>0.8092458266102569</v>
      </c>
      <c r="J53" s="1">
        <f t="shared" si="2"/>
        <v>0.920049200492005</v>
      </c>
    </row>
    <row r="54" spans="1:10">
      <c r="A54" s="2">
        <v>36957</v>
      </c>
      <c r="B54">
        <v>13</v>
      </c>
      <c r="C54" t="s">
        <v>166</v>
      </c>
      <c r="D54">
        <v>7</v>
      </c>
      <c r="E54">
        <v>0.115</v>
      </c>
      <c r="F54">
        <v>1.284</v>
      </c>
      <c r="G54" s="1">
        <f t="shared" si="0"/>
        <v>11.165217391304347</v>
      </c>
      <c r="H54" s="1">
        <f t="shared" si="1"/>
        <v>0.80328137817883516</v>
      </c>
      <c r="J54" s="1">
        <f t="shared" si="2"/>
        <v>0.78966789667896686</v>
      </c>
    </row>
    <row r="55" spans="1:10">
      <c r="A55" s="2">
        <v>36957</v>
      </c>
      <c r="B55">
        <v>13</v>
      </c>
      <c r="C55" t="s">
        <v>167</v>
      </c>
      <c r="D55">
        <v>7</v>
      </c>
      <c r="E55">
        <v>0.122</v>
      </c>
      <c r="F55">
        <v>0.82499999999999996</v>
      </c>
      <c r="G55" s="1">
        <f t="shared" si="0"/>
        <v>6.7622950819672125</v>
      </c>
      <c r="H55" s="1">
        <f t="shared" si="1"/>
        <v>0.48651320639086987</v>
      </c>
      <c r="J55" s="1">
        <f t="shared" si="2"/>
        <v>0.50738007380073802</v>
      </c>
    </row>
    <row r="56" spans="1:10">
      <c r="A56" s="2">
        <v>36957</v>
      </c>
      <c r="B56">
        <v>13</v>
      </c>
      <c r="C56" t="s">
        <v>168</v>
      </c>
      <c r="D56">
        <v>7</v>
      </c>
      <c r="E56">
        <v>0.127</v>
      </c>
      <c r="F56">
        <v>1.95</v>
      </c>
      <c r="G56" s="1">
        <f t="shared" si="0"/>
        <v>15.354330708661417</v>
      </c>
      <c r="H56" s="1">
        <f t="shared" si="1"/>
        <v>1.1046670656205004</v>
      </c>
      <c r="J56" s="1">
        <f t="shared" si="2"/>
        <v>1.1992619926199262</v>
      </c>
    </row>
    <row r="57" spans="1:10">
      <c r="A57" s="2">
        <v>36957</v>
      </c>
      <c r="B57">
        <v>13</v>
      </c>
      <c r="C57" t="s">
        <v>169</v>
      </c>
      <c r="D57">
        <v>8</v>
      </c>
      <c r="E57">
        <v>0.122</v>
      </c>
      <c r="F57">
        <v>1.978</v>
      </c>
      <c r="G57" s="1">
        <f t="shared" si="0"/>
        <v>16.21311475409836</v>
      </c>
      <c r="H57" s="1">
        <f t="shared" si="1"/>
        <v>1.1664522693832007</v>
      </c>
      <c r="J57" s="1">
        <f t="shared" si="2"/>
        <v>1.2164821648216484</v>
      </c>
    </row>
    <row r="58" spans="1:10">
      <c r="A58" s="2">
        <v>36957</v>
      </c>
      <c r="B58">
        <v>13</v>
      </c>
      <c r="C58" t="s">
        <v>170</v>
      </c>
      <c r="D58">
        <v>8</v>
      </c>
      <c r="E58">
        <v>0.10199999999999999</v>
      </c>
      <c r="F58">
        <v>1.071</v>
      </c>
      <c r="G58" s="1">
        <f t="shared" si="0"/>
        <v>10.5</v>
      </c>
      <c r="H58" s="1">
        <f t="shared" si="1"/>
        <v>0.75542232410509613</v>
      </c>
      <c r="J58" s="1">
        <f t="shared" si="2"/>
        <v>0.65867158671586712</v>
      </c>
    </row>
    <row r="59" spans="1:10">
      <c r="A59" s="2">
        <v>36957</v>
      </c>
      <c r="B59">
        <v>13</v>
      </c>
      <c r="C59" t="s">
        <v>171</v>
      </c>
      <c r="D59">
        <v>8</v>
      </c>
      <c r="E59">
        <v>0.126</v>
      </c>
      <c r="F59">
        <v>1.8280000000000001</v>
      </c>
      <c r="G59" s="1">
        <f t="shared" si="0"/>
        <v>14.507936507936508</v>
      </c>
      <c r="H59" s="1">
        <f t="shared" si="1"/>
        <v>1.0437732490280542</v>
      </c>
      <c r="J59" s="1">
        <f t="shared" si="2"/>
        <v>1.1242312423124232</v>
      </c>
    </row>
    <row r="60" spans="1:10">
      <c r="A60" s="2">
        <v>36957</v>
      </c>
      <c r="B60">
        <v>13</v>
      </c>
      <c r="C60" t="s">
        <v>172</v>
      </c>
      <c r="D60">
        <v>8</v>
      </c>
      <c r="E60">
        <v>0.151</v>
      </c>
      <c r="F60">
        <v>2.1030000000000002</v>
      </c>
      <c r="G60" s="1">
        <f t="shared" si="0"/>
        <v>13.927152317880797</v>
      </c>
      <c r="H60" s="1">
        <f t="shared" si="1"/>
        <v>1.0019887402037322</v>
      </c>
      <c r="J60" s="1">
        <f t="shared" si="2"/>
        <v>1.2933579335793359</v>
      </c>
    </row>
    <row r="61" spans="1:10">
      <c r="A61" s="2">
        <v>36957</v>
      </c>
      <c r="B61">
        <v>13</v>
      </c>
      <c r="C61" t="s">
        <v>173</v>
      </c>
      <c r="D61">
        <v>8</v>
      </c>
      <c r="E61">
        <v>0.14000000000000001</v>
      </c>
      <c r="F61">
        <v>1.6180000000000001</v>
      </c>
      <c r="G61" s="1">
        <f t="shared" si="0"/>
        <v>11.557142857142857</v>
      </c>
      <c r="H61" s="1">
        <f t="shared" si="1"/>
        <v>0.83147844925309222</v>
      </c>
      <c r="J61" s="1">
        <f t="shared" si="2"/>
        <v>0.99507995079950817</v>
      </c>
    </row>
    <row r="62" spans="1:10">
      <c r="A62" s="2">
        <v>36957</v>
      </c>
      <c r="B62">
        <v>13</v>
      </c>
      <c r="C62" t="s">
        <v>166</v>
      </c>
      <c r="D62">
        <v>8</v>
      </c>
      <c r="E62">
        <v>0.14000000000000001</v>
      </c>
      <c r="F62">
        <v>1.6</v>
      </c>
      <c r="G62" s="1">
        <f t="shared" si="0"/>
        <v>11.428571428571429</v>
      </c>
      <c r="H62" s="1">
        <f t="shared" si="1"/>
        <v>0.82222837997833598</v>
      </c>
      <c r="J62" s="1">
        <f t="shared" si="2"/>
        <v>0.98400984009840109</v>
      </c>
    </row>
    <row r="63" spans="1:10">
      <c r="A63" s="2">
        <v>36957</v>
      </c>
      <c r="B63">
        <v>13</v>
      </c>
      <c r="C63" t="s">
        <v>167</v>
      </c>
      <c r="D63">
        <v>8</v>
      </c>
      <c r="E63">
        <v>0.128</v>
      </c>
      <c r="F63">
        <v>1.615</v>
      </c>
      <c r="G63" s="1">
        <f t="shared" si="0"/>
        <v>12.6171875</v>
      </c>
      <c r="H63" s="1">
        <f t="shared" si="1"/>
        <v>0.90774334332569218</v>
      </c>
      <c r="J63" s="1">
        <f t="shared" si="2"/>
        <v>0.99323493234932358</v>
      </c>
    </row>
    <row r="64" spans="1:10">
      <c r="A64" s="2">
        <v>36957</v>
      </c>
      <c r="B64">
        <v>13</v>
      </c>
      <c r="C64" t="s">
        <v>168</v>
      </c>
      <c r="D64">
        <v>8</v>
      </c>
      <c r="E64">
        <v>0.11799999999999999</v>
      </c>
      <c r="F64">
        <v>2.0979999999999999</v>
      </c>
      <c r="G64" s="1">
        <f t="shared" si="0"/>
        <v>17.779661016949152</v>
      </c>
      <c r="H64" s="1">
        <f t="shared" si="1"/>
        <v>1.2791574140213815</v>
      </c>
      <c r="J64" s="1">
        <f t="shared" si="2"/>
        <v>1.2902829028290284</v>
      </c>
    </row>
    <row r="65" spans="1:10">
      <c r="A65" s="2">
        <v>36957</v>
      </c>
      <c r="B65">
        <v>13</v>
      </c>
      <c r="C65" t="s">
        <v>169</v>
      </c>
      <c r="D65">
        <v>9</v>
      </c>
      <c r="E65">
        <v>0.13200000000000001</v>
      </c>
      <c r="F65">
        <v>1.2849999999999999</v>
      </c>
      <c r="G65" s="1">
        <f t="shared" ref="G65:G96" si="3">F65/E65</f>
        <v>9.7348484848484844</v>
      </c>
      <c r="H65" s="1">
        <f t="shared" si="1"/>
        <v>0.7003735111652587</v>
      </c>
      <c r="J65" s="1">
        <f t="shared" si="2"/>
        <v>0.79028290282902824</v>
      </c>
    </row>
    <row r="66" spans="1:10">
      <c r="A66" s="2">
        <v>36957</v>
      </c>
      <c r="B66">
        <v>13</v>
      </c>
      <c r="C66" t="s">
        <v>170</v>
      </c>
      <c r="D66">
        <v>9</v>
      </c>
      <c r="E66">
        <v>0.111</v>
      </c>
      <c r="F66">
        <v>2.0070000000000001</v>
      </c>
      <c r="G66" s="1">
        <f t="shared" si="3"/>
        <v>18.081081081081081</v>
      </c>
      <c r="H66" s="1">
        <f t="shared" ref="H66:H96" si="4">G66/$G$98</f>
        <v>1.3008430754859956</v>
      </c>
      <c r="J66" s="1">
        <f t="shared" ref="J66:J96" si="5">F66/$F$98</f>
        <v>1.2343173431734318</v>
      </c>
    </row>
    <row r="67" spans="1:10">
      <c r="A67" s="2">
        <v>36957</v>
      </c>
      <c r="B67">
        <v>13</v>
      </c>
      <c r="C67" t="s">
        <v>171</v>
      </c>
      <c r="D67">
        <v>9</v>
      </c>
      <c r="E67">
        <v>9.6000000000000002E-2</v>
      </c>
      <c r="F67">
        <v>1.2669999999999999</v>
      </c>
      <c r="G67" s="1">
        <f t="shared" si="3"/>
        <v>13.197916666666666</v>
      </c>
      <c r="H67" s="1">
        <f t="shared" si="4"/>
        <v>0.94952389349321109</v>
      </c>
      <c r="J67" s="1">
        <f t="shared" si="5"/>
        <v>0.77921279212792127</v>
      </c>
    </row>
    <row r="68" spans="1:10">
      <c r="A68" s="2">
        <v>36957</v>
      </c>
      <c r="B68">
        <v>13</v>
      </c>
      <c r="C68" t="s">
        <v>172</v>
      </c>
      <c r="D68">
        <v>9</v>
      </c>
      <c r="E68">
        <v>0.151</v>
      </c>
      <c r="F68">
        <v>0.86099999999999999</v>
      </c>
      <c r="G68" s="1">
        <f t="shared" si="3"/>
        <v>5.7019867549668879</v>
      </c>
      <c r="H68" s="1">
        <f t="shared" si="4"/>
        <v>0.41022934156700591</v>
      </c>
      <c r="J68" s="1">
        <f t="shared" si="5"/>
        <v>0.52952029520295207</v>
      </c>
    </row>
    <row r="69" spans="1:10">
      <c r="A69" s="2">
        <v>36957</v>
      </c>
      <c r="B69">
        <v>13</v>
      </c>
      <c r="C69" t="s">
        <v>173</v>
      </c>
      <c r="D69">
        <v>9</v>
      </c>
      <c r="E69">
        <v>0.152</v>
      </c>
      <c r="F69">
        <v>2.202</v>
      </c>
      <c r="G69" s="1">
        <f t="shared" si="3"/>
        <v>14.486842105263158</v>
      </c>
      <c r="H69" s="1">
        <f t="shared" si="4"/>
        <v>1.0422556125810913</v>
      </c>
      <c r="J69" s="1">
        <f t="shared" si="5"/>
        <v>1.3542435424354244</v>
      </c>
    </row>
    <row r="70" spans="1:10">
      <c r="A70" s="2">
        <v>36957</v>
      </c>
      <c r="B70">
        <v>13</v>
      </c>
      <c r="C70" t="s">
        <v>166</v>
      </c>
      <c r="D70">
        <v>9</v>
      </c>
      <c r="E70">
        <v>0.14299999999999999</v>
      </c>
      <c r="F70">
        <v>1.6140000000000001</v>
      </c>
      <c r="G70" s="1">
        <f t="shared" si="3"/>
        <v>11.286713286713288</v>
      </c>
      <c r="H70" s="1">
        <f t="shared" si="4"/>
        <v>0.81202239833874479</v>
      </c>
      <c r="J70" s="1">
        <f t="shared" si="5"/>
        <v>0.99261992619926209</v>
      </c>
    </row>
    <row r="71" spans="1:10">
      <c r="A71" s="2">
        <v>36957</v>
      </c>
      <c r="B71">
        <v>13</v>
      </c>
      <c r="C71" t="s">
        <v>167</v>
      </c>
      <c r="D71">
        <v>9</v>
      </c>
      <c r="E71">
        <v>0.14499999999999999</v>
      </c>
      <c r="F71">
        <v>2.2599999999999998</v>
      </c>
      <c r="G71" s="1">
        <f t="shared" si="3"/>
        <v>15.586206896551724</v>
      </c>
      <c r="H71" s="1">
        <f t="shared" si="4"/>
        <v>1.121349394073903</v>
      </c>
      <c r="J71" s="1">
        <f t="shared" si="5"/>
        <v>1.3899138991389914</v>
      </c>
    </row>
    <row r="72" spans="1:10">
      <c r="A72" s="2">
        <v>36957</v>
      </c>
      <c r="B72">
        <v>13</v>
      </c>
      <c r="C72" t="s">
        <v>168</v>
      </c>
      <c r="D72">
        <v>9</v>
      </c>
      <c r="E72">
        <v>0.11700000000000001</v>
      </c>
      <c r="F72">
        <v>1.8149999999999999</v>
      </c>
      <c r="G72" s="1">
        <f t="shared" si="3"/>
        <v>15.512820512820511</v>
      </c>
      <c r="H72" s="1">
        <f t="shared" si="4"/>
        <v>1.1160696119257218</v>
      </c>
      <c r="J72" s="1">
        <f t="shared" si="5"/>
        <v>1.1162361623616237</v>
      </c>
    </row>
    <row r="73" spans="1:10">
      <c r="A73" s="2">
        <v>36957</v>
      </c>
      <c r="B73">
        <v>13</v>
      </c>
      <c r="C73" t="s">
        <v>169</v>
      </c>
      <c r="D73">
        <v>10</v>
      </c>
      <c r="E73">
        <v>4.9000000000000002E-2</v>
      </c>
      <c r="F73">
        <v>0.17499999999999999</v>
      </c>
      <c r="G73" s="1">
        <f t="shared" si="3"/>
        <v>3.5714285714285712</v>
      </c>
      <c r="H73" s="1">
        <f t="shared" si="4"/>
        <v>0.25694636874322996</v>
      </c>
      <c r="J73" s="1">
        <f t="shared" si="5"/>
        <v>0.10762607626076261</v>
      </c>
    </row>
    <row r="74" spans="1:10">
      <c r="A74" s="2">
        <v>36957</v>
      </c>
      <c r="B74">
        <v>13</v>
      </c>
      <c r="C74" t="s">
        <v>170</v>
      </c>
      <c r="D74">
        <v>10</v>
      </c>
      <c r="E74">
        <v>0.105</v>
      </c>
      <c r="F74">
        <v>1.0069999999999999</v>
      </c>
      <c r="G74" s="1">
        <f t="shared" si="3"/>
        <v>9.5904761904761902</v>
      </c>
      <c r="H74" s="1">
        <f t="shared" si="4"/>
        <v>0.6899866488651536</v>
      </c>
      <c r="J74" s="1">
        <f t="shared" si="5"/>
        <v>0.61931119311193106</v>
      </c>
    </row>
    <row r="75" spans="1:10">
      <c r="A75" s="2">
        <v>36957</v>
      </c>
      <c r="B75">
        <v>13</v>
      </c>
      <c r="C75" t="s">
        <v>171</v>
      </c>
      <c r="D75">
        <v>10</v>
      </c>
      <c r="E75">
        <v>0.14899999999999999</v>
      </c>
      <c r="F75">
        <v>1.363</v>
      </c>
      <c r="G75" s="1">
        <f t="shared" si="3"/>
        <v>9.1476510067114098</v>
      </c>
      <c r="H75" s="1">
        <f t="shared" si="4"/>
        <v>0.65812759843735769</v>
      </c>
      <c r="J75" s="1">
        <f t="shared" si="5"/>
        <v>0.83825338253382542</v>
      </c>
    </row>
    <row r="76" spans="1:10">
      <c r="A76" s="2">
        <v>36957</v>
      </c>
      <c r="B76">
        <v>13</v>
      </c>
      <c r="C76" t="s">
        <v>172</v>
      </c>
      <c r="D76">
        <v>10</v>
      </c>
      <c r="E76">
        <v>0.14000000000000001</v>
      </c>
      <c r="F76">
        <v>1.264</v>
      </c>
      <c r="G76" s="1">
        <f t="shared" si="3"/>
        <v>9.0285714285714285</v>
      </c>
      <c r="H76" s="1">
        <f t="shared" si="4"/>
        <v>0.6495604201828854</v>
      </c>
      <c r="J76" s="1">
        <f t="shared" si="5"/>
        <v>0.7773677736777368</v>
      </c>
    </row>
    <row r="77" spans="1:10">
      <c r="A77" s="2">
        <v>36957</v>
      </c>
      <c r="B77">
        <v>13</v>
      </c>
      <c r="C77" t="s">
        <v>173</v>
      </c>
      <c r="D77">
        <v>10</v>
      </c>
      <c r="E77">
        <v>0.14899999999999999</v>
      </c>
      <c r="F77">
        <v>1.8660000000000001</v>
      </c>
      <c r="G77" s="1">
        <f t="shared" si="3"/>
        <v>12.523489932885907</v>
      </c>
      <c r="H77" s="1">
        <f t="shared" si="4"/>
        <v>0.90100227342928063</v>
      </c>
      <c r="J77" s="1">
        <f t="shared" si="5"/>
        <v>1.1476014760147604</v>
      </c>
    </row>
    <row r="78" spans="1:10">
      <c r="A78" s="2">
        <v>36957</v>
      </c>
      <c r="B78">
        <v>13</v>
      </c>
      <c r="C78" t="s">
        <v>166</v>
      </c>
      <c r="D78">
        <v>10</v>
      </c>
      <c r="E78">
        <v>0.14699999999999999</v>
      </c>
      <c r="F78">
        <v>1.31</v>
      </c>
      <c r="G78" s="1">
        <f t="shared" si="3"/>
        <v>8.9115646258503407</v>
      </c>
      <c r="H78" s="1">
        <f t="shared" si="4"/>
        <v>0.64114236772120248</v>
      </c>
      <c r="J78" s="1">
        <f t="shared" si="5"/>
        <v>0.80565805658056588</v>
      </c>
    </row>
    <row r="79" spans="1:10">
      <c r="A79" s="2">
        <v>36957</v>
      </c>
      <c r="B79">
        <v>13</v>
      </c>
      <c r="C79" t="s">
        <v>167</v>
      </c>
      <c r="D79">
        <v>10</v>
      </c>
      <c r="E79">
        <v>0.121</v>
      </c>
      <c r="F79">
        <v>1.8080000000000001</v>
      </c>
      <c r="G79" s="1">
        <f t="shared" si="3"/>
        <v>14.94214876033058</v>
      </c>
      <c r="H79" s="1">
        <f t="shared" si="4"/>
        <v>1.0750126422526676</v>
      </c>
      <c r="J79" s="1">
        <f t="shared" si="5"/>
        <v>1.1119311193111932</v>
      </c>
    </row>
    <row r="80" spans="1:10">
      <c r="A80" s="2">
        <v>36957</v>
      </c>
      <c r="B80">
        <v>13</v>
      </c>
      <c r="C80" t="s">
        <v>168</v>
      </c>
      <c r="D80">
        <v>10</v>
      </c>
      <c r="E80">
        <v>0.152</v>
      </c>
      <c r="F80">
        <v>1.9179999999999999</v>
      </c>
      <c r="G80" s="1">
        <f t="shared" si="3"/>
        <v>12.618421052631579</v>
      </c>
      <c r="H80" s="1">
        <f t="shared" si="4"/>
        <v>0.9078320912491068</v>
      </c>
      <c r="J80" s="1">
        <f t="shared" si="5"/>
        <v>1.1795817958179582</v>
      </c>
    </row>
    <row r="81" spans="1:10">
      <c r="A81" s="2">
        <v>36957</v>
      </c>
      <c r="B81">
        <v>13</v>
      </c>
      <c r="C81" t="s">
        <v>169</v>
      </c>
      <c r="D81">
        <v>11</v>
      </c>
      <c r="E81">
        <v>0.104</v>
      </c>
      <c r="F81">
        <v>1.8979999999999999</v>
      </c>
      <c r="G81" s="1">
        <f t="shared" si="3"/>
        <v>18.25</v>
      </c>
      <c r="H81" s="1">
        <f t="shared" si="4"/>
        <v>1.3129959442779051</v>
      </c>
      <c r="J81" s="1">
        <f t="shared" si="5"/>
        <v>1.1672816728167281</v>
      </c>
    </row>
    <row r="82" spans="1:10">
      <c r="A82" s="2">
        <v>36957</v>
      </c>
      <c r="B82">
        <v>13</v>
      </c>
      <c r="C82" t="s">
        <v>170</v>
      </c>
      <c r="D82">
        <v>11</v>
      </c>
      <c r="E82">
        <v>0.13500000000000001</v>
      </c>
      <c r="F82">
        <v>1.244</v>
      </c>
      <c r="G82" s="1">
        <f t="shared" si="3"/>
        <v>9.2148148148148135</v>
      </c>
      <c r="H82" s="1">
        <f t="shared" si="4"/>
        <v>0.66295969748623595</v>
      </c>
      <c r="J82" s="1">
        <f t="shared" si="5"/>
        <v>0.76506765067650684</v>
      </c>
    </row>
    <row r="83" spans="1:10">
      <c r="A83" s="2">
        <v>36957</v>
      </c>
      <c r="B83">
        <v>13</v>
      </c>
      <c r="C83" t="s">
        <v>171</v>
      </c>
      <c r="D83">
        <v>11</v>
      </c>
      <c r="E83">
        <v>0.115</v>
      </c>
      <c r="F83">
        <v>1.4239999999999999</v>
      </c>
      <c r="G83" s="1">
        <f t="shared" si="3"/>
        <v>12.382608695652173</v>
      </c>
      <c r="H83" s="1">
        <f t="shared" si="4"/>
        <v>0.89086657517652745</v>
      </c>
      <c r="J83" s="1">
        <f t="shared" si="5"/>
        <v>0.87576875768757689</v>
      </c>
    </row>
    <row r="84" spans="1:10">
      <c r="A84" s="2">
        <v>36957</v>
      </c>
      <c r="B84">
        <v>13</v>
      </c>
      <c r="C84" t="s">
        <v>172</v>
      </c>
      <c r="D84">
        <v>11</v>
      </c>
      <c r="E84">
        <v>0.159</v>
      </c>
      <c r="F84">
        <v>1.4430000000000001</v>
      </c>
      <c r="G84" s="1">
        <f t="shared" si="3"/>
        <v>9.0754716981132084</v>
      </c>
      <c r="H84" s="1">
        <f t="shared" si="4"/>
        <v>0.65293465928940031</v>
      </c>
      <c r="J84" s="1">
        <f t="shared" si="5"/>
        <v>0.88745387453874547</v>
      </c>
    </row>
    <row r="85" spans="1:10">
      <c r="A85" s="2">
        <v>36957</v>
      </c>
      <c r="B85">
        <v>13</v>
      </c>
      <c r="C85" t="s">
        <v>173</v>
      </c>
      <c r="D85">
        <v>11</v>
      </c>
      <c r="E85">
        <v>0.184</v>
      </c>
      <c r="F85">
        <v>1.357</v>
      </c>
      <c r="G85" s="1">
        <f t="shared" si="3"/>
        <v>7.375</v>
      </c>
      <c r="H85" s="1">
        <f t="shared" si="4"/>
        <v>0.53059425145476991</v>
      </c>
      <c r="J85" s="1">
        <f t="shared" si="5"/>
        <v>0.83456334563345635</v>
      </c>
    </row>
    <row r="86" spans="1:10">
      <c r="A86" s="2">
        <v>36957</v>
      </c>
      <c r="B86">
        <v>13</v>
      </c>
      <c r="C86" t="s">
        <v>166</v>
      </c>
      <c r="D86">
        <v>11</v>
      </c>
      <c r="E86">
        <v>0.154</v>
      </c>
      <c r="F86">
        <v>1.113</v>
      </c>
      <c r="G86" s="1">
        <f t="shared" si="3"/>
        <v>7.2272727272727275</v>
      </c>
      <c r="H86" s="1">
        <f t="shared" si="4"/>
        <v>0.51996601529311814</v>
      </c>
      <c r="J86" s="1">
        <f t="shared" si="5"/>
        <v>0.68450184501845024</v>
      </c>
    </row>
    <row r="87" spans="1:10">
      <c r="A87" s="2">
        <v>36957</v>
      </c>
      <c r="B87">
        <v>13</v>
      </c>
      <c r="C87" t="s">
        <v>167</v>
      </c>
      <c r="D87">
        <v>11</v>
      </c>
      <c r="E87">
        <v>0.14099999999999999</v>
      </c>
      <c r="F87">
        <v>1.1120000000000001</v>
      </c>
      <c r="G87" s="1">
        <f t="shared" si="3"/>
        <v>7.8865248226950371</v>
      </c>
      <c r="H87" s="1">
        <f t="shared" si="4"/>
        <v>0.56739589625455389</v>
      </c>
      <c r="J87" s="1">
        <f t="shared" si="5"/>
        <v>0.68388683886838875</v>
      </c>
    </row>
    <row r="88" spans="1:10">
      <c r="A88" s="2">
        <v>36957</v>
      </c>
      <c r="B88">
        <v>13</v>
      </c>
      <c r="C88" t="s">
        <v>168</v>
      </c>
      <c r="D88">
        <v>11</v>
      </c>
      <c r="E88">
        <v>0.14000000000000001</v>
      </c>
      <c r="F88">
        <v>1.5229999999999999</v>
      </c>
      <c r="G88" s="1">
        <f t="shared" si="3"/>
        <v>10.878571428571426</v>
      </c>
      <c r="H88" s="1">
        <f t="shared" si="4"/>
        <v>0.78265863919187839</v>
      </c>
      <c r="J88" s="1">
        <f t="shared" si="5"/>
        <v>0.93665436654366541</v>
      </c>
    </row>
    <row r="89" spans="1:10">
      <c r="A89" s="2">
        <v>36957</v>
      </c>
      <c r="B89">
        <v>13</v>
      </c>
      <c r="C89" t="s">
        <v>169</v>
      </c>
      <c r="D89">
        <v>12</v>
      </c>
      <c r="E89">
        <v>0.13300000000000001</v>
      </c>
      <c r="F89">
        <v>1.978</v>
      </c>
      <c r="G89" s="1">
        <f t="shared" si="3"/>
        <v>14.872180451127818</v>
      </c>
      <c r="H89" s="1">
        <f t="shared" si="4"/>
        <v>1.0699787734191766</v>
      </c>
      <c r="J89" s="1">
        <f t="shared" si="5"/>
        <v>1.2164821648216484</v>
      </c>
    </row>
    <row r="90" spans="1:10">
      <c r="A90" s="2">
        <v>36957</v>
      </c>
      <c r="B90">
        <v>13</v>
      </c>
      <c r="C90" t="s">
        <v>170</v>
      </c>
      <c r="D90">
        <v>12</v>
      </c>
      <c r="E90">
        <v>0.125</v>
      </c>
      <c r="F90">
        <v>1.472</v>
      </c>
      <c r="G90" s="1">
        <f t="shared" si="3"/>
        <v>11.776</v>
      </c>
      <c r="H90" s="1">
        <f t="shared" si="4"/>
        <v>0.8472241227296774</v>
      </c>
      <c r="J90" s="1">
        <f t="shared" si="5"/>
        <v>0.90528905289052897</v>
      </c>
    </row>
    <row r="91" spans="1:10">
      <c r="A91" s="2">
        <v>36957</v>
      </c>
      <c r="B91">
        <v>13</v>
      </c>
      <c r="C91" t="s">
        <v>171</v>
      </c>
      <c r="D91">
        <v>12</v>
      </c>
      <c r="E91">
        <v>0.12</v>
      </c>
      <c r="F91">
        <v>1.754</v>
      </c>
      <c r="G91" s="1">
        <f t="shared" si="3"/>
        <v>14.616666666666667</v>
      </c>
      <c r="H91" s="1">
        <f t="shared" si="4"/>
        <v>1.0515958384764592</v>
      </c>
      <c r="J91" s="1">
        <f t="shared" si="5"/>
        <v>1.0787207872078721</v>
      </c>
    </row>
    <row r="92" spans="1:10">
      <c r="A92" s="2">
        <v>36957</v>
      </c>
      <c r="B92">
        <v>13</v>
      </c>
      <c r="C92" t="s">
        <v>172</v>
      </c>
      <c r="D92">
        <v>12</v>
      </c>
      <c r="E92">
        <v>0.14699999999999999</v>
      </c>
      <c r="F92">
        <v>1.6020000000000001</v>
      </c>
      <c r="G92" s="1">
        <f t="shared" si="3"/>
        <v>10.897959183673471</v>
      </c>
      <c r="H92" s="1">
        <f t="shared" si="4"/>
        <v>0.78405349090791332</v>
      </c>
      <c r="J92" s="1">
        <f t="shared" si="5"/>
        <v>0.98523985239852407</v>
      </c>
    </row>
    <row r="93" spans="1:10">
      <c r="A93" s="2">
        <v>36957</v>
      </c>
      <c r="B93">
        <v>13</v>
      </c>
      <c r="C93" t="s">
        <v>173</v>
      </c>
      <c r="D93">
        <v>12</v>
      </c>
      <c r="E93">
        <v>0.14699999999999999</v>
      </c>
      <c r="F93">
        <v>1.43</v>
      </c>
      <c r="G93" s="1">
        <f t="shared" si="3"/>
        <v>9.7278911564625847</v>
      </c>
      <c r="H93" s="1">
        <f t="shared" si="4"/>
        <v>0.69987296629108353</v>
      </c>
      <c r="J93" s="1">
        <f t="shared" si="5"/>
        <v>0.87945879458794585</v>
      </c>
    </row>
    <row r="94" spans="1:10">
      <c r="A94" s="2">
        <v>36957</v>
      </c>
      <c r="B94">
        <v>13</v>
      </c>
      <c r="C94" t="s">
        <v>166</v>
      </c>
      <c r="D94">
        <v>12</v>
      </c>
      <c r="E94">
        <v>0.121</v>
      </c>
      <c r="F94">
        <v>0.65800000000000003</v>
      </c>
      <c r="G94" s="1">
        <f t="shared" si="3"/>
        <v>5.4380165289256199</v>
      </c>
      <c r="H94" s="1">
        <f t="shared" si="4"/>
        <v>0.39123800807646852</v>
      </c>
      <c r="J94" s="1">
        <f t="shared" si="5"/>
        <v>0.40467404674046747</v>
      </c>
    </row>
    <row r="95" spans="1:10">
      <c r="A95" s="2">
        <v>36957</v>
      </c>
      <c r="B95">
        <v>13</v>
      </c>
      <c r="C95" t="s">
        <v>167</v>
      </c>
      <c r="D95">
        <v>12</v>
      </c>
      <c r="E95">
        <v>0.124</v>
      </c>
      <c r="F95">
        <v>1.0369999999999999</v>
      </c>
      <c r="G95" s="1">
        <f t="shared" si="3"/>
        <v>8.3629032258064502</v>
      </c>
      <c r="H95" s="1">
        <f t="shared" si="4"/>
        <v>0.60166893248616327</v>
      </c>
      <c r="J95" s="1">
        <f t="shared" si="5"/>
        <v>0.63776137761377616</v>
      </c>
    </row>
    <row r="96" spans="1:10">
      <c r="A96" s="2">
        <v>36957</v>
      </c>
      <c r="B96">
        <v>13</v>
      </c>
      <c r="C96" t="s">
        <v>168</v>
      </c>
      <c r="D96">
        <v>12</v>
      </c>
      <c r="E96">
        <v>0.14000000000000001</v>
      </c>
      <c r="F96">
        <v>1.78</v>
      </c>
      <c r="G96" s="1">
        <f t="shared" si="3"/>
        <v>12.714285714285714</v>
      </c>
      <c r="H96" s="1">
        <f t="shared" si="4"/>
        <v>0.91472907272589865</v>
      </c>
      <c r="J96" s="1">
        <f t="shared" si="5"/>
        <v>1.0947109471094711</v>
      </c>
    </row>
    <row r="98" spans="6:10">
      <c r="F98" s="1">
        <f>MEDIAN(F1:F96)</f>
        <v>1.6259999999999999</v>
      </c>
      <c r="G98" s="1">
        <f>MEDIAN(G1:G96)</f>
        <v>13.899509803921568</v>
      </c>
      <c r="H98" s="1">
        <f>MEDIAN(H1:H96)</f>
        <v>1</v>
      </c>
      <c r="J98" s="1">
        <f>MEDIAN(J1:J96)</f>
        <v>1</v>
      </c>
    </row>
    <row r="99" spans="6:10">
      <c r="F99" s="1">
        <f>AVERAGE(F1:F96)</f>
        <v>1.58078125</v>
      </c>
      <c r="G99" s="1">
        <f>AVERAGE(G1:G96)</f>
        <v>13.406359958728673</v>
      </c>
      <c r="H99" s="1">
        <f>AVERAGE(H1:H96)</f>
        <v>0.96452034264879183</v>
      </c>
      <c r="J99" s="1">
        <f>AVERAGE(J1:J96)</f>
        <v>0.97219019065190659</v>
      </c>
    </row>
  </sheetData>
  <phoneticPr fontId="1"/>
  <conditionalFormatting sqref="H100:H65536 H1:H97">
    <cfRule type="cellIs" dxfId="15" priority="0" stopIfTrue="1" operator="lessThanOrEqual">
      <formula>0.6</formula>
    </cfRule>
    <cfRule type="cellIs" dxfId="14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workbookViewId="0">
      <selection activeCell="G1" sqref="G1:J1048576"/>
    </sheetView>
  </sheetViews>
  <sheetFormatPr baseColWidth="10" defaultColWidth="10.7109375" defaultRowHeight="13"/>
  <cols>
    <col min="1" max="16384" width="10.7109375" style="1"/>
  </cols>
  <sheetData>
    <row r="1" spans="1:10">
      <c r="A1" s="2">
        <v>36957</v>
      </c>
      <c r="B1">
        <v>14</v>
      </c>
      <c r="C1" t="s">
        <v>169</v>
      </c>
      <c r="D1">
        <v>1</v>
      </c>
      <c r="E1">
        <v>7.5999999999999998E-2</v>
      </c>
      <c r="F1">
        <v>1.9990000000000001</v>
      </c>
      <c r="G1" s="1">
        <f t="shared" ref="G1:G64" si="0">F1/E1</f>
        <v>26.30263157894737</v>
      </c>
      <c r="H1" s="1">
        <f>G1/$G$98</f>
        <v>1.6268893838869691</v>
      </c>
      <c r="J1" s="1">
        <f>F1/$F$98</f>
        <v>0.92482072634744383</v>
      </c>
    </row>
    <row r="2" spans="1:10">
      <c r="A2" s="2">
        <v>36957</v>
      </c>
      <c r="B2">
        <v>14</v>
      </c>
      <c r="C2" t="s">
        <v>170</v>
      </c>
      <c r="D2">
        <v>1</v>
      </c>
      <c r="E2">
        <v>9.1999999999999998E-2</v>
      </c>
      <c r="F2">
        <v>1.377</v>
      </c>
      <c r="G2" s="1">
        <f t="shared" si="0"/>
        <v>14.967391304347826</v>
      </c>
      <c r="H2" s="1">
        <f t="shared" ref="H2:H65" si="1">G2/$G$98</f>
        <v>0.92577390761978318</v>
      </c>
      <c r="J2" s="1">
        <f t="shared" ref="J2:J65" si="2">F2/$F$98</f>
        <v>0.63705759888965985</v>
      </c>
    </row>
    <row r="3" spans="1:10">
      <c r="A3" s="2">
        <v>36957</v>
      </c>
      <c r="B3">
        <v>14</v>
      </c>
      <c r="C3" t="s">
        <v>171</v>
      </c>
      <c r="D3">
        <v>1</v>
      </c>
      <c r="E3">
        <v>0.115</v>
      </c>
      <c r="F3">
        <v>2.4860000000000002</v>
      </c>
      <c r="G3" s="1">
        <f t="shared" si="0"/>
        <v>21.617391304347827</v>
      </c>
      <c r="H3" s="1">
        <f t="shared" si="1"/>
        <v>1.3370945152318263</v>
      </c>
      <c r="J3" s="1">
        <f t="shared" si="2"/>
        <v>1.1501272264631044</v>
      </c>
    </row>
    <row r="4" spans="1:10">
      <c r="A4" s="2">
        <v>36957</v>
      </c>
      <c r="B4">
        <v>14</v>
      </c>
      <c r="C4" t="s">
        <v>172</v>
      </c>
      <c r="D4">
        <v>1</v>
      </c>
      <c r="E4">
        <v>0.108</v>
      </c>
      <c r="F4">
        <v>2.6309999999999998</v>
      </c>
      <c r="G4" s="1">
        <f t="shared" si="0"/>
        <v>24.361111111111111</v>
      </c>
      <c r="H4" s="1">
        <f t="shared" si="1"/>
        <v>1.5068010562897318</v>
      </c>
      <c r="J4" s="1">
        <f t="shared" si="2"/>
        <v>1.2172102706453849</v>
      </c>
    </row>
    <row r="5" spans="1:10">
      <c r="A5" s="2">
        <v>36957</v>
      </c>
      <c r="B5">
        <v>14</v>
      </c>
      <c r="C5" t="s">
        <v>173</v>
      </c>
      <c r="D5">
        <v>1</v>
      </c>
      <c r="E5">
        <v>0.11799999999999999</v>
      </c>
      <c r="F5">
        <v>2.351</v>
      </c>
      <c r="G5" s="1">
        <f t="shared" si="0"/>
        <v>19.923728813559322</v>
      </c>
      <c r="H5" s="1">
        <f t="shared" si="1"/>
        <v>1.2323368784196678</v>
      </c>
      <c r="J5" s="1">
        <f t="shared" si="2"/>
        <v>1.0876705991209807</v>
      </c>
    </row>
    <row r="6" spans="1:10">
      <c r="A6" s="2">
        <v>36957</v>
      </c>
      <c r="B6">
        <v>14</v>
      </c>
      <c r="C6" t="s">
        <v>166</v>
      </c>
      <c r="D6">
        <v>1</v>
      </c>
      <c r="E6">
        <v>7.1999999999999995E-2</v>
      </c>
      <c r="F6">
        <v>1.6679999999999999</v>
      </c>
      <c r="G6" s="1">
        <f t="shared" si="0"/>
        <v>23.166666666666668</v>
      </c>
      <c r="H6" s="1">
        <f t="shared" si="1"/>
        <v>1.4329214149893232</v>
      </c>
      <c r="J6" s="1">
        <f t="shared" si="2"/>
        <v>0.77168632893823719</v>
      </c>
    </row>
    <row r="7" spans="1:10">
      <c r="A7" s="2">
        <v>36957</v>
      </c>
      <c r="B7">
        <v>14</v>
      </c>
      <c r="C7" t="s">
        <v>167</v>
      </c>
      <c r="D7">
        <v>1</v>
      </c>
      <c r="E7">
        <v>0.11899999999999999</v>
      </c>
      <c r="F7">
        <v>1.9259999999999999</v>
      </c>
      <c r="G7" s="1">
        <f t="shared" si="0"/>
        <v>16.184873949579831</v>
      </c>
      <c r="H7" s="1">
        <f t="shared" si="1"/>
        <v>1.0010785243707525</v>
      </c>
      <c r="J7" s="1">
        <f t="shared" si="2"/>
        <v>0.89104788341429553</v>
      </c>
    </row>
    <row r="8" spans="1:10">
      <c r="A8" s="2">
        <v>36957</v>
      </c>
      <c r="B8">
        <v>14</v>
      </c>
      <c r="C8" t="s">
        <v>168</v>
      </c>
      <c r="D8">
        <v>1</v>
      </c>
      <c r="E8">
        <v>0.113</v>
      </c>
      <c r="F8">
        <v>2.3159999999999998</v>
      </c>
      <c r="G8" s="1">
        <f t="shared" si="0"/>
        <v>20.495575221238937</v>
      </c>
      <c r="H8" s="1">
        <f t="shared" si="1"/>
        <v>1.2677071358433585</v>
      </c>
      <c r="J8" s="1">
        <f t="shared" si="2"/>
        <v>1.0714781401804301</v>
      </c>
    </row>
    <row r="9" spans="1:10">
      <c r="A9" s="2">
        <v>36957</v>
      </c>
      <c r="B9">
        <v>14</v>
      </c>
      <c r="C9" t="s">
        <v>169</v>
      </c>
      <c r="D9">
        <v>2</v>
      </c>
      <c r="E9">
        <v>0.11</v>
      </c>
      <c r="F9">
        <v>2.0350000000000001</v>
      </c>
      <c r="G9" s="1">
        <f t="shared" si="0"/>
        <v>18.5</v>
      </c>
      <c r="H9" s="1">
        <f t="shared" si="1"/>
        <v>1.1442753745598191</v>
      </c>
      <c r="J9" s="1">
        <f t="shared" si="2"/>
        <v>0.94147582697201015</v>
      </c>
    </row>
    <row r="10" spans="1:10">
      <c r="A10" s="2">
        <v>36957</v>
      </c>
      <c r="B10">
        <v>14</v>
      </c>
      <c r="C10" t="s">
        <v>170</v>
      </c>
      <c r="D10">
        <v>2</v>
      </c>
      <c r="E10">
        <v>0.104</v>
      </c>
      <c r="F10">
        <v>1.8169999999999999</v>
      </c>
      <c r="G10" s="1">
        <f t="shared" si="0"/>
        <v>17.471153846153847</v>
      </c>
      <c r="H10" s="1">
        <f t="shared" si="1"/>
        <v>1.0806384384486443</v>
      </c>
      <c r="J10" s="1">
        <f t="shared" si="2"/>
        <v>0.84061993985658101</v>
      </c>
    </row>
    <row r="11" spans="1:10">
      <c r="A11" s="2">
        <v>36957</v>
      </c>
      <c r="B11">
        <v>14</v>
      </c>
      <c r="C11" t="s">
        <v>171</v>
      </c>
      <c r="D11">
        <v>2</v>
      </c>
      <c r="E11">
        <v>0.11700000000000001</v>
      </c>
      <c r="F11">
        <v>2.109</v>
      </c>
      <c r="G11" s="1">
        <f t="shared" si="0"/>
        <v>18.025641025641026</v>
      </c>
      <c r="H11" s="1">
        <f t="shared" si="1"/>
        <v>1.1149349803403366</v>
      </c>
      <c r="J11" s="1">
        <f t="shared" si="2"/>
        <v>0.97571131158917412</v>
      </c>
    </row>
    <row r="12" spans="1:10">
      <c r="A12" s="2">
        <v>36957</v>
      </c>
      <c r="B12">
        <v>14</v>
      </c>
      <c r="C12" t="s">
        <v>172</v>
      </c>
      <c r="D12">
        <v>2</v>
      </c>
      <c r="E12">
        <v>0.124</v>
      </c>
      <c r="F12">
        <v>2.4390000000000001</v>
      </c>
      <c r="G12" s="1">
        <f t="shared" si="0"/>
        <v>19.66935483870968</v>
      </c>
      <c r="H12" s="1">
        <f t="shared" si="1"/>
        <v>1.2166031554278114</v>
      </c>
      <c r="J12" s="1">
        <f t="shared" si="2"/>
        <v>1.1283830673143649</v>
      </c>
    </row>
    <row r="13" spans="1:10">
      <c r="A13" s="2">
        <v>36957</v>
      </c>
      <c r="B13">
        <v>14</v>
      </c>
      <c r="C13" t="s">
        <v>173</v>
      </c>
      <c r="D13">
        <v>2</v>
      </c>
      <c r="E13">
        <v>0.126</v>
      </c>
      <c r="F13">
        <v>2.4670000000000001</v>
      </c>
      <c r="G13" s="1">
        <f t="shared" si="0"/>
        <v>19.579365079365079</v>
      </c>
      <c r="H13" s="1">
        <f t="shared" si="1"/>
        <v>1.2110370437748066</v>
      </c>
      <c r="J13" s="1">
        <f t="shared" si="2"/>
        <v>1.1413370344668055</v>
      </c>
    </row>
    <row r="14" spans="1:10">
      <c r="A14" s="2">
        <v>36957</v>
      </c>
      <c r="B14">
        <v>14</v>
      </c>
      <c r="C14" t="s">
        <v>166</v>
      </c>
      <c r="D14">
        <v>2</v>
      </c>
      <c r="E14">
        <v>0.13400000000000001</v>
      </c>
      <c r="F14">
        <v>2.4790000000000001</v>
      </c>
      <c r="G14" s="1">
        <f t="shared" si="0"/>
        <v>18.5</v>
      </c>
      <c r="H14" s="1">
        <f t="shared" si="1"/>
        <v>1.1442753745598191</v>
      </c>
      <c r="J14" s="1">
        <f t="shared" si="2"/>
        <v>1.1468887346749941</v>
      </c>
    </row>
    <row r="15" spans="1:10">
      <c r="A15" s="2">
        <v>36957</v>
      </c>
      <c r="B15">
        <v>14</v>
      </c>
      <c r="C15" t="s">
        <v>167</v>
      </c>
      <c r="D15">
        <v>2</v>
      </c>
      <c r="E15">
        <v>0.129</v>
      </c>
      <c r="F15">
        <v>2.4380000000000002</v>
      </c>
      <c r="G15" s="1">
        <f t="shared" si="0"/>
        <v>18.899224806201552</v>
      </c>
      <c r="H15" s="1">
        <f t="shared" si="1"/>
        <v>1.1689685158922436</v>
      </c>
      <c r="J15" s="1">
        <f t="shared" si="2"/>
        <v>1.1279204256303492</v>
      </c>
    </row>
    <row r="16" spans="1:10">
      <c r="A16" s="2">
        <v>36957</v>
      </c>
      <c r="B16">
        <v>14</v>
      </c>
      <c r="C16" t="s">
        <v>168</v>
      </c>
      <c r="D16">
        <v>2</v>
      </c>
      <c r="E16">
        <v>0.113</v>
      </c>
      <c r="F16">
        <v>2.3159999999999998</v>
      </c>
      <c r="G16" s="1">
        <f t="shared" si="0"/>
        <v>20.495575221238937</v>
      </c>
      <c r="H16" s="1">
        <f t="shared" si="1"/>
        <v>1.2677071358433585</v>
      </c>
      <c r="J16" s="1">
        <f t="shared" si="2"/>
        <v>1.0714781401804301</v>
      </c>
    </row>
    <row r="17" spans="1:10">
      <c r="A17" s="2">
        <v>36957</v>
      </c>
      <c r="B17">
        <v>14</v>
      </c>
      <c r="C17" t="s">
        <v>169</v>
      </c>
      <c r="D17">
        <v>3</v>
      </c>
      <c r="E17">
        <v>0.104</v>
      </c>
      <c r="F17">
        <v>8.5000000000000006E-2</v>
      </c>
      <c r="G17" s="1">
        <f t="shared" si="0"/>
        <v>0.8173076923076924</v>
      </c>
      <c r="H17" s="1">
        <f t="shared" si="1"/>
        <v>5.0552706256540875E-2</v>
      </c>
      <c r="J17" s="1">
        <f t="shared" si="2"/>
        <v>3.9324543141337036E-2</v>
      </c>
    </row>
    <row r="18" spans="1:10">
      <c r="A18" s="2">
        <v>36957</v>
      </c>
      <c r="B18">
        <v>14</v>
      </c>
      <c r="C18" t="s">
        <v>170</v>
      </c>
      <c r="D18">
        <v>3</v>
      </c>
      <c r="E18">
        <v>0.11700000000000001</v>
      </c>
      <c r="F18">
        <v>2.496</v>
      </c>
      <c r="G18" s="1">
        <f t="shared" si="0"/>
        <v>21.333333333333332</v>
      </c>
      <c r="H18" s="1">
        <f t="shared" si="1"/>
        <v>1.3195247562491608</v>
      </c>
      <c r="J18" s="1">
        <f t="shared" si="2"/>
        <v>1.1547536433032615</v>
      </c>
    </row>
    <row r="19" spans="1:10">
      <c r="A19" s="2">
        <v>36957</v>
      </c>
      <c r="B19">
        <v>14</v>
      </c>
      <c r="C19" t="s">
        <v>171</v>
      </c>
      <c r="D19">
        <v>3</v>
      </c>
      <c r="E19">
        <v>0.122</v>
      </c>
      <c r="F19">
        <v>2.5579999999999998</v>
      </c>
      <c r="G19" s="1">
        <f t="shared" si="0"/>
        <v>20.967213114754099</v>
      </c>
      <c r="H19" s="1">
        <f t="shared" si="1"/>
        <v>1.2968792238032865</v>
      </c>
      <c r="J19" s="1">
        <f t="shared" si="2"/>
        <v>1.1834374277122366</v>
      </c>
    </row>
    <row r="20" spans="1:10">
      <c r="A20" s="2">
        <v>36957</v>
      </c>
      <c r="B20">
        <v>14</v>
      </c>
      <c r="C20" t="s">
        <v>172</v>
      </c>
      <c r="D20">
        <v>3</v>
      </c>
      <c r="E20">
        <v>8.2000000000000003E-2</v>
      </c>
      <c r="F20">
        <v>1.516</v>
      </c>
      <c r="G20" s="1">
        <f t="shared" si="0"/>
        <v>18.487804878048781</v>
      </c>
      <c r="H20" s="1">
        <f t="shared" si="1"/>
        <v>1.143521073060439</v>
      </c>
      <c r="J20" s="1">
        <f t="shared" si="2"/>
        <v>0.70136479296784637</v>
      </c>
    </row>
    <row r="21" spans="1:10">
      <c r="A21" s="2">
        <v>36957</v>
      </c>
      <c r="B21">
        <v>14</v>
      </c>
      <c r="C21" t="s">
        <v>173</v>
      </c>
      <c r="D21">
        <v>3</v>
      </c>
      <c r="E21">
        <v>0.11899999999999999</v>
      </c>
      <c r="F21">
        <v>1.841</v>
      </c>
      <c r="G21" s="1">
        <f t="shared" si="0"/>
        <v>15.470588235294118</v>
      </c>
      <c r="H21" s="1">
        <f t="shared" si="1"/>
        <v>0.95689800797848157</v>
      </c>
      <c r="J21" s="1">
        <f t="shared" si="2"/>
        <v>0.85172334027295848</v>
      </c>
    </row>
    <row r="22" spans="1:10">
      <c r="A22" s="2">
        <v>36957</v>
      </c>
      <c r="B22">
        <v>14</v>
      </c>
      <c r="C22" t="s">
        <v>166</v>
      </c>
      <c r="D22">
        <v>3</v>
      </c>
      <c r="E22">
        <v>0.129</v>
      </c>
      <c r="F22">
        <v>2.5920000000000001</v>
      </c>
      <c r="G22" s="1">
        <f t="shared" si="0"/>
        <v>20.093023255813954</v>
      </c>
      <c r="H22" s="1">
        <f t="shared" si="1"/>
        <v>1.2428082006532795</v>
      </c>
      <c r="J22" s="1">
        <f t="shared" si="2"/>
        <v>1.1991672449687716</v>
      </c>
    </row>
    <row r="23" spans="1:10">
      <c r="A23" s="2">
        <v>36957</v>
      </c>
      <c r="B23">
        <v>14</v>
      </c>
      <c r="C23" t="s">
        <v>167</v>
      </c>
      <c r="D23">
        <v>3</v>
      </c>
      <c r="E23">
        <v>0.121</v>
      </c>
      <c r="F23">
        <v>2.1110000000000002</v>
      </c>
      <c r="G23" s="1">
        <f t="shared" si="0"/>
        <v>17.446280991735538</v>
      </c>
      <c r="H23" s="1">
        <f t="shared" si="1"/>
        <v>1.0790999846753533</v>
      </c>
      <c r="J23" s="1">
        <f t="shared" si="2"/>
        <v>0.97663659495720567</v>
      </c>
    </row>
    <row r="24" spans="1:10">
      <c r="A24" s="2">
        <v>36957</v>
      </c>
      <c r="B24">
        <v>14</v>
      </c>
      <c r="C24" t="s">
        <v>168</v>
      </c>
      <c r="D24">
        <v>3</v>
      </c>
      <c r="E24">
        <v>0.125</v>
      </c>
      <c r="F24">
        <v>1.7589999999999999</v>
      </c>
      <c r="G24" s="1">
        <f t="shared" si="0"/>
        <v>14.071999999999999</v>
      </c>
      <c r="H24" s="1">
        <f t="shared" si="1"/>
        <v>0.87039151734085274</v>
      </c>
      <c r="J24" s="1">
        <f t="shared" si="2"/>
        <v>0.81378672218366865</v>
      </c>
    </row>
    <row r="25" spans="1:10">
      <c r="A25" s="2">
        <v>36957</v>
      </c>
      <c r="B25">
        <v>14</v>
      </c>
      <c r="C25" t="s">
        <v>169</v>
      </c>
      <c r="D25">
        <v>4</v>
      </c>
      <c r="E25">
        <v>0.122</v>
      </c>
      <c r="F25">
        <v>1.786</v>
      </c>
      <c r="G25" s="1">
        <f t="shared" si="0"/>
        <v>14.639344262295083</v>
      </c>
      <c r="H25" s="1">
        <f t="shared" si="1"/>
        <v>0.90548330481339712</v>
      </c>
      <c r="J25" s="1">
        <f t="shared" si="2"/>
        <v>0.82627804765209334</v>
      </c>
    </row>
    <row r="26" spans="1:10">
      <c r="A26" s="2">
        <v>36957</v>
      </c>
      <c r="B26">
        <v>14</v>
      </c>
      <c r="C26" t="s">
        <v>170</v>
      </c>
      <c r="D26">
        <v>4</v>
      </c>
      <c r="E26">
        <v>0.125</v>
      </c>
      <c r="F26">
        <v>2.4049999999999998</v>
      </c>
      <c r="G26" s="1">
        <f t="shared" si="0"/>
        <v>19.239999999999998</v>
      </c>
      <c r="H26" s="1">
        <f t="shared" si="1"/>
        <v>1.1900463895422118</v>
      </c>
      <c r="J26" s="1">
        <f t="shared" si="2"/>
        <v>1.1126532500578301</v>
      </c>
    </row>
    <row r="27" spans="1:10">
      <c r="A27" s="2">
        <v>36957</v>
      </c>
      <c r="B27">
        <v>14</v>
      </c>
      <c r="C27" t="s">
        <v>171</v>
      </c>
      <c r="D27">
        <v>4</v>
      </c>
      <c r="E27">
        <v>9.5000000000000001E-2</v>
      </c>
      <c r="F27">
        <v>2.3439999999999999</v>
      </c>
      <c r="G27" s="1">
        <f t="shared" si="0"/>
        <v>24.673684210526314</v>
      </c>
      <c r="H27" s="1">
        <f t="shared" si="1"/>
        <v>1.5261345536092268</v>
      </c>
      <c r="J27" s="1">
        <f t="shared" si="2"/>
        <v>1.0844321073328704</v>
      </c>
    </row>
    <row r="28" spans="1:10">
      <c r="A28" s="2">
        <v>36957</v>
      </c>
      <c r="B28">
        <v>14</v>
      </c>
      <c r="C28" t="s">
        <v>172</v>
      </c>
      <c r="D28">
        <v>4</v>
      </c>
      <c r="E28">
        <v>0.13900000000000001</v>
      </c>
      <c r="F28">
        <v>2.63</v>
      </c>
      <c r="G28" s="1">
        <f t="shared" si="0"/>
        <v>18.920863309352516</v>
      </c>
      <c r="H28" s="1">
        <f t="shared" si="1"/>
        <v>1.1703069162326751</v>
      </c>
      <c r="J28" s="1">
        <f t="shared" si="2"/>
        <v>1.2167476289613692</v>
      </c>
    </row>
    <row r="29" spans="1:10">
      <c r="A29" s="2">
        <v>36957</v>
      </c>
      <c r="B29">
        <v>14</v>
      </c>
      <c r="C29" t="s">
        <v>173</v>
      </c>
      <c r="D29">
        <v>4</v>
      </c>
      <c r="E29">
        <v>0.14199999999999999</v>
      </c>
      <c r="F29">
        <v>2.3769999999999998</v>
      </c>
      <c r="G29" s="1">
        <f t="shared" si="0"/>
        <v>16.739436619718308</v>
      </c>
      <c r="H29" s="1">
        <f t="shared" si="1"/>
        <v>1.0353797355647849</v>
      </c>
      <c r="J29" s="1">
        <f t="shared" si="2"/>
        <v>1.0996992829053895</v>
      </c>
    </row>
    <row r="30" spans="1:10">
      <c r="A30" s="2">
        <v>36957</v>
      </c>
      <c r="B30">
        <v>14</v>
      </c>
      <c r="C30" t="s">
        <v>166</v>
      </c>
      <c r="D30">
        <v>4</v>
      </c>
      <c r="E30">
        <v>0.13600000000000001</v>
      </c>
      <c r="F30">
        <v>2.0870000000000002</v>
      </c>
      <c r="G30" s="1">
        <f t="shared" si="0"/>
        <v>15.345588235294118</v>
      </c>
      <c r="H30" s="1">
        <f t="shared" si="1"/>
        <v>0.94916641760983411</v>
      </c>
      <c r="J30" s="1">
        <f t="shared" si="2"/>
        <v>0.96553319454082809</v>
      </c>
    </row>
    <row r="31" spans="1:10">
      <c r="A31" s="2">
        <v>36957</v>
      </c>
      <c r="B31">
        <v>14</v>
      </c>
      <c r="C31" t="s">
        <v>167</v>
      </c>
      <c r="D31">
        <v>4</v>
      </c>
      <c r="E31">
        <v>0.13200000000000001</v>
      </c>
      <c r="F31">
        <v>2.4380000000000002</v>
      </c>
      <c r="G31" s="1">
        <f t="shared" si="0"/>
        <v>18.469696969696969</v>
      </c>
      <c r="H31" s="1">
        <f t="shared" si="1"/>
        <v>1.1424010496219652</v>
      </c>
      <c r="J31" s="1">
        <f t="shared" si="2"/>
        <v>1.1279204256303492</v>
      </c>
    </row>
    <row r="32" spans="1:10">
      <c r="A32" s="2">
        <v>36957</v>
      </c>
      <c r="B32">
        <v>14</v>
      </c>
      <c r="C32" t="s">
        <v>168</v>
      </c>
      <c r="D32">
        <v>4</v>
      </c>
      <c r="E32">
        <v>0.108</v>
      </c>
      <c r="F32">
        <v>1.5069999999999999</v>
      </c>
      <c r="G32" s="1">
        <f t="shared" si="0"/>
        <v>13.953703703703702</v>
      </c>
      <c r="H32" s="1">
        <f t="shared" si="1"/>
        <v>0.86307456930012383</v>
      </c>
      <c r="J32" s="1">
        <f t="shared" si="2"/>
        <v>0.69720101781170474</v>
      </c>
    </row>
    <row r="33" spans="1:10">
      <c r="A33" s="2">
        <v>36957</v>
      </c>
      <c r="B33">
        <v>14</v>
      </c>
      <c r="C33" t="s">
        <v>169</v>
      </c>
      <c r="D33">
        <v>5</v>
      </c>
      <c r="E33">
        <v>8.6999999999999994E-2</v>
      </c>
      <c r="F33">
        <v>1.746</v>
      </c>
      <c r="G33" s="1">
        <f t="shared" si="0"/>
        <v>20.068965517241381</v>
      </c>
      <c r="H33" s="1">
        <f t="shared" si="1"/>
        <v>1.2413201640145664</v>
      </c>
      <c r="J33" s="1">
        <f t="shared" si="2"/>
        <v>0.80777238029146414</v>
      </c>
    </row>
    <row r="34" spans="1:10">
      <c r="A34" s="2">
        <v>36957</v>
      </c>
      <c r="B34">
        <v>14</v>
      </c>
      <c r="C34" t="s">
        <v>170</v>
      </c>
      <c r="D34">
        <v>5</v>
      </c>
      <c r="E34">
        <v>0.123</v>
      </c>
      <c r="F34">
        <v>2.379</v>
      </c>
      <c r="G34" s="1">
        <f t="shared" si="0"/>
        <v>19.341463414634148</v>
      </c>
      <c r="H34" s="1">
        <f t="shared" si="1"/>
        <v>1.1963221780170556</v>
      </c>
      <c r="J34" s="1">
        <f t="shared" si="2"/>
        <v>1.1006245662734211</v>
      </c>
    </row>
    <row r="35" spans="1:10">
      <c r="A35" s="2">
        <v>36957</v>
      </c>
      <c r="B35">
        <v>14</v>
      </c>
      <c r="C35" t="s">
        <v>171</v>
      </c>
      <c r="D35">
        <v>5</v>
      </c>
      <c r="E35">
        <v>0.13400000000000001</v>
      </c>
      <c r="F35">
        <v>2.52</v>
      </c>
      <c r="G35" s="1">
        <f t="shared" si="0"/>
        <v>18.805970149253731</v>
      </c>
      <c r="H35" s="1">
        <f t="shared" si="1"/>
        <v>1.1632004614323292</v>
      </c>
      <c r="J35" s="1">
        <f t="shared" si="2"/>
        <v>1.1658570437196389</v>
      </c>
    </row>
    <row r="36" spans="1:10">
      <c r="A36" s="2">
        <v>36957</v>
      </c>
      <c r="B36">
        <v>14</v>
      </c>
      <c r="C36" t="s">
        <v>172</v>
      </c>
      <c r="D36">
        <v>5</v>
      </c>
      <c r="E36">
        <v>0.14199999999999999</v>
      </c>
      <c r="F36">
        <v>2.5049999999999999</v>
      </c>
      <c r="G36" s="1">
        <f t="shared" si="0"/>
        <v>17.640845070422536</v>
      </c>
      <c r="H36" s="1">
        <f t="shared" si="1"/>
        <v>1.0911343027302425</v>
      </c>
      <c r="J36" s="1">
        <f t="shared" si="2"/>
        <v>1.1589174184594031</v>
      </c>
    </row>
    <row r="37" spans="1:10">
      <c r="A37" s="2">
        <v>36957</v>
      </c>
      <c r="B37">
        <v>14</v>
      </c>
      <c r="C37" t="s">
        <v>173</v>
      </c>
      <c r="D37">
        <v>5</v>
      </c>
      <c r="E37">
        <v>0.14000000000000001</v>
      </c>
      <c r="F37">
        <v>2.351</v>
      </c>
      <c r="G37" s="1">
        <f t="shared" si="0"/>
        <v>16.792857142857141</v>
      </c>
      <c r="H37" s="1">
        <f t="shared" si="1"/>
        <v>1.0386839403822914</v>
      </c>
      <c r="J37" s="1">
        <f t="shared" si="2"/>
        <v>1.0876705991209807</v>
      </c>
    </row>
    <row r="38" spans="1:10">
      <c r="A38" s="2">
        <v>36957</v>
      </c>
      <c r="B38">
        <v>14</v>
      </c>
      <c r="C38" t="s">
        <v>166</v>
      </c>
      <c r="D38">
        <v>5</v>
      </c>
      <c r="E38">
        <v>0.13200000000000001</v>
      </c>
      <c r="F38">
        <v>2.5920000000000001</v>
      </c>
      <c r="G38" s="1">
        <f t="shared" si="0"/>
        <v>19.636363636363637</v>
      </c>
      <c r="H38" s="1">
        <f t="shared" si="1"/>
        <v>1.2145625597293412</v>
      </c>
      <c r="J38" s="1">
        <f t="shared" si="2"/>
        <v>1.1991672449687716</v>
      </c>
    </row>
    <row r="39" spans="1:10">
      <c r="A39" s="2">
        <v>36957</v>
      </c>
      <c r="B39">
        <v>14</v>
      </c>
      <c r="C39" t="s">
        <v>167</v>
      </c>
      <c r="D39">
        <v>5</v>
      </c>
      <c r="E39">
        <v>0.13500000000000001</v>
      </c>
      <c r="F39">
        <v>1.998</v>
      </c>
      <c r="G39" s="1">
        <f t="shared" si="0"/>
        <v>14.799999999999999</v>
      </c>
      <c r="H39" s="1">
        <f t="shared" si="1"/>
        <v>0.91542029964785532</v>
      </c>
      <c r="J39" s="1">
        <f t="shared" si="2"/>
        <v>0.92435808466342806</v>
      </c>
    </row>
    <row r="40" spans="1:10">
      <c r="A40" s="2">
        <v>36957</v>
      </c>
      <c r="B40">
        <v>14</v>
      </c>
      <c r="C40" t="s">
        <v>168</v>
      </c>
      <c r="D40">
        <v>5</v>
      </c>
      <c r="E40">
        <v>0.111</v>
      </c>
      <c r="F40">
        <v>1.341</v>
      </c>
      <c r="G40" s="1">
        <f t="shared" si="0"/>
        <v>12.081081081081081</v>
      </c>
      <c r="H40" s="1">
        <f t="shared" si="1"/>
        <v>0.74724776103468105</v>
      </c>
      <c r="J40" s="1">
        <f t="shared" si="2"/>
        <v>0.62040249826509364</v>
      </c>
    </row>
    <row r="41" spans="1:10">
      <c r="A41" s="2">
        <v>36957</v>
      </c>
      <c r="B41">
        <v>14</v>
      </c>
      <c r="C41" t="s">
        <v>169</v>
      </c>
      <c r="D41">
        <v>6</v>
      </c>
      <c r="E41">
        <v>0.125</v>
      </c>
      <c r="F41">
        <v>1.131</v>
      </c>
      <c r="G41" s="1">
        <f t="shared" si="0"/>
        <v>9.048</v>
      </c>
      <c r="H41" s="1">
        <f t="shared" si="1"/>
        <v>0.55964343724417531</v>
      </c>
      <c r="J41" s="1">
        <f t="shared" si="2"/>
        <v>0.52324774462179036</v>
      </c>
    </row>
    <row r="42" spans="1:10">
      <c r="A42" s="2">
        <v>36957</v>
      </c>
      <c r="B42">
        <v>14</v>
      </c>
      <c r="C42" t="s">
        <v>170</v>
      </c>
      <c r="D42">
        <v>6</v>
      </c>
      <c r="E42">
        <v>0.126</v>
      </c>
      <c r="F42">
        <v>2.3540000000000001</v>
      </c>
      <c r="G42" s="1">
        <f t="shared" si="0"/>
        <v>18.682539682539684</v>
      </c>
      <c r="H42" s="1">
        <f t="shared" si="1"/>
        <v>1.1555659509711773</v>
      </c>
      <c r="J42" s="1">
        <f t="shared" si="2"/>
        <v>1.089058524173028</v>
      </c>
    </row>
    <row r="43" spans="1:10">
      <c r="A43" s="2">
        <v>36957</v>
      </c>
      <c r="B43">
        <v>14</v>
      </c>
      <c r="C43" t="s">
        <v>171</v>
      </c>
      <c r="D43">
        <v>6</v>
      </c>
      <c r="E43">
        <v>0.115</v>
      </c>
      <c r="F43">
        <v>1.2529999999999999</v>
      </c>
      <c r="G43" s="1">
        <f t="shared" si="0"/>
        <v>10.895652173913042</v>
      </c>
      <c r="H43" s="1">
        <f t="shared" si="1"/>
        <v>0.67392575526366783</v>
      </c>
      <c r="J43" s="1">
        <f t="shared" si="2"/>
        <v>0.57969003007170938</v>
      </c>
    </row>
    <row r="44" spans="1:10">
      <c r="A44" s="2">
        <v>36957</v>
      </c>
      <c r="B44">
        <v>14</v>
      </c>
      <c r="C44" t="s">
        <v>172</v>
      </c>
      <c r="D44">
        <v>6</v>
      </c>
      <c r="E44">
        <v>0.13300000000000001</v>
      </c>
      <c r="F44">
        <v>2.242</v>
      </c>
      <c r="G44" s="1">
        <f t="shared" si="0"/>
        <v>16.857142857142858</v>
      </c>
      <c r="H44" s="1">
        <f t="shared" si="1"/>
        <v>1.042660186857596</v>
      </c>
      <c r="J44" s="1">
        <f t="shared" si="2"/>
        <v>1.0372426555632661</v>
      </c>
    </row>
    <row r="45" spans="1:10">
      <c r="A45" s="2">
        <v>36957</v>
      </c>
      <c r="B45">
        <v>14</v>
      </c>
      <c r="C45" t="s">
        <v>173</v>
      </c>
      <c r="D45">
        <v>6</v>
      </c>
      <c r="E45">
        <v>9.5000000000000001E-2</v>
      </c>
      <c r="F45">
        <v>0.89700000000000002</v>
      </c>
      <c r="G45" s="1">
        <f t="shared" si="0"/>
        <v>9.4421052631578952</v>
      </c>
      <c r="H45" s="1">
        <f t="shared" si="1"/>
        <v>0.58401992089909405</v>
      </c>
      <c r="J45" s="1">
        <f t="shared" si="2"/>
        <v>0.4149895905621096</v>
      </c>
    </row>
    <row r="46" spans="1:10">
      <c r="A46" s="2">
        <v>36957</v>
      </c>
      <c r="B46">
        <v>14</v>
      </c>
      <c r="C46" t="s">
        <v>166</v>
      </c>
      <c r="D46">
        <v>6</v>
      </c>
      <c r="E46">
        <v>0.13600000000000001</v>
      </c>
      <c r="F46">
        <v>2.4159999999999999</v>
      </c>
      <c r="G46" s="1">
        <f t="shared" si="0"/>
        <v>17.764705882352938</v>
      </c>
      <c r="H46" s="1">
        <f t="shared" si="1"/>
        <v>1.0987954312148343</v>
      </c>
      <c r="J46" s="1">
        <f t="shared" si="2"/>
        <v>1.1177423085820031</v>
      </c>
    </row>
    <row r="47" spans="1:10">
      <c r="A47" s="2">
        <v>36957</v>
      </c>
      <c r="B47">
        <v>14</v>
      </c>
      <c r="C47" t="s">
        <v>167</v>
      </c>
      <c r="D47">
        <v>6</v>
      </c>
      <c r="E47">
        <v>0.125</v>
      </c>
      <c r="F47">
        <v>1.9790000000000001</v>
      </c>
      <c r="G47" s="1">
        <f t="shared" si="0"/>
        <v>15.832000000000001</v>
      </c>
      <c r="H47" s="1">
        <f t="shared" si="1"/>
        <v>0.97925230973140853</v>
      </c>
      <c r="J47" s="1">
        <f t="shared" si="2"/>
        <v>0.91556789266712924</v>
      </c>
    </row>
    <row r="48" spans="1:10">
      <c r="A48" s="2">
        <v>36957</v>
      </c>
      <c r="B48">
        <v>14</v>
      </c>
      <c r="C48" t="s">
        <v>168</v>
      </c>
      <c r="D48">
        <v>6</v>
      </c>
      <c r="E48">
        <v>0.111</v>
      </c>
      <c r="F48">
        <v>1.66</v>
      </c>
      <c r="G48" s="1">
        <f t="shared" si="0"/>
        <v>14.954954954954953</v>
      </c>
      <c r="H48" s="1">
        <f t="shared" si="1"/>
        <v>0.92500468554628668</v>
      </c>
      <c r="J48" s="1">
        <f t="shared" si="2"/>
        <v>0.76798519546611144</v>
      </c>
    </row>
    <row r="49" spans="1:10">
      <c r="A49" s="2">
        <v>36957</v>
      </c>
      <c r="B49">
        <v>14</v>
      </c>
      <c r="C49" t="s">
        <v>169</v>
      </c>
      <c r="D49">
        <v>7</v>
      </c>
      <c r="E49">
        <v>0.128</v>
      </c>
      <c r="F49">
        <v>1.57</v>
      </c>
      <c r="G49" s="1">
        <f t="shared" si="0"/>
        <v>12.265625</v>
      </c>
      <c r="H49" s="1">
        <f t="shared" si="1"/>
        <v>0.75866230492352882</v>
      </c>
      <c r="J49" s="1">
        <f t="shared" si="2"/>
        <v>0.72634744390469574</v>
      </c>
    </row>
    <row r="50" spans="1:10">
      <c r="A50" s="2">
        <v>36957</v>
      </c>
      <c r="B50">
        <v>14</v>
      </c>
      <c r="C50" t="s">
        <v>170</v>
      </c>
      <c r="D50">
        <v>7</v>
      </c>
      <c r="E50">
        <v>0.13800000000000001</v>
      </c>
      <c r="F50">
        <v>2.609</v>
      </c>
      <c r="G50" s="1">
        <f t="shared" si="0"/>
        <v>18.905797101449274</v>
      </c>
      <c r="H50" s="1">
        <f t="shared" si="1"/>
        <v>1.1693750302493411</v>
      </c>
      <c r="J50" s="1">
        <f t="shared" si="2"/>
        <v>1.207032153597039</v>
      </c>
    </row>
    <row r="51" spans="1:10">
      <c r="A51" s="2">
        <v>36957</v>
      </c>
      <c r="B51">
        <v>14</v>
      </c>
      <c r="C51" t="s">
        <v>171</v>
      </c>
      <c r="D51">
        <v>7</v>
      </c>
      <c r="E51">
        <v>0.13100000000000001</v>
      </c>
      <c r="F51">
        <v>1.6259999999999999</v>
      </c>
      <c r="G51" s="1">
        <f t="shared" si="0"/>
        <v>12.412213740458014</v>
      </c>
      <c r="H51" s="1">
        <f t="shared" si="1"/>
        <v>0.76772921767454749</v>
      </c>
      <c r="J51" s="1">
        <f t="shared" si="2"/>
        <v>0.75225537820957655</v>
      </c>
    </row>
    <row r="52" spans="1:10">
      <c r="A52" s="2">
        <v>36957</v>
      </c>
      <c r="B52">
        <v>14</v>
      </c>
      <c r="C52" t="s">
        <v>172</v>
      </c>
      <c r="D52">
        <v>7</v>
      </c>
      <c r="E52">
        <v>0.14599999999999999</v>
      </c>
      <c r="F52">
        <v>2.38</v>
      </c>
      <c r="G52" s="1">
        <f t="shared" si="0"/>
        <v>16.301369863013697</v>
      </c>
      <c r="H52" s="1">
        <f t="shared" si="1"/>
        <v>1.008284113829089</v>
      </c>
      <c r="J52" s="1">
        <f t="shared" si="2"/>
        <v>1.1010872079574368</v>
      </c>
    </row>
    <row r="53" spans="1:10">
      <c r="A53" s="2">
        <v>36957</v>
      </c>
      <c r="B53">
        <v>14</v>
      </c>
      <c r="C53" t="s">
        <v>173</v>
      </c>
      <c r="D53">
        <v>7</v>
      </c>
      <c r="E53">
        <v>8.4000000000000005E-2</v>
      </c>
      <c r="F53">
        <v>2.0249999999999999</v>
      </c>
      <c r="G53" s="1">
        <f t="shared" si="0"/>
        <v>24.107142857142854</v>
      </c>
      <c r="H53" s="1">
        <f t="shared" si="1"/>
        <v>1.4910924282391465</v>
      </c>
      <c r="J53" s="1">
        <f t="shared" si="2"/>
        <v>0.93684941013185274</v>
      </c>
    </row>
    <row r="54" spans="1:10">
      <c r="A54" s="2">
        <v>36957</v>
      </c>
      <c r="B54">
        <v>14</v>
      </c>
      <c r="C54" t="s">
        <v>166</v>
      </c>
      <c r="D54">
        <v>7</v>
      </c>
      <c r="E54">
        <v>0.154</v>
      </c>
      <c r="F54">
        <v>2.2120000000000002</v>
      </c>
      <c r="G54" s="1">
        <f t="shared" si="0"/>
        <v>14.363636363636365</v>
      </c>
      <c r="H54" s="1">
        <f t="shared" si="1"/>
        <v>0.88843002054275899</v>
      </c>
      <c r="J54" s="1">
        <f t="shared" si="2"/>
        <v>1.0233634050427944</v>
      </c>
    </row>
    <row r="55" spans="1:10">
      <c r="A55" s="2">
        <v>36957</v>
      </c>
      <c r="B55">
        <v>14</v>
      </c>
      <c r="C55" t="s">
        <v>167</v>
      </c>
      <c r="D55">
        <v>7</v>
      </c>
      <c r="E55">
        <v>0.13400000000000001</v>
      </c>
      <c r="F55">
        <v>1.7330000000000001</v>
      </c>
      <c r="G55" s="1">
        <f t="shared" si="0"/>
        <v>12.932835820895523</v>
      </c>
      <c r="H55" s="1">
        <f t="shared" si="1"/>
        <v>0.79993111097707414</v>
      </c>
      <c r="J55" s="1">
        <f t="shared" si="2"/>
        <v>0.80175803839925974</v>
      </c>
    </row>
    <row r="56" spans="1:10">
      <c r="A56" s="2">
        <v>36957</v>
      </c>
      <c r="B56">
        <v>14</v>
      </c>
      <c r="C56" t="s">
        <v>168</v>
      </c>
      <c r="D56">
        <v>7</v>
      </c>
      <c r="E56">
        <v>0.13500000000000001</v>
      </c>
      <c r="F56">
        <v>1.306</v>
      </c>
      <c r="G56" s="1">
        <f t="shared" si="0"/>
        <v>9.674074074074074</v>
      </c>
      <c r="H56" s="1">
        <f t="shared" si="1"/>
        <v>0.59836782349354312</v>
      </c>
      <c r="J56" s="1">
        <f t="shared" si="2"/>
        <v>0.60421003932454309</v>
      </c>
    </row>
    <row r="57" spans="1:10">
      <c r="A57" s="2">
        <v>36957</v>
      </c>
      <c r="B57">
        <v>14</v>
      </c>
      <c r="C57" t="s">
        <v>169</v>
      </c>
      <c r="D57">
        <v>8</v>
      </c>
      <c r="E57">
        <v>0.13100000000000001</v>
      </c>
      <c r="F57">
        <v>1.496</v>
      </c>
      <c r="G57" s="1">
        <f t="shared" si="0"/>
        <v>11.419847328244275</v>
      </c>
      <c r="H57" s="1">
        <f t="shared" si="1"/>
        <v>0.70634865291581994</v>
      </c>
      <c r="J57" s="1">
        <f t="shared" si="2"/>
        <v>0.69211195928753177</v>
      </c>
    </row>
    <row r="58" spans="1:10">
      <c r="A58" s="2">
        <v>36957</v>
      </c>
      <c r="B58">
        <v>14</v>
      </c>
      <c r="C58" t="s">
        <v>170</v>
      </c>
      <c r="D58">
        <v>8</v>
      </c>
      <c r="E58">
        <v>0.13500000000000001</v>
      </c>
      <c r="F58">
        <v>2.4630000000000001</v>
      </c>
      <c r="G58" s="1">
        <f t="shared" si="0"/>
        <v>18.244444444444444</v>
      </c>
      <c r="H58" s="1">
        <f t="shared" si="1"/>
        <v>1.1284685675839177</v>
      </c>
      <c r="J58" s="1">
        <f t="shared" si="2"/>
        <v>1.1394864677307426</v>
      </c>
    </row>
    <row r="59" spans="1:10">
      <c r="A59" s="2">
        <v>36957</v>
      </c>
      <c r="B59">
        <v>14</v>
      </c>
      <c r="C59" t="s">
        <v>171</v>
      </c>
      <c r="D59">
        <v>8</v>
      </c>
      <c r="E59">
        <v>0.13200000000000001</v>
      </c>
      <c r="F59">
        <v>2.3210000000000002</v>
      </c>
      <c r="G59" s="1">
        <f t="shared" si="0"/>
        <v>17.583333333333332</v>
      </c>
      <c r="H59" s="1">
        <f t="shared" si="1"/>
        <v>1.087577045189738</v>
      </c>
      <c r="J59" s="1">
        <f t="shared" si="2"/>
        <v>1.0737913486005088</v>
      </c>
    </row>
    <row r="60" spans="1:10">
      <c r="A60" s="2">
        <v>36957</v>
      </c>
      <c r="B60">
        <v>14</v>
      </c>
      <c r="C60" t="s">
        <v>172</v>
      </c>
      <c r="D60">
        <v>8</v>
      </c>
      <c r="E60">
        <v>0.14399999999999999</v>
      </c>
      <c r="F60">
        <v>2.5430000000000001</v>
      </c>
      <c r="G60" s="1">
        <f t="shared" si="0"/>
        <v>17.659722222222225</v>
      </c>
      <c r="H60" s="1">
        <f t="shared" si="1"/>
        <v>1.0923019059705783</v>
      </c>
      <c r="J60" s="1">
        <f t="shared" si="2"/>
        <v>1.176497802452001</v>
      </c>
    </row>
    <row r="61" spans="1:10">
      <c r="A61" s="2">
        <v>36957</v>
      </c>
      <c r="B61">
        <v>14</v>
      </c>
      <c r="C61" t="s">
        <v>173</v>
      </c>
      <c r="D61">
        <v>8</v>
      </c>
      <c r="E61">
        <v>0.13600000000000001</v>
      </c>
      <c r="F61">
        <v>2.6269999999999998</v>
      </c>
      <c r="G61" s="1">
        <f t="shared" si="0"/>
        <v>19.316176470588232</v>
      </c>
      <c r="H61" s="1">
        <f t="shared" si="1"/>
        <v>1.1947581116727521</v>
      </c>
      <c r="J61" s="1">
        <f t="shared" si="2"/>
        <v>1.215359703909322</v>
      </c>
    </row>
    <row r="62" spans="1:10">
      <c r="A62" s="2">
        <v>36957</v>
      </c>
      <c r="B62">
        <v>14</v>
      </c>
      <c r="C62" t="s">
        <v>166</v>
      </c>
      <c r="D62">
        <v>8</v>
      </c>
      <c r="E62">
        <v>0.11700000000000001</v>
      </c>
      <c r="F62">
        <v>2.101</v>
      </c>
      <c r="G62" s="1">
        <f t="shared" si="0"/>
        <v>17.957264957264957</v>
      </c>
      <c r="H62" s="1">
        <f t="shared" si="1"/>
        <v>1.1107057343267175</v>
      </c>
      <c r="J62" s="1">
        <f t="shared" si="2"/>
        <v>0.97201017811704826</v>
      </c>
    </row>
    <row r="63" spans="1:10">
      <c r="A63" s="2">
        <v>36957</v>
      </c>
      <c r="B63">
        <v>14</v>
      </c>
      <c r="C63" t="s">
        <v>167</v>
      </c>
      <c r="D63">
        <v>8</v>
      </c>
      <c r="E63">
        <v>0.13100000000000001</v>
      </c>
      <c r="F63">
        <v>2.0179999999999998</v>
      </c>
      <c r="G63" s="1">
        <f t="shared" si="0"/>
        <v>15.404580152671754</v>
      </c>
      <c r="H63" s="1">
        <f t="shared" si="1"/>
        <v>0.9528152283316339</v>
      </c>
      <c r="J63" s="1">
        <f t="shared" si="2"/>
        <v>0.93361091834374255</v>
      </c>
    </row>
    <row r="64" spans="1:10">
      <c r="A64" s="2">
        <v>36957</v>
      </c>
      <c r="B64">
        <v>14</v>
      </c>
      <c r="C64" t="s">
        <v>168</v>
      </c>
      <c r="D64">
        <v>8</v>
      </c>
      <c r="E64">
        <v>9.5000000000000001E-2</v>
      </c>
      <c r="F64">
        <v>1.6519999999999999</v>
      </c>
      <c r="G64" s="1">
        <f t="shared" si="0"/>
        <v>17.389473684210525</v>
      </c>
      <c r="H64" s="1">
        <f t="shared" si="1"/>
        <v>1.0755862980215198</v>
      </c>
      <c r="J64" s="1">
        <f t="shared" si="2"/>
        <v>0.76428406199398558</v>
      </c>
    </row>
    <row r="65" spans="1:10">
      <c r="A65" s="2">
        <v>36957</v>
      </c>
      <c r="B65">
        <v>14</v>
      </c>
      <c r="C65" t="s">
        <v>169</v>
      </c>
      <c r="D65">
        <v>9</v>
      </c>
      <c r="E65">
        <v>0.14499999999999999</v>
      </c>
      <c r="F65">
        <v>1.7330000000000001</v>
      </c>
      <c r="G65" s="1">
        <f t="shared" ref="G65:G96" si="3">F65/E65</f>
        <v>11.951724137931036</v>
      </c>
      <c r="H65" s="1">
        <f t="shared" si="1"/>
        <v>0.73924668186846854</v>
      </c>
      <c r="J65" s="1">
        <f t="shared" si="2"/>
        <v>0.80175803839925974</v>
      </c>
    </row>
    <row r="66" spans="1:10">
      <c r="A66" s="2">
        <v>36957</v>
      </c>
      <c r="B66">
        <v>14</v>
      </c>
      <c r="C66" t="s">
        <v>170</v>
      </c>
      <c r="D66">
        <v>9</v>
      </c>
      <c r="E66">
        <v>0.13400000000000001</v>
      </c>
      <c r="F66">
        <v>2.5680000000000001</v>
      </c>
      <c r="G66" s="1">
        <f t="shared" si="3"/>
        <v>19.164179104477611</v>
      </c>
      <c r="H66" s="1">
        <f t="shared" ref="H66:H96" si="4">G66/$G$98</f>
        <v>1.1853566606977071</v>
      </c>
      <c r="J66" s="1">
        <f t="shared" ref="J66:J96" si="5">F66/$F$98</f>
        <v>1.1880638445523941</v>
      </c>
    </row>
    <row r="67" spans="1:10">
      <c r="A67" s="2">
        <v>36957</v>
      </c>
      <c r="B67">
        <v>14</v>
      </c>
      <c r="C67" t="s">
        <v>171</v>
      </c>
      <c r="D67">
        <v>9</v>
      </c>
      <c r="E67">
        <v>0.14099999999999999</v>
      </c>
      <c r="F67">
        <v>2.4529999999999998</v>
      </c>
      <c r="G67" s="1">
        <f t="shared" si="3"/>
        <v>17.397163120567377</v>
      </c>
      <c r="H67" s="1">
        <f t="shared" si="4"/>
        <v>1.0760619105981355</v>
      </c>
      <c r="J67" s="1">
        <f t="shared" si="5"/>
        <v>1.1348600508905851</v>
      </c>
    </row>
    <row r="68" spans="1:10">
      <c r="A68" s="2">
        <v>36957</v>
      </c>
      <c r="B68">
        <v>14</v>
      </c>
      <c r="C68" t="s">
        <v>172</v>
      </c>
      <c r="D68">
        <v>9</v>
      </c>
      <c r="E68">
        <v>0.159</v>
      </c>
      <c r="F68">
        <v>2.5840000000000001</v>
      </c>
      <c r="G68" s="1">
        <f t="shared" si="3"/>
        <v>16.251572327044027</v>
      </c>
      <c r="H68" s="1">
        <f t="shared" si="4"/>
        <v>1.0052040006332053</v>
      </c>
      <c r="J68" s="1">
        <f t="shared" si="5"/>
        <v>1.1954661114966458</v>
      </c>
    </row>
    <row r="69" spans="1:10">
      <c r="A69" s="2">
        <v>36957</v>
      </c>
      <c r="B69">
        <v>14</v>
      </c>
      <c r="C69" t="s">
        <v>173</v>
      </c>
      <c r="D69">
        <v>9</v>
      </c>
      <c r="E69">
        <v>0.13700000000000001</v>
      </c>
      <c r="F69">
        <v>2.4340000000000002</v>
      </c>
      <c r="G69" s="1">
        <f t="shared" si="3"/>
        <v>17.766423357664234</v>
      </c>
      <c r="H69" s="1">
        <f t="shared" si="4"/>
        <v>1.0989016617394358</v>
      </c>
      <c r="J69" s="1">
        <f t="shared" si="5"/>
        <v>1.1260698588942863</v>
      </c>
    </row>
    <row r="70" spans="1:10">
      <c r="A70" s="2">
        <v>36957</v>
      </c>
      <c r="B70">
        <v>14</v>
      </c>
      <c r="C70" t="s">
        <v>166</v>
      </c>
      <c r="D70">
        <v>9</v>
      </c>
      <c r="E70">
        <v>0.153</v>
      </c>
      <c r="F70">
        <v>1.7050000000000001</v>
      </c>
      <c r="G70" s="1">
        <f t="shared" si="3"/>
        <v>11.143790849673204</v>
      </c>
      <c r="H70" s="1">
        <f t="shared" si="4"/>
        <v>0.68927380802843741</v>
      </c>
      <c r="J70" s="1">
        <f t="shared" si="5"/>
        <v>0.78880407124681928</v>
      </c>
    </row>
    <row r="71" spans="1:10">
      <c r="A71" s="2">
        <v>36957</v>
      </c>
      <c r="B71">
        <v>14</v>
      </c>
      <c r="C71" t="s">
        <v>167</v>
      </c>
      <c r="D71">
        <v>9</v>
      </c>
      <c r="E71">
        <v>0.14899999999999999</v>
      </c>
      <c r="F71">
        <v>2.319</v>
      </c>
      <c r="G71" s="1">
        <f t="shared" si="3"/>
        <v>15.563758389261745</v>
      </c>
      <c r="H71" s="1">
        <f t="shared" si="4"/>
        <v>0.96266083569897354</v>
      </c>
      <c r="J71" s="1">
        <f t="shared" si="5"/>
        <v>1.0728660652324773</v>
      </c>
    </row>
    <row r="72" spans="1:10">
      <c r="A72" s="2">
        <v>36957</v>
      </c>
      <c r="B72">
        <v>14</v>
      </c>
      <c r="C72" t="s">
        <v>168</v>
      </c>
      <c r="D72">
        <v>9</v>
      </c>
      <c r="E72">
        <v>0.13</v>
      </c>
      <c r="F72">
        <v>1.6319999999999999</v>
      </c>
      <c r="G72" s="1">
        <f t="shared" si="3"/>
        <v>12.553846153846152</v>
      </c>
      <c r="H72" s="1">
        <f t="shared" si="4"/>
        <v>0.77648956810046765</v>
      </c>
      <c r="J72" s="1">
        <f t="shared" si="5"/>
        <v>0.75503122831367098</v>
      </c>
    </row>
    <row r="73" spans="1:10">
      <c r="A73" s="2">
        <v>36957</v>
      </c>
      <c r="B73">
        <v>14</v>
      </c>
      <c r="C73" t="s">
        <v>169</v>
      </c>
      <c r="D73">
        <v>10</v>
      </c>
      <c r="E73">
        <v>0.11</v>
      </c>
      <c r="F73">
        <v>1.377</v>
      </c>
      <c r="G73" s="1">
        <f t="shared" si="3"/>
        <v>12.518181818181818</v>
      </c>
      <c r="H73" s="1">
        <f t="shared" si="4"/>
        <v>0.77428363182745497</v>
      </c>
      <c r="J73" s="1">
        <f t="shared" si="5"/>
        <v>0.63705759888965985</v>
      </c>
    </row>
    <row r="74" spans="1:10">
      <c r="A74" s="2">
        <v>36957</v>
      </c>
      <c r="B74">
        <v>14</v>
      </c>
      <c r="C74" t="s">
        <v>170</v>
      </c>
      <c r="D74">
        <v>10</v>
      </c>
      <c r="E74">
        <v>0.159</v>
      </c>
      <c r="F74">
        <v>2.4630000000000001</v>
      </c>
      <c r="G74" s="1">
        <f t="shared" si="3"/>
        <v>15.490566037735849</v>
      </c>
      <c r="H74" s="1">
        <f t="shared" si="4"/>
        <v>0.95813368945804345</v>
      </c>
      <c r="J74" s="1">
        <f t="shared" si="5"/>
        <v>1.1394864677307426</v>
      </c>
    </row>
    <row r="75" spans="1:10">
      <c r="A75" s="2">
        <v>36957</v>
      </c>
      <c r="B75">
        <v>14</v>
      </c>
      <c r="C75" t="s">
        <v>171</v>
      </c>
      <c r="D75">
        <v>10</v>
      </c>
      <c r="E75">
        <v>0.16700000000000001</v>
      </c>
      <c r="F75">
        <v>2.52</v>
      </c>
      <c r="G75" s="1">
        <f t="shared" si="3"/>
        <v>15.089820359281436</v>
      </c>
      <c r="H75" s="1">
        <f t="shared" si="4"/>
        <v>0.93334647803552162</v>
      </c>
      <c r="J75" s="1">
        <f t="shared" si="5"/>
        <v>1.1658570437196389</v>
      </c>
    </row>
    <row r="76" spans="1:10">
      <c r="A76" s="2">
        <v>36957</v>
      </c>
      <c r="B76">
        <v>14</v>
      </c>
      <c r="C76" t="s">
        <v>172</v>
      </c>
      <c r="D76">
        <v>10</v>
      </c>
      <c r="E76">
        <v>0.16</v>
      </c>
      <c r="F76">
        <v>2.4700000000000002</v>
      </c>
      <c r="G76" s="1">
        <f t="shared" si="3"/>
        <v>15.437500000000002</v>
      </c>
      <c r="H76" s="1">
        <f t="shared" si="4"/>
        <v>0.9548514105279573</v>
      </c>
      <c r="J76" s="1">
        <f t="shared" si="5"/>
        <v>1.1427249595188527</v>
      </c>
    </row>
    <row r="77" spans="1:10">
      <c r="A77" s="2">
        <v>36957</v>
      </c>
      <c r="B77">
        <v>14</v>
      </c>
      <c r="C77" t="s">
        <v>173</v>
      </c>
      <c r="D77">
        <v>10</v>
      </c>
      <c r="E77">
        <v>0.17</v>
      </c>
      <c r="F77">
        <v>1.788</v>
      </c>
      <c r="G77" s="1">
        <f t="shared" si="3"/>
        <v>10.517647058823529</v>
      </c>
      <c r="H77" s="1">
        <f t="shared" si="4"/>
        <v>0.65054510960666345</v>
      </c>
      <c r="J77" s="1">
        <f t="shared" si="5"/>
        <v>0.82720333102012489</v>
      </c>
    </row>
    <row r="78" spans="1:10">
      <c r="A78" s="2">
        <v>36957</v>
      </c>
      <c r="B78">
        <v>14</v>
      </c>
      <c r="C78" t="s">
        <v>166</v>
      </c>
      <c r="D78">
        <v>10</v>
      </c>
      <c r="E78">
        <v>0.17199999999999999</v>
      </c>
      <c r="F78">
        <v>2.0870000000000002</v>
      </c>
      <c r="G78" s="1">
        <f t="shared" si="3"/>
        <v>12.13372093023256</v>
      </c>
      <c r="H78" s="1">
        <f t="shared" si="4"/>
        <v>0.7505036790403341</v>
      </c>
      <c r="J78" s="1">
        <f t="shared" si="5"/>
        <v>0.96553319454082809</v>
      </c>
    </row>
    <row r="79" spans="1:10">
      <c r="A79" s="2">
        <v>36957</v>
      </c>
      <c r="B79">
        <v>14</v>
      </c>
      <c r="C79" t="s">
        <v>167</v>
      </c>
      <c r="D79">
        <v>10</v>
      </c>
      <c r="E79">
        <v>0.10100000000000001</v>
      </c>
      <c r="F79">
        <v>8.1000000000000003E-2</v>
      </c>
      <c r="G79" s="1">
        <f t="shared" si="3"/>
        <v>0.80198019801980192</v>
      </c>
      <c r="H79" s="1">
        <f t="shared" si="4"/>
        <v>4.9604658998846855E-2</v>
      </c>
      <c r="J79" s="1">
        <f t="shared" si="5"/>
        <v>3.7473976405274112E-2</v>
      </c>
    </row>
    <row r="80" spans="1:10">
      <c r="A80" s="2">
        <v>36957</v>
      </c>
      <c r="B80">
        <v>14</v>
      </c>
      <c r="C80" t="s">
        <v>168</v>
      </c>
      <c r="D80">
        <v>10</v>
      </c>
      <c r="E80">
        <v>0.15</v>
      </c>
      <c r="F80">
        <v>1.1910000000000001</v>
      </c>
      <c r="G80" s="1">
        <f t="shared" si="3"/>
        <v>7.94</v>
      </c>
      <c r="H80" s="1">
        <f t="shared" si="4"/>
        <v>0.49111062021648461</v>
      </c>
      <c r="J80" s="1">
        <f t="shared" si="5"/>
        <v>0.55100624566273415</v>
      </c>
    </row>
    <row r="81" spans="1:10">
      <c r="A81" s="2">
        <v>36957</v>
      </c>
      <c r="B81">
        <v>14</v>
      </c>
      <c r="C81" t="s">
        <v>169</v>
      </c>
      <c r="D81">
        <v>11</v>
      </c>
      <c r="E81">
        <v>0.152</v>
      </c>
      <c r="F81">
        <v>1.4910000000000001</v>
      </c>
      <c r="G81" s="1">
        <f t="shared" si="3"/>
        <v>9.8092105263157912</v>
      </c>
      <c r="H81" s="1">
        <f t="shared" si="4"/>
        <v>0.60672638103438503</v>
      </c>
      <c r="J81" s="1">
        <f t="shared" si="5"/>
        <v>0.68979875086745313</v>
      </c>
    </row>
    <row r="82" spans="1:10">
      <c r="A82" s="2">
        <v>36957</v>
      </c>
      <c r="B82">
        <v>14</v>
      </c>
      <c r="C82" t="s">
        <v>170</v>
      </c>
      <c r="D82">
        <v>11</v>
      </c>
      <c r="E82">
        <v>0.13700000000000001</v>
      </c>
      <c r="F82">
        <v>1.764</v>
      </c>
      <c r="G82" s="1">
        <f t="shared" si="3"/>
        <v>12.875912408759124</v>
      </c>
      <c r="H82" s="1">
        <f t="shared" si="4"/>
        <v>0.79641024293687945</v>
      </c>
      <c r="J82" s="1">
        <f t="shared" si="5"/>
        <v>0.8160999306037473</v>
      </c>
    </row>
    <row r="83" spans="1:10">
      <c r="A83" s="2">
        <v>36957</v>
      </c>
      <c r="B83">
        <v>14</v>
      </c>
      <c r="C83" t="s">
        <v>171</v>
      </c>
      <c r="D83">
        <v>11</v>
      </c>
      <c r="E83">
        <v>0.17299999999999999</v>
      </c>
      <c r="F83">
        <v>2.5569999999999999</v>
      </c>
      <c r="G83" s="1">
        <f t="shared" si="3"/>
        <v>14.78034682080925</v>
      </c>
      <c r="H83" s="1">
        <f t="shared" si="4"/>
        <v>0.91420469700029927</v>
      </c>
      <c r="J83" s="1">
        <f t="shared" si="5"/>
        <v>1.1829747860282209</v>
      </c>
    </row>
    <row r="84" spans="1:10">
      <c r="A84" s="2">
        <v>36957</v>
      </c>
      <c r="B84">
        <v>14</v>
      </c>
      <c r="C84" t="s">
        <v>172</v>
      </c>
      <c r="D84">
        <v>11</v>
      </c>
      <c r="E84">
        <v>0.17599999999999999</v>
      </c>
      <c r="F84">
        <v>2.379</v>
      </c>
      <c r="G84" s="1">
        <f t="shared" si="3"/>
        <v>13.517045454545455</v>
      </c>
      <c r="H84" s="1">
        <f t="shared" si="4"/>
        <v>0.83606606759146496</v>
      </c>
      <c r="J84" s="1">
        <f t="shared" si="5"/>
        <v>1.1006245662734211</v>
      </c>
    </row>
    <row r="85" spans="1:10">
      <c r="A85" s="2">
        <v>36957</v>
      </c>
      <c r="B85">
        <v>14</v>
      </c>
      <c r="C85" t="s">
        <v>173</v>
      </c>
      <c r="D85">
        <v>11</v>
      </c>
      <c r="E85">
        <v>0.16800000000000001</v>
      </c>
      <c r="F85">
        <v>2.58</v>
      </c>
      <c r="G85" s="1">
        <f t="shared" si="3"/>
        <v>15.357142857142856</v>
      </c>
      <c r="H85" s="1">
        <f t="shared" si="4"/>
        <v>0.94988110243382662</v>
      </c>
      <c r="J85" s="1">
        <f t="shared" si="5"/>
        <v>1.193615544760583</v>
      </c>
    </row>
    <row r="86" spans="1:10">
      <c r="A86" s="2">
        <v>36957</v>
      </c>
      <c r="B86">
        <v>14</v>
      </c>
      <c r="C86" t="s">
        <v>166</v>
      </c>
      <c r="D86">
        <v>11</v>
      </c>
      <c r="E86">
        <v>0.14499999999999999</v>
      </c>
      <c r="F86">
        <v>1.948</v>
      </c>
      <c r="G86" s="1">
        <f t="shared" si="3"/>
        <v>13.434482758620691</v>
      </c>
      <c r="H86" s="1">
        <f t="shared" si="4"/>
        <v>0.83095934003449323</v>
      </c>
      <c r="J86" s="1">
        <f t="shared" si="5"/>
        <v>0.90122600046264156</v>
      </c>
    </row>
    <row r="87" spans="1:10">
      <c r="A87" s="2">
        <v>36957</v>
      </c>
      <c r="B87">
        <v>14</v>
      </c>
      <c r="C87" t="s">
        <v>167</v>
      </c>
      <c r="D87">
        <v>11</v>
      </c>
      <c r="E87">
        <v>0.157</v>
      </c>
      <c r="F87">
        <v>2.4950000000000001</v>
      </c>
      <c r="G87" s="1">
        <f t="shared" si="3"/>
        <v>15.891719745222931</v>
      </c>
      <c r="H87" s="1">
        <f t="shared" si="4"/>
        <v>0.98294613858727797</v>
      </c>
      <c r="J87" s="1">
        <f t="shared" si="5"/>
        <v>1.1542910016192458</v>
      </c>
    </row>
    <row r="88" spans="1:10">
      <c r="A88" s="2">
        <v>36957</v>
      </c>
      <c r="B88">
        <v>14</v>
      </c>
      <c r="C88" t="s">
        <v>168</v>
      </c>
      <c r="D88">
        <v>11</v>
      </c>
      <c r="E88">
        <v>0.14599999999999999</v>
      </c>
      <c r="F88">
        <v>1.5069999999999999</v>
      </c>
      <c r="G88" s="1">
        <f t="shared" si="3"/>
        <v>10.321917808219178</v>
      </c>
      <c r="H88" s="1">
        <f t="shared" si="4"/>
        <v>0.63843872249598199</v>
      </c>
      <c r="J88" s="1">
        <f t="shared" si="5"/>
        <v>0.69720101781170474</v>
      </c>
    </row>
    <row r="89" spans="1:10">
      <c r="A89" s="2">
        <v>36957</v>
      </c>
      <c r="B89">
        <v>14</v>
      </c>
      <c r="C89" t="s">
        <v>169</v>
      </c>
      <c r="D89">
        <v>12</v>
      </c>
      <c r="E89">
        <v>0.14699999999999999</v>
      </c>
      <c r="F89">
        <v>1.6240000000000001</v>
      </c>
      <c r="G89" s="1">
        <f t="shared" si="3"/>
        <v>11.047619047619049</v>
      </c>
      <c r="H89" s="1">
        <f t="shared" si="4"/>
        <v>0.68332532020045844</v>
      </c>
      <c r="J89" s="1">
        <f t="shared" si="5"/>
        <v>0.75133009484154523</v>
      </c>
    </row>
    <row r="90" spans="1:10">
      <c r="A90" s="2">
        <v>36957</v>
      </c>
      <c r="B90">
        <v>14</v>
      </c>
      <c r="C90" t="s">
        <v>170</v>
      </c>
      <c r="D90">
        <v>12</v>
      </c>
      <c r="E90">
        <v>0.14799999999999999</v>
      </c>
      <c r="F90">
        <v>2.4950000000000001</v>
      </c>
      <c r="G90" s="1">
        <f t="shared" si="3"/>
        <v>16.858108108108109</v>
      </c>
      <c r="H90" s="1">
        <f t="shared" si="4"/>
        <v>1.0427198902581261</v>
      </c>
      <c r="J90" s="1">
        <f t="shared" si="5"/>
        <v>1.1542910016192458</v>
      </c>
    </row>
    <row r="91" spans="1:10">
      <c r="A91" s="2">
        <v>36957</v>
      </c>
      <c r="B91">
        <v>14</v>
      </c>
      <c r="C91" t="s">
        <v>171</v>
      </c>
      <c r="D91">
        <v>12</v>
      </c>
      <c r="E91">
        <v>0.151</v>
      </c>
      <c r="F91">
        <v>2.3679999999999999</v>
      </c>
      <c r="G91" s="1">
        <f t="shared" si="3"/>
        <v>15.682119205298013</v>
      </c>
      <c r="H91" s="1">
        <f t="shared" si="4"/>
        <v>0.96998177446130374</v>
      </c>
      <c r="J91" s="1">
        <f t="shared" si="5"/>
        <v>1.0955355077492481</v>
      </c>
    </row>
    <row r="92" spans="1:10">
      <c r="A92" s="2">
        <v>36957</v>
      </c>
      <c r="B92">
        <v>14</v>
      </c>
      <c r="C92" t="s">
        <v>172</v>
      </c>
      <c r="D92">
        <v>12</v>
      </c>
      <c r="E92">
        <v>0.16</v>
      </c>
      <c r="F92">
        <v>2.5840000000000001</v>
      </c>
      <c r="G92" s="1">
        <f t="shared" si="3"/>
        <v>16.149999999999999</v>
      </c>
      <c r="H92" s="1">
        <f t="shared" si="4"/>
        <v>0.99892147562924749</v>
      </c>
      <c r="J92" s="1">
        <f t="shared" si="5"/>
        <v>1.1954661114966458</v>
      </c>
    </row>
    <row r="93" spans="1:10">
      <c r="A93" s="2">
        <v>36957</v>
      </c>
      <c r="B93">
        <v>14</v>
      </c>
      <c r="C93" t="s">
        <v>173</v>
      </c>
      <c r="D93">
        <v>12</v>
      </c>
      <c r="E93">
        <v>0.159</v>
      </c>
      <c r="F93">
        <v>2.3759999999999999</v>
      </c>
      <c r="G93" s="1">
        <f t="shared" si="3"/>
        <v>14.943396226415093</v>
      </c>
      <c r="H93" s="1">
        <f t="shared" si="4"/>
        <v>0.92428974671226594</v>
      </c>
      <c r="J93" s="1">
        <f t="shared" si="5"/>
        <v>1.0992366412213739</v>
      </c>
    </row>
    <row r="94" spans="1:10">
      <c r="A94" s="2">
        <v>36957</v>
      </c>
      <c r="B94">
        <v>14</v>
      </c>
      <c r="C94" t="s">
        <v>166</v>
      </c>
      <c r="D94">
        <v>12</v>
      </c>
      <c r="E94">
        <v>0.17699999999999999</v>
      </c>
      <c r="F94">
        <v>1.5309999999999999</v>
      </c>
      <c r="G94" s="1">
        <f t="shared" si="3"/>
        <v>8.6497175141242941</v>
      </c>
      <c r="H94" s="1">
        <f t="shared" si="4"/>
        <v>0.53500858098979487</v>
      </c>
      <c r="J94" s="1">
        <f t="shared" si="5"/>
        <v>0.70830441822808221</v>
      </c>
    </row>
    <row r="95" spans="1:10">
      <c r="A95" s="2">
        <v>36957</v>
      </c>
      <c r="B95">
        <v>14</v>
      </c>
      <c r="C95" t="s">
        <v>167</v>
      </c>
      <c r="D95">
        <v>12</v>
      </c>
      <c r="E95">
        <v>0.13300000000000001</v>
      </c>
      <c r="F95">
        <v>1.744</v>
      </c>
      <c r="G95" s="1">
        <f t="shared" si="3"/>
        <v>13.112781954887216</v>
      </c>
      <c r="H95" s="1">
        <f t="shared" si="4"/>
        <v>0.8110612693486382</v>
      </c>
      <c r="J95" s="1">
        <f t="shared" si="5"/>
        <v>0.80684709692343271</v>
      </c>
    </row>
    <row r="96" spans="1:10">
      <c r="A96" s="2">
        <v>36957</v>
      </c>
      <c r="B96">
        <v>14</v>
      </c>
      <c r="C96" t="s">
        <v>168</v>
      </c>
      <c r="D96">
        <v>12</v>
      </c>
      <c r="E96">
        <v>0.122</v>
      </c>
      <c r="F96">
        <v>1.1180000000000001</v>
      </c>
      <c r="G96" s="1">
        <f t="shared" si="3"/>
        <v>9.1639344262295097</v>
      </c>
      <c r="H96" s="1">
        <f t="shared" si="4"/>
        <v>0.5668142971900213</v>
      </c>
      <c r="J96" s="1">
        <f t="shared" si="5"/>
        <v>0.51723340272958596</v>
      </c>
    </row>
    <row r="98" spans="6:10">
      <c r="F98" s="1">
        <f>MEDIAN(F1:F96)</f>
        <v>2.1615000000000002</v>
      </c>
      <c r="G98" s="1">
        <f>MEDIAN(G1:G96)</f>
        <v>16.167436974789915</v>
      </c>
      <c r="H98" s="1">
        <f>MEDIAN(H1:H96)</f>
        <v>1</v>
      </c>
      <c r="J98" s="1">
        <f>MEDIAN(J1:J96)</f>
        <v>1</v>
      </c>
    </row>
    <row r="99" spans="6:10">
      <c r="F99" s="1">
        <f>AVERAGE(F1:F96)</f>
        <v>2.0353958333333337</v>
      </c>
      <c r="G99" s="1">
        <f>AVERAGE(G1:G96)</f>
        <v>15.840927776287558</v>
      </c>
      <c r="H99" s="1">
        <f>AVERAGE(H1:H96)</f>
        <v>0.97980451700467441</v>
      </c>
      <c r="J99" s="1">
        <f>AVERAGE(J1:J96)</f>
        <v>0.94165895597193272</v>
      </c>
    </row>
  </sheetData>
  <phoneticPr fontId="1"/>
  <conditionalFormatting sqref="H100:H65536 H1:H97">
    <cfRule type="cellIs" dxfId="13" priority="0" stopIfTrue="1" operator="lessThanOrEqual">
      <formula>0.6</formula>
    </cfRule>
    <cfRule type="cellIs" dxfId="12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54" workbookViewId="0">
      <selection activeCell="J104" sqref="J104"/>
    </sheetView>
  </sheetViews>
  <sheetFormatPr baseColWidth="10" defaultRowHeight="13"/>
  <cols>
    <col min="1" max="16384" width="10.7109375" style="1"/>
  </cols>
  <sheetData>
    <row r="1" spans="1:10">
      <c r="A1" s="2">
        <v>36957</v>
      </c>
      <c r="B1">
        <v>15</v>
      </c>
      <c r="C1" t="s">
        <v>169</v>
      </c>
      <c r="D1">
        <v>1</v>
      </c>
      <c r="E1">
        <v>8.5000000000000006E-2</v>
      </c>
      <c r="F1">
        <v>1.4159999999999999</v>
      </c>
      <c r="G1" s="1">
        <f t="shared" ref="G1:G64" si="0">F1/E1</f>
        <v>16.658823529411762</v>
      </c>
      <c r="H1" s="1">
        <f>G1/$G$98</f>
        <v>1.0770080522588363</v>
      </c>
      <c r="J1" s="1">
        <f>F1/$F$98</f>
        <v>0.74467525637654486</v>
      </c>
    </row>
    <row r="2" spans="1:10">
      <c r="A2" s="2">
        <v>36957</v>
      </c>
      <c r="B2">
        <v>15</v>
      </c>
      <c r="C2" t="s">
        <v>170</v>
      </c>
      <c r="D2">
        <v>1</v>
      </c>
      <c r="E2">
        <v>9.0999999999999998E-2</v>
      </c>
      <c r="F2">
        <v>1.7589999999999999</v>
      </c>
      <c r="G2" s="1">
        <f t="shared" si="0"/>
        <v>19.329670329670328</v>
      </c>
      <c r="H2" s="1">
        <f t="shared" ref="H2:H65" si="1">G2/$G$98</f>
        <v>1.2496807205988074</v>
      </c>
      <c r="J2" s="1">
        <f t="shared" ref="J2:J65" si="2">F2/$F$98</f>
        <v>0.92505916381803832</v>
      </c>
    </row>
    <row r="3" spans="1:10">
      <c r="A3" s="2">
        <v>36957</v>
      </c>
      <c r="B3">
        <v>15</v>
      </c>
      <c r="C3" t="s">
        <v>171</v>
      </c>
      <c r="D3">
        <v>1</v>
      </c>
      <c r="E3">
        <v>0.10199999999999999</v>
      </c>
      <c r="F3">
        <v>2.4590000000000001</v>
      </c>
      <c r="G3" s="1">
        <f t="shared" si="0"/>
        <v>24.107843137254903</v>
      </c>
      <c r="H3" s="1">
        <f t="shared" si="1"/>
        <v>1.5585939268505644</v>
      </c>
      <c r="J3" s="1">
        <f t="shared" si="2"/>
        <v>1.2931895871680252</v>
      </c>
    </row>
    <row r="4" spans="1:10">
      <c r="A4" s="2">
        <v>36957</v>
      </c>
      <c r="B4">
        <v>15</v>
      </c>
      <c r="C4" t="s">
        <v>172</v>
      </c>
      <c r="D4">
        <v>1</v>
      </c>
      <c r="E4">
        <v>9.1999999999999998E-2</v>
      </c>
      <c r="F4">
        <v>1.756</v>
      </c>
      <c r="G4" s="1">
        <f t="shared" si="0"/>
        <v>19.086956521739129</v>
      </c>
      <c r="H4" s="1">
        <f t="shared" si="1"/>
        <v>1.2339890527523483</v>
      </c>
      <c r="J4" s="1">
        <f t="shared" si="2"/>
        <v>0.92348146200368131</v>
      </c>
    </row>
    <row r="5" spans="1:10">
      <c r="A5" s="2">
        <v>36957</v>
      </c>
      <c r="B5">
        <v>15</v>
      </c>
      <c r="C5" t="s">
        <v>173</v>
      </c>
      <c r="D5">
        <v>1</v>
      </c>
      <c r="E5">
        <v>9.4E-2</v>
      </c>
      <c r="F5">
        <v>1.6850000000000001</v>
      </c>
      <c r="G5" s="1">
        <f t="shared" si="0"/>
        <v>17.925531914893618</v>
      </c>
      <c r="H5" s="1">
        <f t="shared" si="1"/>
        <v>1.1589018984010386</v>
      </c>
      <c r="J5" s="1">
        <f t="shared" si="2"/>
        <v>0.88614251906389696</v>
      </c>
    </row>
    <row r="6" spans="1:10">
      <c r="A6" s="2">
        <v>36957</v>
      </c>
      <c r="B6">
        <v>15</v>
      </c>
      <c r="C6" t="s">
        <v>166</v>
      </c>
      <c r="D6">
        <v>1</v>
      </c>
      <c r="E6">
        <v>0.104</v>
      </c>
      <c r="F6">
        <v>1.381</v>
      </c>
      <c r="G6" s="1">
        <f t="shared" si="0"/>
        <v>13.278846153846155</v>
      </c>
      <c r="H6" s="1">
        <f t="shared" si="1"/>
        <v>0.85848944897872892</v>
      </c>
      <c r="J6" s="1">
        <f t="shared" si="2"/>
        <v>0.72626873520904556</v>
      </c>
    </row>
    <row r="7" spans="1:10">
      <c r="A7" s="2">
        <v>36957</v>
      </c>
      <c r="B7">
        <v>15</v>
      </c>
      <c r="C7" t="s">
        <v>167</v>
      </c>
      <c r="D7">
        <v>1</v>
      </c>
      <c r="E7">
        <v>9.8000000000000004E-2</v>
      </c>
      <c r="F7">
        <v>1.522</v>
      </c>
      <c r="G7" s="1">
        <f t="shared" si="0"/>
        <v>15.530612244897959</v>
      </c>
      <c r="H7" s="1">
        <f t="shared" si="1"/>
        <v>1.0040681693238043</v>
      </c>
      <c r="J7" s="1">
        <f t="shared" si="2"/>
        <v>0.80042072048382862</v>
      </c>
    </row>
    <row r="8" spans="1:10">
      <c r="A8" s="2">
        <v>36957</v>
      </c>
      <c r="B8">
        <v>15</v>
      </c>
      <c r="C8" t="s">
        <v>168</v>
      </c>
      <c r="D8">
        <v>1</v>
      </c>
      <c r="E8">
        <v>9.4E-2</v>
      </c>
      <c r="F8">
        <v>1.395</v>
      </c>
      <c r="G8" s="1">
        <f t="shared" si="0"/>
        <v>14.840425531914894</v>
      </c>
      <c r="H8" s="1">
        <f t="shared" si="1"/>
        <v>0.95944697226673525</v>
      </c>
      <c r="J8" s="1">
        <f t="shared" si="2"/>
        <v>0.73363134367604521</v>
      </c>
    </row>
    <row r="9" spans="1:10">
      <c r="A9" s="2">
        <v>36957</v>
      </c>
      <c r="B9">
        <v>15</v>
      </c>
      <c r="C9" t="s">
        <v>169</v>
      </c>
      <c r="D9">
        <v>2</v>
      </c>
      <c r="E9">
        <v>0.1</v>
      </c>
      <c r="F9">
        <v>1.9570000000000001</v>
      </c>
      <c r="G9" s="1">
        <f t="shared" si="0"/>
        <v>19.57</v>
      </c>
      <c r="H9" s="1">
        <f t="shared" si="1"/>
        <v>1.2652182517866959</v>
      </c>
      <c r="J9" s="1">
        <f t="shared" si="2"/>
        <v>1.0291874835656061</v>
      </c>
    </row>
    <row r="10" spans="1:10">
      <c r="A10" s="2">
        <v>36957</v>
      </c>
      <c r="B10">
        <v>15</v>
      </c>
      <c r="C10" t="s">
        <v>170</v>
      </c>
      <c r="D10">
        <v>2</v>
      </c>
      <c r="E10">
        <v>0.104</v>
      </c>
      <c r="F10">
        <v>2.008</v>
      </c>
      <c r="G10" s="1">
        <f t="shared" si="0"/>
        <v>19.30769230769231</v>
      </c>
      <c r="H10" s="1">
        <f t="shared" si="1"/>
        <v>1.2482598215418448</v>
      </c>
      <c r="J10" s="1">
        <f t="shared" si="2"/>
        <v>1.0560084144096766</v>
      </c>
    </row>
    <row r="11" spans="1:10">
      <c r="A11" s="2">
        <v>36957</v>
      </c>
      <c r="B11">
        <v>15</v>
      </c>
      <c r="C11" t="s">
        <v>171</v>
      </c>
      <c r="D11">
        <v>2</v>
      </c>
      <c r="E11">
        <v>0.10199999999999999</v>
      </c>
      <c r="F11">
        <v>2.2829999999999999</v>
      </c>
      <c r="G11" s="1">
        <f t="shared" si="0"/>
        <v>22.382352941176471</v>
      </c>
      <c r="H11" s="1">
        <f t="shared" si="1"/>
        <v>1.4470394204960708</v>
      </c>
      <c r="J11" s="1">
        <f t="shared" si="2"/>
        <v>1.2006310807257428</v>
      </c>
    </row>
    <row r="12" spans="1:10">
      <c r="A12" s="2">
        <v>36957</v>
      </c>
      <c r="B12">
        <v>15</v>
      </c>
      <c r="C12" t="s">
        <v>172</v>
      </c>
      <c r="D12">
        <v>2</v>
      </c>
      <c r="E12">
        <v>8.6999999999999994E-2</v>
      </c>
      <c r="F12">
        <v>1.4419999999999999</v>
      </c>
      <c r="G12" s="1">
        <f t="shared" si="0"/>
        <v>16.574712643678161</v>
      </c>
      <c r="H12" s="1">
        <f t="shared" si="1"/>
        <v>1.0715702071998636</v>
      </c>
      <c r="J12" s="1">
        <f t="shared" si="2"/>
        <v>0.7583486721009729</v>
      </c>
    </row>
    <row r="13" spans="1:10">
      <c r="A13" s="2">
        <v>36957</v>
      </c>
      <c r="B13">
        <v>15</v>
      </c>
      <c r="C13" t="s">
        <v>173</v>
      </c>
      <c r="D13">
        <v>2</v>
      </c>
      <c r="E13">
        <v>0.105</v>
      </c>
      <c r="F13">
        <v>1.6</v>
      </c>
      <c r="G13" s="1">
        <f t="shared" si="0"/>
        <v>15.238095238095239</v>
      </c>
      <c r="H13" s="1">
        <f t="shared" si="1"/>
        <v>0.98515667949422769</v>
      </c>
      <c r="J13" s="1">
        <f t="shared" si="2"/>
        <v>0.84144096765711285</v>
      </c>
    </row>
    <row r="14" spans="1:10">
      <c r="A14" s="2">
        <v>36957</v>
      </c>
      <c r="B14">
        <v>15</v>
      </c>
      <c r="C14" t="s">
        <v>166</v>
      </c>
      <c r="D14">
        <v>2</v>
      </c>
      <c r="E14">
        <v>0.107</v>
      </c>
      <c r="F14">
        <v>1.5880000000000001</v>
      </c>
      <c r="G14" s="1">
        <f t="shared" si="0"/>
        <v>14.841121495327103</v>
      </c>
      <c r="H14" s="1">
        <f t="shared" si="1"/>
        <v>0.95949196693263727</v>
      </c>
      <c r="J14" s="1">
        <f t="shared" si="2"/>
        <v>0.83513016039968446</v>
      </c>
    </row>
    <row r="15" spans="1:10">
      <c r="A15" s="2">
        <v>36957</v>
      </c>
      <c r="B15">
        <v>15</v>
      </c>
      <c r="C15" t="s">
        <v>167</v>
      </c>
      <c r="D15">
        <v>2</v>
      </c>
      <c r="E15">
        <v>0.11</v>
      </c>
      <c r="F15">
        <v>2.3420000000000001</v>
      </c>
      <c r="G15" s="1">
        <f t="shared" si="0"/>
        <v>21.290909090909093</v>
      </c>
      <c r="H15" s="1">
        <f t="shared" si="1"/>
        <v>1.3764765855365086</v>
      </c>
      <c r="J15" s="1">
        <f t="shared" si="2"/>
        <v>1.2316592164080988</v>
      </c>
    </row>
    <row r="16" spans="1:10">
      <c r="A16" s="2">
        <v>36957</v>
      </c>
      <c r="B16">
        <v>15</v>
      </c>
      <c r="C16" t="s">
        <v>168</v>
      </c>
      <c r="D16">
        <v>2</v>
      </c>
      <c r="E16">
        <v>9.8000000000000004E-2</v>
      </c>
      <c r="F16">
        <v>1.5509999999999999</v>
      </c>
      <c r="G16" s="1">
        <f t="shared" si="0"/>
        <v>15.826530612244897</v>
      </c>
      <c r="H16" s="1">
        <f t="shared" si="1"/>
        <v>1.0231995601979109</v>
      </c>
      <c r="J16" s="1">
        <f t="shared" si="2"/>
        <v>0.81567183802261367</v>
      </c>
    </row>
    <row r="17" spans="1:10">
      <c r="A17" s="2">
        <v>36957</v>
      </c>
      <c r="B17">
        <v>15</v>
      </c>
      <c r="C17" t="s">
        <v>169</v>
      </c>
      <c r="D17">
        <v>3</v>
      </c>
      <c r="E17">
        <v>0.10199999999999999</v>
      </c>
      <c r="F17">
        <v>1.7050000000000001</v>
      </c>
      <c r="G17" s="1">
        <f t="shared" si="0"/>
        <v>16.715686274509807</v>
      </c>
      <c r="H17" s="1">
        <f t="shared" si="1"/>
        <v>1.0806842803091552</v>
      </c>
      <c r="J17" s="1">
        <f t="shared" si="2"/>
        <v>0.89666053115961086</v>
      </c>
    </row>
    <row r="18" spans="1:10">
      <c r="A18" s="2">
        <v>36957</v>
      </c>
      <c r="B18">
        <v>15</v>
      </c>
      <c r="C18" t="s">
        <v>170</v>
      </c>
      <c r="D18">
        <v>3</v>
      </c>
      <c r="E18">
        <v>7.3999999999999996E-2</v>
      </c>
      <c r="F18">
        <v>1.9970000000000001</v>
      </c>
      <c r="G18" s="1">
        <f t="shared" si="0"/>
        <v>26.986486486486488</v>
      </c>
      <c r="H18" s="1">
        <f t="shared" si="1"/>
        <v>1.7447008305721885</v>
      </c>
      <c r="J18" s="1">
        <f t="shared" si="2"/>
        <v>1.0502235077570341</v>
      </c>
    </row>
    <row r="19" spans="1:10">
      <c r="A19" s="2">
        <v>36957</v>
      </c>
      <c r="B19">
        <v>15</v>
      </c>
      <c r="C19" t="s">
        <v>171</v>
      </c>
      <c r="D19">
        <v>3</v>
      </c>
      <c r="E19">
        <v>0.109</v>
      </c>
      <c r="F19">
        <v>2.1</v>
      </c>
      <c r="G19" s="1">
        <f t="shared" si="0"/>
        <v>19.26605504587156</v>
      </c>
      <c r="H19" s="1">
        <f t="shared" si="1"/>
        <v>1.2455679347963142</v>
      </c>
      <c r="J19" s="1">
        <f t="shared" si="2"/>
        <v>1.1043912700499605</v>
      </c>
    </row>
    <row r="20" spans="1:10">
      <c r="A20" s="2">
        <v>36957</v>
      </c>
      <c r="B20">
        <v>15</v>
      </c>
      <c r="C20" t="s">
        <v>172</v>
      </c>
      <c r="D20">
        <v>3</v>
      </c>
      <c r="E20">
        <v>0.121</v>
      </c>
      <c r="F20">
        <v>2.5030000000000001</v>
      </c>
      <c r="G20" s="1">
        <f t="shared" si="0"/>
        <v>20.685950413223143</v>
      </c>
      <c r="H20" s="1">
        <f t="shared" si="1"/>
        <v>1.3373654582710508</v>
      </c>
      <c r="J20" s="1">
        <f t="shared" si="2"/>
        <v>1.316329213778596</v>
      </c>
    </row>
    <row r="21" spans="1:10">
      <c r="A21" s="2">
        <v>36957</v>
      </c>
      <c r="B21">
        <v>15</v>
      </c>
      <c r="C21" t="s">
        <v>173</v>
      </c>
      <c r="D21">
        <v>3</v>
      </c>
      <c r="E21">
        <v>0.121</v>
      </c>
      <c r="F21">
        <v>1.901</v>
      </c>
      <c r="G21" s="1">
        <f t="shared" si="0"/>
        <v>15.710743801652892</v>
      </c>
      <c r="H21" s="1">
        <f t="shared" si="1"/>
        <v>1.0157138378638704</v>
      </c>
      <c r="J21" s="1">
        <f t="shared" si="2"/>
        <v>0.99973704969760713</v>
      </c>
    </row>
    <row r="22" spans="1:10">
      <c r="A22" s="2">
        <v>36957</v>
      </c>
      <c r="B22">
        <v>15</v>
      </c>
      <c r="C22" t="s">
        <v>166</v>
      </c>
      <c r="D22">
        <v>3</v>
      </c>
      <c r="E22">
        <v>0.128</v>
      </c>
      <c r="F22">
        <v>2.3879999999999999</v>
      </c>
      <c r="G22" s="1">
        <f t="shared" si="0"/>
        <v>18.65625</v>
      </c>
      <c r="H22" s="1">
        <f t="shared" si="1"/>
        <v>1.2061434854315558</v>
      </c>
      <c r="J22" s="1">
        <f t="shared" si="2"/>
        <v>1.2558506442282409</v>
      </c>
    </row>
    <row r="23" spans="1:10">
      <c r="A23" s="2">
        <v>36957</v>
      </c>
      <c r="B23">
        <v>15</v>
      </c>
      <c r="C23" t="s">
        <v>167</v>
      </c>
      <c r="D23">
        <v>3</v>
      </c>
      <c r="E23">
        <v>0.1</v>
      </c>
      <c r="F23">
        <v>1.472</v>
      </c>
      <c r="G23" s="1">
        <f t="shared" si="0"/>
        <v>14.719999999999999</v>
      </c>
      <c r="H23" s="1">
        <f t="shared" si="1"/>
        <v>0.9516613523914238</v>
      </c>
      <c r="J23" s="1">
        <f t="shared" si="2"/>
        <v>0.77412569024454381</v>
      </c>
    </row>
    <row r="24" spans="1:10">
      <c r="A24" s="2">
        <v>36957</v>
      </c>
      <c r="B24">
        <v>15</v>
      </c>
      <c r="C24" t="s">
        <v>168</v>
      </c>
      <c r="D24">
        <v>3</v>
      </c>
      <c r="E24">
        <v>9.5000000000000001E-2</v>
      </c>
      <c r="F24">
        <v>1.6890000000000001</v>
      </c>
      <c r="G24" s="1">
        <f t="shared" si="0"/>
        <v>17.778947368421054</v>
      </c>
      <c r="H24" s="1">
        <f t="shared" si="1"/>
        <v>1.149425074505946</v>
      </c>
      <c r="J24" s="1">
        <f t="shared" si="2"/>
        <v>0.88824612148303972</v>
      </c>
    </row>
    <row r="25" spans="1:10">
      <c r="A25" s="2">
        <v>36957</v>
      </c>
      <c r="B25">
        <v>15</v>
      </c>
      <c r="C25" t="s">
        <v>169</v>
      </c>
      <c r="D25">
        <v>4</v>
      </c>
      <c r="E25">
        <v>0.114</v>
      </c>
      <c r="F25">
        <v>1.927</v>
      </c>
      <c r="G25" s="1">
        <f t="shared" si="0"/>
        <v>16.903508771929825</v>
      </c>
      <c r="H25" s="1">
        <f t="shared" si="1"/>
        <v>1.0928271751396084</v>
      </c>
      <c r="J25" s="1">
        <f t="shared" si="2"/>
        <v>1.0134104654220353</v>
      </c>
    </row>
    <row r="26" spans="1:10">
      <c r="A26" s="2">
        <v>36957</v>
      </c>
      <c r="B26">
        <v>15</v>
      </c>
      <c r="C26" t="s">
        <v>170</v>
      </c>
      <c r="D26">
        <v>4</v>
      </c>
      <c r="E26">
        <v>0.105</v>
      </c>
      <c r="F26">
        <v>1.359</v>
      </c>
      <c r="G26" s="1">
        <f t="shared" si="0"/>
        <v>12.942857142857143</v>
      </c>
      <c r="H26" s="1">
        <f t="shared" si="1"/>
        <v>0.83676745464540958</v>
      </c>
      <c r="J26" s="1">
        <f t="shared" si="2"/>
        <v>0.71469892190376016</v>
      </c>
    </row>
    <row r="27" spans="1:10">
      <c r="A27" s="2">
        <v>36957</v>
      </c>
      <c r="B27">
        <v>15</v>
      </c>
      <c r="C27" t="s">
        <v>171</v>
      </c>
      <c r="D27">
        <v>4</v>
      </c>
      <c r="E27">
        <v>9.8000000000000004E-2</v>
      </c>
      <c r="F27">
        <v>1.4810000000000001</v>
      </c>
      <c r="G27" s="1">
        <f t="shared" si="0"/>
        <v>15.112244897959185</v>
      </c>
      <c r="H27" s="1">
        <f t="shared" si="1"/>
        <v>0.97702034084661904</v>
      </c>
      <c r="J27" s="1">
        <f t="shared" si="2"/>
        <v>0.77885879568761507</v>
      </c>
    </row>
    <row r="28" spans="1:10">
      <c r="A28" s="2">
        <v>36957</v>
      </c>
      <c r="B28">
        <v>15</v>
      </c>
      <c r="C28" t="s">
        <v>172</v>
      </c>
      <c r="D28">
        <v>4</v>
      </c>
      <c r="E28">
        <v>0.13500000000000001</v>
      </c>
      <c r="F28">
        <v>2.468</v>
      </c>
      <c r="G28" s="1">
        <f t="shared" si="0"/>
        <v>18.281481481481482</v>
      </c>
      <c r="H28" s="1">
        <f t="shared" si="1"/>
        <v>1.1819143607598803</v>
      </c>
      <c r="J28" s="1">
        <f t="shared" si="2"/>
        <v>1.2979226926110965</v>
      </c>
    </row>
    <row r="29" spans="1:10">
      <c r="A29" s="2">
        <v>36957</v>
      </c>
      <c r="B29">
        <v>15</v>
      </c>
      <c r="C29" t="s">
        <v>173</v>
      </c>
      <c r="D29">
        <v>4</v>
      </c>
      <c r="E29">
        <v>0.11799999999999999</v>
      </c>
      <c r="F29">
        <v>1.4550000000000001</v>
      </c>
      <c r="G29" s="1">
        <f t="shared" si="0"/>
        <v>12.330508474576272</v>
      </c>
      <c r="H29" s="1">
        <f t="shared" si="1"/>
        <v>0.79717855778459012</v>
      </c>
      <c r="J29" s="1">
        <f t="shared" si="2"/>
        <v>0.76518537996318703</v>
      </c>
    </row>
    <row r="30" spans="1:10">
      <c r="A30" s="2">
        <v>36957</v>
      </c>
      <c r="B30">
        <v>15</v>
      </c>
      <c r="C30" t="s">
        <v>166</v>
      </c>
      <c r="D30">
        <v>4</v>
      </c>
      <c r="E30">
        <v>0.127</v>
      </c>
      <c r="F30">
        <v>1.9019999999999999</v>
      </c>
      <c r="G30" s="1">
        <f t="shared" si="0"/>
        <v>14.976377952755904</v>
      </c>
      <c r="H30" s="1">
        <f t="shared" si="1"/>
        <v>0.96823641959543394</v>
      </c>
      <c r="J30" s="1">
        <f t="shared" si="2"/>
        <v>1.0002629503023928</v>
      </c>
    </row>
    <row r="31" spans="1:10">
      <c r="A31" s="2">
        <v>36957</v>
      </c>
      <c r="B31">
        <v>15</v>
      </c>
      <c r="C31" t="s">
        <v>167</v>
      </c>
      <c r="D31">
        <v>4</v>
      </c>
      <c r="E31">
        <v>0.126</v>
      </c>
      <c r="F31">
        <v>1.8640000000000001</v>
      </c>
      <c r="G31" s="1">
        <f t="shared" si="0"/>
        <v>14.793650793650794</v>
      </c>
      <c r="H31" s="1">
        <f t="shared" si="1"/>
        <v>0.95642294300897934</v>
      </c>
      <c r="J31" s="1">
        <f t="shared" si="2"/>
        <v>0.98027872732053645</v>
      </c>
    </row>
    <row r="32" spans="1:10">
      <c r="A32" s="2">
        <v>36957</v>
      </c>
      <c r="B32">
        <v>15</v>
      </c>
      <c r="C32" t="s">
        <v>168</v>
      </c>
      <c r="D32">
        <v>4</v>
      </c>
      <c r="E32">
        <v>8.5999999999999993E-2</v>
      </c>
      <c r="F32">
        <v>2.2909999999999999</v>
      </c>
      <c r="G32" s="1">
        <f t="shared" si="0"/>
        <v>26.63953488372093</v>
      </c>
      <c r="H32" s="1">
        <f t="shared" si="1"/>
        <v>1.7222700947364384</v>
      </c>
      <c r="J32" s="1">
        <f t="shared" si="2"/>
        <v>1.2048382855640283</v>
      </c>
    </row>
    <row r="33" spans="1:10">
      <c r="A33" s="2">
        <v>36957</v>
      </c>
      <c r="B33">
        <v>15</v>
      </c>
      <c r="C33" t="s">
        <v>169</v>
      </c>
      <c r="D33">
        <v>5</v>
      </c>
      <c r="E33">
        <v>0.11799999999999999</v>
      </c>
      <c r="F33">
        <v>1.774</v>
      </c>
      <c r="G33" s="1">
        <f t="shared" si="0"/>
        <v>15.033898305084747</v>
      </c>
      <c r="H33" s="1">
        <f t="shared" si="1"/>
        <v>0.97195516254973402</v>
      </c>
      <c r="J33" s="1">
        <f t="shared" si="2"/>
        <v>0.93294767288982383</v>
      </c>
    </row>
    <row r="34" spans="1:10">
      <c r="A34" s="2">
        <v>36957</v>
      </c>
      <c r="B34">
        <v>15</v>
      </c>
      <c r="C34" t="s">
        <v>170</v>
      </c>
      <c r="D34">
        <v>5</v>
      </c>
      <c r="E34">
        <v>0.12</v>
      </c>
      <c r="F34">
        <v>1.7969999999999999</v>
      </c>
      <c r="G34" s="1">
        <f t="shared" si="0"/>
        <v>14.975</v>
      </c>
      <c r="H34" s="1">
        <f t="shared" si="1"/>
        <v>0.96814733369983508</v>
      </c>
      <c r="J34" s="1">
        <f t="shared" si="2"/>
        <v>0.94504338679989475</v>
      </c>
    </row>
    <row r="35" spans="1:10">
      <c r="A35" s="2">
        <v>36957</v>
      </c>
      <c r="B35">
        <v>15</v>
      </c>
      <c r="C35" t="s">
        <v>171</v>
      </c>
      <c r="D35">
        <v>5</v>
      </c>
      <c r="E35">
        <v>0.127</v>
      </c>
      <c r="F35">
        <v>2.4</v>
      </c>
      <c r="G35" s="1">
        <f t="shared" si="0"/>
        <v>18.897637795275589</v>
      </c>
      <c r="H35" s="1">
        <f t="shared" si="1"/>
        <v>1.2217494253570145</v>
      </c>
      <c r="J35" s="1">
        <f t="shared" si="2"/>
        <v>1.2621614514856692</v>
      </c>
    </row>
    <row r="36" spans="1:10">
      <c r="A36" s="2">
        <v>36957</v>
      </c>
      <c r="B36">
        <v>15</v>
      </c>
      <c r="C36" t="s">
        <v>172</v>
      </c>
      <c r="D36">
        <v>5</v>
      </c>
      <c r="E36">
        <v>8.4000000000000005E-2</v>
      </c>
      <c r="F36">
        <v>1.294</v>
      </c>
      <c r="G36" s="1">
        <f t="shared" si="0"/>
        <v>15.404761904761905</v>
      </c>
      <c r="H36" s="1">
        <f t="shared" si="1"/>
        <v>0.99593183067619573</v>
      </c>
      <c r="J36" s="1">
        <f t="shared" si="2"/>
        <v>0.68051538259269007</v>
      </c>
    </row>
    <row r="37" spans="1:10">
      <c r="A37" s="2">
        <v>36957</v>
      </c>
      <c r="B37">
        <v>15</v>
      </c>
      <c r="C37" t="s">
        <v>173</v>
      </c>
      <c r="D37">
        <v>5</v>
      </c>
      <c r="E37">
        <v>0.126</v>
      </c>
      <c r="F37">
        <v>2.09</v>
      </c>
      <c r="G37" s="1">
        <f t="shared" si="0"/>
        <v>16.587301587301585</v>
      </c>
      <c r="H37" s="1">
        <f t="shared" si="1"/>
        <v>1.0723840938244456</v>
      </c>
      <c r="J37" s="1">
        <f t="shared" si="2"/>
        <v>1.0991322640021035</v>
      </c>
    </row>
    <row r="38" spans="1:10">
      <c r="A38" s="2">
        <v>36957</v>
      </c>
      <c r="B38">
        <v>15</v>
      </c>
      <c r="C38" t="s">
        <v>166</v>
      </c>
      <c r="D38">
        <v>5</v>
      </c>
      <c r="E38">
        <v>0.129</v>
      </c>
      <c r="F38">
        <v>1.633</v>
      </c>
      <c r="G38" s="1">
        <f t="shared" si="0"/>
        <v>12.65891472868217</v>
      </c>
      <c r="H38" s="1">
        <f t="shared" si="1"/>
        <v>0.81841032000715952</v>
      </c>
      <c r="J38" s="1">
        <f t="shared" si="2"/>
        <v>0.85879568761504077</v>
      </c>
    </row>
    <row r="39" spans="1:10">
      <c r="A39" s="2">
        <v>36957</v>
      </c>
      <c r="B39">
        <v>15</v>
      </c>
      <c r="C39" t="s">
        <v>167</v>
      </c>
      <c r="D39">
        <v>5</v>
      </c>
      <c r="E39">
        <v>0.13400000000000001</v>
      </c>
      <c r="F39">
        <v>2.1240000000000001</v>
      </c>
      <c r="G39" s="1">
        <f t="shared" si="0"/>
        <v>15.850746268656716</v>
      </c>
      <c r="H39" s="1">
        <f t="shared" si="1"/>
        <v>1.0247651243507585</v>
      </c>
      <c r="J39" s="1">
        <f t="shared" si="2"/>
        <v>1.1170128845648173</v>
      </c>
    </row>
    <row r="40" spans="1:10">
      <c r="A40" s="2">
        <v>36957</v>
      </c>
      <c r="B40">
        <v>15</v>
      </c>
      <c r="C40" t="s">
        <v>168</v>
      </c>
      <c r="D40">
        <v>5</v>
      </c>
      <c r="E40">
        <v>0.13400000000000001</v>
      </c>
      <c r="F40">
        <v>2.63</v>
      </c>
      <c r="G40" s="1">
        <f t="shared" si="0"/>
        <v>19.626865671641788</v>
      </c>
      <c r="H40" s="1">
        <f t="shared" si="1"/>
        <v>1.2688946690407226</v>
      </c>
      <c r="J40" s="1">
        <f t="shared" si="2"/>
        <v>1.3831185905863792</v>
      </c>
    </row>
    <row r="41" spans="1:10">
      <c r="A41" s="2">
        <v>36957</v>
      </c>
      <c r="B41">
        <v>15</v>
      </c>
      <c r="C41" t="s">
        <v>169</v>
      </c>
      <c r="D41">
        <v>6</v>
      </c>
      <c r="E41">
        <v>0.113</v>
      </c>
      <c r="F41">
        <v>1.6359999999999999</v>
      </c>
      <c r="G41" s="1">
        <f t="shared" si="0"/>
        <v>14.477876106194689</v>
      </c>
      <c r="H41" s="1">
        <f t="shared" si="1"/>
        <v>0.93600782302830976</v>
      </c>
      <c r="J41" s="1">
        <f t="shared" si="2"/>
        <v>0.86037338942939778</v>
      </c>
    </row>
    <row r="42" spans="1:10">
      <c r="A42" s="2">
        <v>36957</v>
      </c>
      <c r="B42">
        <v>15</v>
      </c>
      <c r="C42" t="s">
        <v>170</v>
      </c>
      <c r="D42">
        <v>6</v>
      </c>
      <c r="E42">
        <v>0.11600000000000001</v>
      </c>
      <c r="F42">
        <v>1.69</v>
      </c>
      <c r="G42" s="1">
        <f t="shared" si="0"/>
        <v>14.568965517241377</v>
      </c>
      <c r="H42" s="1">
        <f t="shared" si="1"/>
        <v>0.94189683607893671</v>
      </c>
      <c r="J42" s="1">
        <f t="shared" si="2"/>
        <v>0.88877202208782535</v>
      </c>
    </row>
    <row r="43" spans="1:10">
      <c r="A43" s="2">
        <v>36957</v>
      </c>
      <c r="B43">
        <v>15</v>
      </c>
      <c r="C43" t="s">
        <v>171</v>
      </c>
      <c r="D43">
        <v>6</v>
      </c>
      <c r="E43">
        <v>0.108</v>
      </c>
      <c r="F43">
        <v>0.14299999999999999</v>
      </c>
      <c r="G43" s="1">
        <f t="shared" si="0"/>
        <v>1.324074074074074</v>
      </c>
      <c r="H43" s="1">
        <f t="shared" si="1"/>
        <v>8.5602589945635563E-2</v>
      </c>
      <c r="J43" s="1">
        <f t="shared" si="2"/>
        <v>7.5203786484354454E-2</v>
      </c>
    </row>
    <row r="44" spans="1:10">
      <c r="A44" s="2">
        <v>36957</v>
      </c>
      <c r="B44">
        <v>15</v>
      </c>
      <c r="C44" t="s">
        <v>172</v>
      </c>
      <c r="D44">
        <v>6</v>
      </c>
      <c r="E44">
        <v>0.13100000000000001</v>
      </c>
      <c r="F44">
        <v>1.6950000000000001</v>
      </c>
      <c r="G44" s="1">
        <f t="shared" si="0"/>
        <v>12.938931297709924</v>
      </c>
      <c r="H44" s="1">
        <f t="shared" si="1"/>
        <v>0.83651364519553995</v>
      </c>
      <c r="J44" s="1">
        <f t="shared" si="2"/>
        <v>0.89140152511175397</v>
      </c>
    </row>
    <row r="45" spans="1:10">
      <c r="A45" s="2">
        <v>36957</v>
      </c>
      <c r="B45">
        <v>15</v>
      </c>
      <c r="C45" t="s">
        <v>173</v>
      </c>
      <c r="D45">
        <v>6</v>
      </c>
      <c r="E45">
        <v>0.13100000000000001</v>
      </c>
      <c r="F45">
        <v>1.718</v>
      </c>
      <c r="G45" s="1">
        <f t="shared" si="0"/>
        <v>13.114503816793892</v>
      </c>
      <c r="H45" s="1">
        <f t="shared" si="1"/>
        <v>0.84786456781471231</v>
      </c>
      <c r="J45" s="1">
        <f t="shared" si="2"/>
        <v>0.90349723902182488</v>
      </c>
    </row>
    <row r="46" spans="1:10">
      <c r="A46" s="2">
        <v>36957</v>
      </c>
      <c r="B46">
        <v>15</v>
      </c>
      <c r="C46" t="s">
        <v>166</v>
      </c>
      <c r="D46">
        <v>6</v>
      </c>
      <c r="E46">
        <v>0.128</v>
      </c>
      <c r="F46">
        <v>2.036</v>
      </c>
      <c r="G46" s="1">
        <f t="shared" si="0"/>
        <v>15.90625</v>
      </c>
      <c r="H46" s="1">
        <f t="shared" si="1"/>
        <v>1.0283534909290819</v>
      </c>
      <c r="J46" s="1">
        <f t="shared" si="2"/>
        <v>1.0707336313436762</v>
      </c>
    </row>
    <row r="47" spans="1:10">
      <c r="A47" s="2">
        <v>36957</v>
      </c>
      <c r="B47">
        <v>15</v>
      </c>
      <c r="C47" t="s">
        <v>167</v>
      </c>
      <c r="D47">
        <v>6</v>
      </c>
      <c r="E47">
        <v>0.113</v>
      </c>
      <c r="F47">
        <v>1.7330000000000001</v>
      </c>
      <c r="G47" s="1">
        <f t="shared" si="0"/>
        <v>15.336283185840708</v>
      </c>
      <c r="H47" s="1">
        <f t="shared" si="1"/>
        <v>0.99150461938145529</v>
      </c>
      <c r="J47" s="1">
        <f t="shared" si="2"/>
        <v>0.91138574809361039</v>
      </c>
    </row>
    <row r="48" spans="1:10">
      <c r="A48" s="2">
        <v>36957</v>
      </c>
      <c r="B48">
        <v>15</v>
      </c>
      <c r="C48" t="s">
        <v>168</v>
      </c>
      <c r="D48">
        <v>6</v>
      </c>
      <c r="E48">
        <v>0.106</v>
      </c>
      <c r="F48">
        <v>1.9810000000000001</v>
      </c>
      <c r="G48" s="1">
        <f t="shared" si="0"/>
        <v>18.688679245283019</v>
      </c>
      <c r="H48" s="1">
        <f t="shared" si="1"/>
        <v>1.2082400655554058</v>
      </c>
      <c r="J48" s="1">
        <f t="shared" si="2"/>
        <v>1.0418090980804628</v>
      </c>
    </row>
    <row r="49" spans="1:10">
      <c r="A49" s="2">
        <v>36957</v>
      </c>
      <c r="B49">
        <v>15</v>
      </c>
      <c r="C49" t="s">
        <v>169</v>
      </c>
      <c r="D49">
        <v>7</v>
      </c>
      <c r="E49">
        <v>0.11799999999999999</v>
      </c>
      <c r="F49">
        <v>1.748</v>
      </c>
      <c r="G49" s="1">
        <f t="shared" si="0"/>
        <v>14.8135593220339</v>
      </c>
      <c r="H49" s="1">
        <f t="shared" si="1"/>
        <v>0.95771004742781007</v>
      </c>
      <c r="J49" s="1">
        <f t="shared" si="2"/>
        <v>0.91927425716539579</v>
      </c>
    </row>
    <row r="50" spans="1:10">
      <c r="A50" s="2">
        <v>36957</v>
      </c>
      <c r="B50">
        <v>15</v>
      </c>
      <c r="C50" t="s">
        <v>170</v>
      </c>
      <c r="D50">
        <v>7</v>
      </c>
      <c r="E50">
        <v>0.123</v>
      </c>
      <c r="F50">
        <v>2.0910000000000002</v>
      </c>
      <c r="G50" s="1">
        <f t="shared" si="0"/>
        <v>17.000000000000004</v>
      </c>
      <c r="H50" s="1">
        <f t="shared" si="1"/>
        <v>1.099065420560748</v>
      </c>
      <c r="J50" s="1">
        <f t="shared" si="2"/>
        <v>1.0996581646068895</v>
      </c>
    </row>
    <row r="51" spans="1:10">
      <c r="A51" s="2">
        <v>36957</v>
      </c>
      <c r="B51">
        <v>15</v>
      </c>
      <c r="C51" t="s">
        <v>171</v>
      </c>
      <c r="D51">
        <v>7</v>
      </c>
      <c r="E51">
        <v>0.121</v>
      </c>
      <c r="F51">
        <v>2.0139999999999998</v>
      </c>
      <c r="G51" s="1">
        <f t="shared" si="0"/>
        <v>16.644628099173552</v>
      </c>
      <c r="H51" s="1">
        <f t="shared" si="1"/>
        <v>1.0760903048173776</v>
      </c>
      <c r="J51" s="1">
        <f t="shared" si="2"/>
        <v>1.0591638180383907</v>
      </c>
    </row>
    <row r="52" spans="1:10">
      <c r="A52" s="2">
        <v>36957</v>
      </c>
      <c r="B52">
        <v>15</v>
      </c>
      <c r="C52" t="s">
        <v>172</v>
      </c>
      <c r="D52">
        <v>7</v>
      </c>
      <c r="E52">
        <v>0.11700000000000001</v>
      </c>
      <c r="F52">
        <v>1.6950000000000001</v>
      </c>
      <c r="G52" s="1">
        <f t="shared" si="0"/>
        <v>14.487179487179487</v>
      </c>
      <c r="H52" s="1">
        <f t="shared" si="1"/>
        <v>0.93660929504799761</v>
      </c>
      <c r="J52" s="1">
        <f t="shared" si="2"/>
        <v>0.89140152511175397</v>
      </c>
    </row>
    <row r="53" spans="1:10">
      <c r="A53" s="2">
        <v>36957</v>
      </c>
      <c r="B53">
        <v>15</v>
      </c>
      <c r="C53" t="s">
        <v>173</v>
      </c>
      <c r="D53">
        <v>7</v>
      </c>
      <c r="E53">
        <v>0.13400000000000001</v>
      </c>
      <c r="F53">
        <v>2.4060000000000001</v>
      </c>
      <c r="G53" s="1">
        <f t="shared" si="0"/>
        <v>17.955223880597014</v>
      </c>
      <c r="H53" s="1">
        <f t="shared" si="1"/>
        <v>1.1608215109171021</v>
      </c>
      <c r="J53" s="1">
        <f t="shared" si="2"/>
        <v>1.2653168551143834</v>
      </c>
    </row>
    <row r="54" spans="1:10">
      <c r="A54" s="2">
        <v>36957</v>
      </c>
      <c r="B54">
        <v>15</v>
      </c>
      <c r="C54" t="s">
        <v>166</v>
      </c>
      <c r="D54">
        <v>7</v>
      </c>
      <c r="E54">
        <v>0.13600000000000001</v>
      </c>
      <c r="F54">
        <v>2.23</v>
      </c>
      <c r="G54" s="1">
        <f t="shared" si="0"/>
        <v>16.397058823529409</v>
      </c>
      <c r="H54" s="1">
        <f t="shared" si="1"/>
        <v>1.0600847265789217</v>
      </c>
      <c r="J54" s="1">
        <f t="shared" si="2"/>
        <v>1.1727583486721009</v>
      </c>
    </row>
    <row r="55" spans="1:10">
      <c r="A55" s="2">
        <v>36957</v>
      </c>
      <c r="B55">
        <v>15</v>
      </c>
      <c r="C55" t="s">
        <v>167</v>
      </c>
      <c r="D55">
        <v>7</v>
      </c>
      <c r="E55">
        <v>0.122</v>
      </c>
      <c r="F55">
        <v>1.1279999999999999</v>
      </c>
      <c r="G55" s="1">
        <f t="shared" si="0"/>
        <v>9.245901639344261</v>
      </c>
      <c r="H55" s="1">
        <f t="shared" si="1"/>
        <v>0.59775592786524745</v>
      </c>
      <c r="J55" s="1">
        <f t="shared" si="2"/>
        <v>0.59321588219826449</v>
      </c>
    </row>
    <row r="56" spans="1:10">
      <c r="A56" s="2">
        <v>36957</v>
      </c>
      <c r="B56">
        <v>15</v>
      </c>
      <c r="C56" t="s">
        <v>168</v>
      </c>
      <c r="D56">
        <v>7</v>
      </c>
      <c r="E56">
        <v>0.127</v>
      </c>
      <c r="F56">
        <v>2.069</v>
      </c>
      <c r="G56" s="1">
        <f t="shared" si="0"/>
        <v>16.291338582677163</v>
      </c>
      <c r="H56" s="1">
        <f t="shared" si="1"/>
        <v>1.0532498171098594</v>
      </c>
      <c r="J56" s="1">
        <f t="shared" si="2"/>
        <v>1.088088351301604</v>
      </c>
    </row>
    <row r="57" spans="1:10">
      <c r="A57" s="2">
        <v>36957</v>
      </c>
      <c r="B57">
        <v>15</v>
      </c>
      <c r="C57" t="s">
        <v>169</v>
      </c>
      <c r="D57">
        <v>8</v>
      </c>
      <c r="E57">
        <v>0.13</v>
      </c>
      <c r="F57">
        <v>1.6559999999999999</v>
      </c>
      <c r="G57" s="1">
        <f t="shared" si="0"/>
        <v>12.738461538461538</v>
      </c>
      <c r="H57" s="1">
        <f t="shared" si="1"/>
        <v>0.82355309341565519</v>
      </c>
      <c r="J57" s="1">
        <f t="shared" si="2"/>
        <v>0.87089140152511169</v>
      </c>
    </row>
    <row r="58" spans="1:10">
      <c r="A58" s="2">
        <v>36957</v>
      </c>
      <c r="B58">
        <v>15</v>
      </c>
      <c r="C58" t="s">
        <v>170</v>
      </c>
      <c r="D58">
        <v>8</v>
      </c>
      <c r="E58">
        <v>0.129</v>
      </c>
      <c r="F58">
        <v>1.419</v>
      </c>
      <c r="G58" s="1">
        <f t="shared" si="0"/>
        <v>11</v>
      </c>
      <c r="H58" s="1">
        <f t="shared" si="1"/>
        <v>0.7111599780098955</v>
      </c>
      <c r="J58" s="1">
        <f t="shared" si="2"/>
        <v>0.74625295819090198</v>
      </c>
    </row>
    <row r="59" spans="1:10">
      <c r="A59" s="2">
        <v>36957</v>
      </c>
      <c r="B59">
        <v>15</v>
      </c>
      <c r="C59" t="s">
        <v>171</v>
      </c>
      <c r="D59">
        <v>8</v>
      </c>
      <c r="E59">
        <v>0.114</v>
      </c>
      <c r="F59">
        <v>2.2429999999999999</v>
      </c>
      <c r="G59" s="1">
        <f t="shared" si="0"/>
        <v>19.675438596491226</v>
      </c>
      <c r="H59" s="1">
        <f t="shared" si="1"/>
        <v>1.2720349526923409</v>
      </c>
      <c r="J59" s="1">
        <f t="shared" si="2"/>
        <v>1.179595056534315</v>
      </c>
    </row>
    <row r="60" spans="1:10">
      <c r="A60" s="2">
        <v>36957</v>
      </c>
      <c r="B60">
        <v>15</v>
      </c>
      <c r="C60" t="s">
        <v>172</v>
      </c>
      <c r="D60">
        <v>8</v>
      </c>
      <c r="E60">
        <v>0.14699999999999999</v>
      </c>
      <c r="F60">
        <v>2.3260000000000001</v>
      </c>
      <c r="G60" s="1">
        <f t="shared" si="0"/>
        <v>15.823129251700681</v>
      </c>
      <c r="H60" s="1">
        <f t="shared" si="1"/>
        <v>1.0229796591533811</v>
      </c>
      <c r="J60" s="1">
        <f t="shared" si="2"/>
        <v>1.2232448067315278</v>
      </c>
    </row>
    <row r="61" spans="1:10">
      <c r="A61" s="2">
        <v>36957</v>
      </c>
      <c r="B61">
        <v>15</v>
      </c>
      <c r="C61" t="s">
        <v>173</v>
      </c>
      <c r="D61">
        <v>8</v>
      </c>
      <c r="E61">
        <v>0.13</v>
      </c>
      <c r="F61">
        <v>1.5860000000000001</v>
      </c>
      <c r="G61" s="1">
        <f t="shared" si="0"/>
        <v>12.2</v>
      </c>
      <c r="H61" s="1">
        <f t="shared" si="1"/>
        <v>0.78874106652006593</v>
      </c>
      <c r="J61" s="1">
        <f t="shared" si="2"/>
        <v>0.83407835919011308</v>
      </c>
    </row>
    <row r="62" spans="1:10">
      <c r="A62" s="2">
        <v>36957</v>
      </c>
      <c r="B62">
        <v>15</v>
      </c>
      <c r="C62" t="s">
        <v>166</v>
      </c>
      <c r="D62">
        <v>8</v>
      </c>
      <c r="E62">
        <v>0.13800000000000001</v>
      </c>
      <c r="F62">
        <v>1.929</v>
      </c>
      <c r="G62" s="1">
        <f t="shared" si="0"/>
        <v>13.978260869565217</v>
      </c>
      <c r="H62" s="1">
        <f t="shared" si="1"/>
        <v>0.90370724478332576</v>
      </c>
      <c r="J62" s="1">
        <f t="shared" si="2"/>
        <v>1.0144622666316068</v>
      </c>
    </row>
    <row r="63" spans="1:10">
      <c r="A63" s="2">
        <v>36957</v>
      </c>
      <c r="B63">
        <v>15</v>
      </c>
      <c r="C63" t="s">
        <v>167</v>
      </c>
      <c r="D63">
        <v>8</v>
      </c>
      <c r="E63">
        <v>0.13600000000000001</v>
      </c>
      <c r="F63">
        <v>2.601</v>
      </c>
      <c r="G63" s="1">
        <f t="shared" si="0"/>
        <v>19.125</v>
      </c>
      <c r="H63" s="1">
        <f t="shared" si="1"/>
        <v>1.2364485981308411</v>
      </c>
      <c r="J63" s="1">
        <f t="shared" si="2"/>
        <v>1.3678674730475939</v>
      </c>
    </row>
    <row r="64" spans="1:10">
      <c r="A64" s="2">
        <v>36957</v>
      </c>
      <c r="B64">
        <v>15</v>
      </c>
      <c r="C64" t="s">
        <v>168</v>
      </c>
      <c r="D64">
        <v>8</v>
      </c>
      <c r="E64">
        <v>0.129</v>
      </c>
      <c r="F64">
        <v>1.8260000000000001</v>
      </c>
      <c r="G64" s="1">
        <f t="shared" si="0"/>
        <v>14.155038759689923</v>
      </c>
      <c r="H64" s="1">
        <f t="shared" si="1"/>
        <v>0.91513609573366406</v>
      </c>
      <c r="J64" s="1">
        <f t="shared" si="2"/>
        <v>0.96029450433868002</v>
      </c>
    </row>
    <row r="65" spans="1:10">
      <c r="A65" s="2">
        <v>36957</v>
      </c>
      <c r="B65">
        <v>15</v>
      </c>
      <c r="C65" t="s">
        <v>169</v>
      </c>
      <c r="D65">
        <v>9</v>
      </c>
      <c r="E65">
        <v>0.127</v>
      </c>
      <c r="F65">
        <v>1.7410000000000001</v>
      </c>
      <c r="G65" s="1">
        <f t="shared" ref="G65:G96" si="3">F65/E65</f>
        <v>13.708661417322835</v>
      </c>
      <c r="H65" s="1">
        <f t="shared" si="1"/>
        <v>0.886277395644401</v>
      </c>
      <c r="J65" s="1">
        <f t="shared" si="2"/>
        <v>0.91559295293189591</v>
      </c>
    </row>
    <row r="66" spans="1:10">
      <c r="A66" s="2">
        <v>36957</v>
      </c>
      <c r="B66">
        <v>15</v>
      </c>
      <c r="C66" t="s">
        <v>170</v>
      </c>
      <c r="D66">
        <v>9</v>
      </c>
      <c r="E66">
        <v>0.13</v>
      </c>
      <c r="F66">
        <v>2.2480000000000002</v>
      </c>
      <c r="G66" s="1">
        <f t="shared" si="3"/>
        <v>17.292307692307695</v>
      </c>
      <c r="H66" s="1">
        <f t="shared" ref="H66:H96" si="4">G66/$G$98</f>
        <v>1.1179633780183533</v>
      </c>
      <c r="J66" s="1">
        <f t="shared" ref="J66:J96" si="5">F66/$F$98</f>
        <v>1.1822245595582437</v>
      </c>
    </row>
    <row r="67" spans="1:10">
      <c r="A67" s="2">
        <v>36957</v>
      </c>
      <c r="B67">
        <v>15</v>
      </c>
      <c r="C67" t="s">
        <v>171</v>
      </c>
      <c r="D67">
        <v>9</v>
      </c>
      <c r="E67">
        <v>0.129</v>
      </c>
      <c r="F67">
        <v>1.613</v>
      </c>
      <c r="G67" s="1">
        <f t="shared" si="3"/>
        <v>12.503875968992247</v>
      </c>
      <c r="H67" s="1">
        <f t="shared" si="4"/>
        <v>0.80838692355881703</v>
      </c>
      <c r="J67" s="1">
        <f t="shared" si="5"/>
        <v>0.84827767551932687</v>
      </c>
    </row>
    <row r="68" spans="1:10">
      <c r="A68" s="2">
        <v>36957</v>
      </c>
      <c r="B68">
        <v>15</v>
      </c>
      <c r="C68" t="s">
        <v>172</v>
      </c>
      <c r="D68">
        <v>9</v>
      </c>
      <c r="E68">
        <v>0.11600000000000001</v>
      </c>
      <c r="F68">
        <v>1.948</v>
      </c>
      <c r="G68" s="1">
        <f t="shared" si="3"/>
        <v>16.793103448275861</v>
      </c>
      <c r="H68" s="1">
        <f t="shared" si="4"/>
        <v>1.0856893708176147</v>
      </c>
      <c r="J68" s="1">
        <f t="shared" si="5"/>
        <v>1.0244543781225348</v>
      </c>
    </row>
    <row r="69" spans="1:10">
      <c r="A69" s="2">
        <v>36957</v>
      </c>
      <c r="B69">
        <v>15</v>
      </c>
      <c r="C69" t="s">
        <v>173</v>
      </c>
      <c r="D69">
        <v>9</v>
      </c>
      <c r="E69">
        <v>0.121</v>
      </c>
      <c r="F69">
        <v>2.0019999999999998</v>
      </c>
      <c r="G69" s="1">
        <f t="shared" si="3"/>
        <v>16.545454545454543</v>
      </c>
      <c r="H69" s="1">
        <f t="shared" si="4"/>
        <v>1.0696786446099253</v>
      </c>
      <c r="J69" s="1">
        <f t="shared" si="5"/>
        <v>1.0528530107809624</v>
      </c>
    </row>
    <row r="70" spans="1:10">
      <c r="A70" s="2">
        <v>36957</v>
      </c>
      <c r="B70">
        <v>15</v>
      </c>
      <c r="C70" t="s">
        <v>166</v>
      </c>
      <c r="D70">
        <v>9</v>
      </c>
      <c r="E70">
        <v>0.13100000000000001</v>
      </c>
      <c r="F70">
        <v>1.8680000000000001</v>
      </c>
      <c r="G70" s="1">
        <f t="shared" si="3"/>
        <v>14.259541984732826</v>
      </c>
      <c r="H70" s="1">
        <f t="shared" si="4"/>
        <v>0.92189232402670718</v>
      </c>
      <c r="J70" s="1">
        <f t="shared" si="5"/>
        <v>0.98238232973967932</v>
      </c>
    </row>
    <row r="71" spans="1:10">
      <c r="A71" s="2">
        <v>36957</v>
      </c>
      <c r="B71">
        <v>15</v>
      </c>
      <c r="C71" t="s">
        <v>167</v>
      </c>
      <c r="D71">
        <v>9</v>
      </c>
      <c r="E71">
        <v>0.127</v>
      </c>
      <c r="F71">
        <v>2.496</v>
      </c>
      <c r="G71" s="1">
        <f t="shared" si="3"/>
        <v>19.653543307086615</v>
      </c>
      <c r="H71" s="1">
        <f t="shared" si="4"/>
        <v>1.2706194023712951</v>
      </c>
      <c r="J71" s="1">
        <f t="shared" si="5"/>
        <v>1.312647909545096</v>
      </c>
    </row>
    <row r="72" spans="1:10">
      <c r="A72" s="2">
        <v>36957</v>
      </c>
      <c r="B72">
        <v>15</v>
      </c>
      <c r="C72" t="s">
        <v>168</v>
      </c>
      <c r="D72">
        <v>9</v>
      </c>
      <c r="E72">
        <v>0.14000000000000001</v>
      </c>
      <c r="F72">
        <v>1.9630000000000001</v>
      </c>
      <c r="G72" s="1">
        <f t="shared" si="3"/>
        <v>14.02142857142857</v>
      </c>
      <c r="H72" s="1">
        <f t="shared" si="4"/>
        <v>0.90649807586586029</v>
      </c>
      <c r="J72" s="1">
        <f t="shared" si="5"/>
        <v>1.0323428871943203</v>
      </c>
    </row>
    <row r="73" spans="1:10">
      <c r="A73" s="2">
        <v>36957</v>
      </c>
      <c r="B73">
        <v>15</v>
      </c>
      <c r="C73" t="s">
        <v>169</v>
      </c>
      <c r="D73">
        <v>10</v>
      </c>
      <c r="E73">
        <v>0.13600000000000001</v>
      </c>
      <c r="F73">
        <v>1.232</v>
      </c>
      <c r="G73" s="1">
        <f t="shared" si="3"/>
        <v>9.0588235294117645</v>
      </c>
      <c r="H73" s="1">
        <f t="shared" si="4"/>
        <v>0.58566115836109045</v>
      </c>
      <c r="J73" s="1">
        <f t="shared" si="5"/>
        <v>0.64790954509597687</v>
      </c>
    </row>
    <row r="74" spans="1:10">
      <c r="A74" s="2">
        <v>36957</v>
      </c>
      <c r="B74">
        <v>15</v>
      </c>
      <c r="C74" t="s">
        <v>170</v>
      </c>
      <c r="D74">
        <v>10</v>
      </c>
      <c r="E74">
        <v>0.13300000000000001</v>
      </c>
      <c r="F74">
        <v>1.7170000000000001</v>
      </c>
      <c r="G74" s="1">
        <f t="shared" si="3"/>
        <v>12.909774436090226</v>
      </c>
      <c r="H74" s="1">
        <f t="shared" si="4"/>
        <v>0.83462862764387602</v>
      </c>
      <c r="J74" s="1">
        <f t="shared" si="5"/>
        <v>0.90297133841703925</v>
      </c>
    </row>
    <row r="75" spans="1:10">
      <c r="A75" s="2">
        <v>36957</v>
      </c>
      <c r="B75">
        <v>15</v>
      </c>
      <c r="C75" t="s">
        <v>171</v>
      </c>
      <c r="D75">
        <v>10</v>
      </c>
      <c r="E75">
        <v>0.14199999999999999</v>
      </c>
      <c r="F75">
        <v>1.9319999999999999</v>
      </c>
      <c r="G75" s="1">
        <f t="shared" si="3"/>
        <v>13.605633802816902</v>
      </c>
      <c r="H75" s="1">
        <f t="shared" si="4"/>
        <v>0.87961656691108725</v>
      </c>
      <c r="J75" s="1">
        <f t="shared" si="5"/>
        <v>1.0160399684459638</v>
      </c>
    </row>
    <row r="76" spans="1:10">
      <c r="A76" s="2">
        <v>36957</v>
      </c>
      <c r="B76">
        <v>15</v>
      </c>
      <c r="C76" t="s">
        <v>172</v>
      </c>
      <c r="D76">
        <v>10</v>
      </c>
      <c r="E76">
        <v>0.15</v>
      </c>
      <c r="F76">
        <v>2.5019999999999998</v>
      </c>
      <c r="G76" s="1">
        <f t="shared" si="3"/>
        <v>16.68</v>
      </c>
      <c r="H76" s="1">
        <f t="shared" si="4"/>
        <v>1.0783771302913689</v>
      </c>
      <c r="J76" s="1">
        <f t="shared" si="5"/>
        <v>1.3158033131738101</v>
      </c>
    </row>
    <row r="77" spans="1:10">
      <c r="A77" s="2">
        <v>36957</v>
      </c>
      <c r="B77">
        <v>15</v>
      </c>
      <c r="C77" t="s">
        <v>173</v>
      </c>
      <c r="D77">
        <v>10</v>
      </c>
      <c r="E77">
        <v>0.14399999999999999</v>
      </c>
      <c r="F77">
        <v>1.54</v>
      </c>
      <c r="G77" s="1">
        <f t="shared" si="3"/>
        <v>10.694444444444445</v>
      </c>
      <c r="H77" s="1">
        <f t="shared" si="4"/>
        <v>0.69140553417628736</v>
      </c>
      <c r="J77" s="1">
        <f t="shared" si="5"/>
        <v>0.80988693136997114</v>
      </c>
    </row>
    <row r="78" spans="1:10">
      <c r="A78" s="2">
        <v>36957</v>
      </c>
      <c r="B78">
        <v>15</v>
      </c>
      <c r="C78" t="s">
        <v>166</v>
      </c>
      <c r="D78">
        <v>10</v>
      </c>
      <c r="E78">
        <v>0.13400000000000001</v>
      </c>
      <c r="F78">
        <v>1.772</v>
      </c>
      <c r="G78" s="1">
        <f t="shared" si="3"/>
        <v>13.223880597014924</v>
      </c>
      <c r="H78" s="1">
        <f t="shared" si="4"/>
        <v>0.85493587587078346</v>
      </c>
      <c r="J78" s="1">
        <f t="shared" si="5"/>
        <v>0.93189587168025245</v>
      </c>
    </row>
    <row r="79" spans="1:10">
      <c r="A79" s="2">
        <v>36957</v>
      </c>
      <c r="B79">
        <v>15</v>
      </c>
      <c r="C79" t="s">
        <v>167</v>
      </c>
      <c r="D79">
        <v>10</v>
      </c>
      <c r="E79">
        <v>0.124</v>
      </c>
      <c r="F79">
        <v>1.8939999999999999</v>
      </c>
      <c r="G79" s="1">
        <f t="shared" si="3"/>
        <v>15.274193548387096</v>
      </c>
      <c r="H79" s="1">
        <f t="shared" si="4"/>
        <v>0.9874904679990778</v>
      </c>
      <c r="J79" s="1">
        <f t="shared" si="5"/>
        <v>0.99605574546410725</v>
      </c>
    </row>
    <row r="80" spans="1:10">
      <c r="A80" s="2">
        <v>36957</v>
      </c>
      <c r="B80">
        <v>15</v>
      </c>
      <c r="C80" t="s">
        <v>168</v>
      </c>
      <c r="D80">
        <v>10</v>
      </c>
      <c r="E80">
        <v>0.14099999999999999</v>
      </c>
      <c r="F80">
        <v>2.4409999999999998</v>
      </c>
      <c r="G80" s="1">
        <f t="shared" si="3"/>
        <v>17.312056737588652</v>
      </c>
      <c r="H80" s="1">
        <f t="shared" si="4"/>
        <v>1.1192401717099645</v>
      </c>
      <c r="J80" s="1">
        <f t="shared" si="5"/>
        <v>1.2837233762818827</v>
      </c>
    </row>
    <row r="81" spans="1:10">
      <c r="A81" s="2">
        <v>36957</v>
      </c>
      <c r="B81">
        <v>15</v>
      </c>
      <c r="C81" t="s">
        <v>169</v>
      </c>
      <c r="D81">
        <v>11</v>
      </c>
      <c r="E81">
        <v>0.13200000000000001</v>
      </c>
      <c r="F81">
        <v>1.087</v>
      </c>
      <c r="G81" s="1">
        <f t="shared" si="3"/>
        <v>8.2348484848484844</v>
      </c>
      <c r="H81" s="1">
        <f t="shared" si="4"/>
        <v>0.53239042430906092</v>
      </c>
      <c r="J81" s="1">
        <f t="shared" si="5"/>
        <v>0.57165395740205105</v>
      </c>
    </row>
    <row r="82" spans="1:10">
      <c r="A82" s="2">
        <v>36957</v>
      </c>
      <c r="B82">
        <v>15</v>
      </c>
      <c r="C82" t="s">
        <v>170</v>
      </c>
      <c r="D82">
        <v>11</v>
      </c>
      <c r="E82">
        <v>0.14599999999999999</v>
      </c>
      <c r="F82">
        <v>2.2290000000000001</v>
      </c>
      <c r="G82" s="1">
        <f t="shared" si="3"/>
        <v>15.267123287671234</v>
      </c>
      <c r="H82" s="1">
        <f t="shared" si="4"/>
        <v>0.98703336923042173</v>
      </c>
      <c r="J82" s="1">
        <f t="shared" si="5"/>
        <v>1.1722324480673154</v>
      </c>
    </row>
    <row r="83" spans="1:10">
      <c r="A83" s="2">
        <v>36957</v>
      </c>
      <c r="B83">
        <v>15</v>
      </c>
      <c r="C83" t="s">
        <v>171</v>
      </c>
      <c r="D83">
        <v>11</v>
      </c>
      <c r="E83">
        <v>0.13300000000000001</v>
      </c>
      <c r="F83">
        <v>1.5469999999999999</v>
      </c>
      <c r="G83" s="1">
        <f t="shared" si="3"/>
        <v>11.631578947368419</v>
      </c>
      <c r="H83" s="1">
        <f t="shared" si="4"/>
        <v>0.75199212985735353</v>
      </c>
      <c r="J83" s="1">
        <f t="shared" si="5"/>
        <v>0.81356823560347091</v>
      </c>
    </row>
    <row r="84" spans="1:10">
      <c r="A84" s="2">
        <v>36957</v>
      </c>
      <c r="B84">
        <v>15</v>
      </c>
      <c r="C84" t="s">
        <v>172</v>
      </c>
      <c r="D84">
        <v>11</v>
      </c>
      <c r="E84">
        <v>0.13300000000000001</v>
      </c>
      <c r="F84">
        <v>2.5019999999999998</v>
      </c>
      <c r="G84" s="1">
        <f t="shared" si="3"/>
        <v>18.812030075187966</v>
      </c>
      <c r="H84" s="1">
        <f t="shared" si="4"/>
        <v>1.2162148085992879</v>
      </c>
      <c r="J84" s="1">
        <f t="shared" si="5"/>
        <v>1.3158033131738101</v>
      </c>
    </row>
    <row r="85" spans="1:10">
      <c r="A85" s="2">
        <v>36957</v>
      </c>
      <c r="B85">
        <v>15</v>
      </c>
      <c r="C85" t="s">
        <v>173</v>
      </c>
      <c r="D85">
        <v>11</v>
      </c>
      <c r="E85">
        <v>0.14599999999999999</v>
      </c>
      <c r="F85">
        <v>1.4</v>
      </c>
      <c r="G85" s="1">
        <f t="shared" si="3"/>
        <v>9.5890410958904102</v>
      </c>
      <c r="H85" s="1">
        <f t="shared" si="4"/>
        <v>0.61994020498994629</v>
      </c>
      <c r="J85" s="1">
        <f t="shared" si="5"/>
        <v>0.73626084669997371</v>
      </c>
    </row>
    <row r="86" spans="1:10">
      <c r="A86" s="2">
        <v>36957</v>
      </c>
      <c r="B86">
        <v>15</v>
      </c>
      <c r="C86" t="s">
        <v>166</v>
      </c>
      <c r="D86">
        <v>11</v>
      </c>
      <c r="E86">
        <v>0.14099999999999999</v>
      </c>
      <c r="F86">
        <v>1.478</v>
      </c>
      <c r="G86" s="1">
        <f t="shared" si="3"/>
        <v>10.4822695035461</v>
      </c>
      <c r="H86" s="1">
        <f t="shared" si="4"/>
        <v>0.67768823178505844</v>
      </c>
      <c r="J86" s="1">
        <f t="shared" si="5"/>
        <v>0.77728109387325794</v>
      </c>
    </row>
    <row r="87" spans="1:10">
      <c r="A87" s="2">
        <v>36957</v>
      </c>
      <c r="B87">
        <v>15</v>
      </c>
      <c r="C87" t="s">
        <v>167</v>
      </c>
      <c r="D87">
        <v>11</v>
      </c>
      <c r="E87">
        <v>0.13800000000000001</v>
      </c>
      <c r="F87">
        <v>2.3199999999999998</v>
      </c>
      <c r="G87" s="1">
        <f t="shared" si="3"/>
        <v>16.811594202898547</v>
      </c>
      <c r="H87" s="1">
        <f t="shared" si="4"/>
        <v>1.0868848148767836</v>
      </c>
      <c r="J87" s="1">
        <f t="shared" si="5"/>
        <v>1.2200894031028136</v>
      </c>
    </row>
    <row r="88" spans="1:10">
      <c r="A88" s="2">
        <v>36957</v>
      </c>
      <c r="B88">
        <v>15</v>
      </c>
      <c r="C88" t="s">
        <v>168</v>
      </c>
      <c r="D88">
        <v>11</v>
      </c>
      <c r="E88">
        <v>0.14499999999999999</v>
      </c>
      <c r="F88">
        <v>2.4409999999999998</v>
      </c>
      <c r="G88" s="1">
        <f t="shared" si="3"/>
        <v>16.834482758620691</v>
      </c>
      <c r="H88" s="1">
        <f t="shared" si="4"/>
        <v>1.0883645807662414</v>
      </c>
      <c r="J88" s="1">
        <f t="shared" si="5"/>
        <v>1.2837233762818827</v>
      </c>
    </row>
    <row r="89" spans="1:10">
      <c r="A89" s="2">
        <v>36957</v>
      </c>
      <c r="B89">
        <v>15</v>
      </c>
      <c r="C89" t="s">
        <v>169</v>
      </c>
      <c r="D89">
        <v>12</v>
      </c>
      <c r="E89">
        <v>0.13300000000000001</v>
      </c>
      <c r="F89">
        <v>2.036</v>
      </c>
      <c r="G89" s="1">
        <f t="shared" si="3"/>
        <v>15.308270676691729</v>
      </c>
      <c r="H89" s="1">
        <f t="shared" si="4"/>
        <v>0.98969358525505624</v>
      </c>
      <c r="J89" s="1">
        <f t="shared" si="5"/>
        <v>1.0707336313436762</v>
      </c>
    </row>
    <row r="90" spans="1:10">
      <c r="A90" s="2">
        <v>36957</v>
      </c>
      <c r="B90">
        <v>15</v>
      </c>
      <c r="C90" t="s">
        <v>170</v>
      </c>
      <c r="D90">
        <v>12</v>
      </c>
      <c r="E90">
        <v>0.14499999999999999</v>
      </c>
      <c r="F90">
        <v>2.4049999999999998</v>
      </c>
      <c r="G90" s="1">
        <f t="shared" si="3"/>
        <v>16.586206896551722</v>
      </c>
      <c r="H90" s="1">
        <f t="shared" si="4"/>
        <v>1.072313321074482</v>
      </c>
      <c r="J90" s="1">
        <f t="shared" si="5"/>
        <v>1.2647909545095977</v>
      </c>
    </row>
    <row r="91" spans="1:10">
      <c r="A91" s="2">
        <v>36957</v>
      </c>
      <c r="B91">
        <v>15</v>
      </c>
      <c r="C91" t="s">
        <v>171</v>
      </c>
      <c r="D91">
        <v>12</v>
      </c>
      <c r="E91">
        <v>0.157</v>
      </c>
      <c r="F91">
        <v>1.905</v>
      </c>
      <c r="G91" s="1">
        <f t="shared" si="3"/>
        <v>12.13375796178344</v>
      </c>
      <c r="H91" s="1">
        <f t="shared" si="4"/>
        <v>0.78445845866175512</v>
      </c>
      <c r="J91" s="1">
        <f t="shared" si="5"/>
        <v>1.00184065211675</v>
      </c>
    </row>
    <row r="92" spans="1:10">
      <c r="A92" s="2">
        <v>36957</v>
      </c>
      <c r="B92">
        <v>15</v>
      </c>
      <c r="C92" t="s">
        <v>172</v>
      </c>
      <c r="D92">
        <v>12</v>
      </c>
      <c r="E92">
        <v>0.13600000000000001</v>
      </c>
      <c r="F92">
        <v>2.0369999999999999</v>
      </c>
      <c r="G92" s="1">
        <f t="shared" si="3"/>
        <v>14.977941176470587</v>
      </c>
      <c r="H92" s="1">
        <f t="shared" si="4"/>
        <v>0.96833748342657555</v>
      </c>
      <c r="J92" s="1">
        <f t="shared" si="5"/>
        <v>1.0712595319484617</v>
      </c>
    </row>
    <row r="93" spans="1:10">
      <c r="A93" s="2">
        <v>36957</v>
      </c>
      <c r="B93">
        <v>15</v>
      </c>
      <c r="C93" t="s">
        <v>173</v>
      </c>
      <c r="D93">
        <v>12</v>
      </c>
      <c r="E93">
        <v>0.14399999999999999</v>
      </c>
      <c r="F93">
        <v>2.0249999999999999</v>
      </c>
      <c r="G93" s="1">
        <f t="shared" si="3"/>
        <v>14.0625</v>
      </c>
      <c r="H93" s="1">
        <f t="shared" si="4"/>
        <v>0.90915338097855969</v>
      </c>
      <c r="J93" s="1">
        <f t="shared" si="5"/>
        <v>1.0649487246910334</v>
      </c>
    </row>
    <row r="94" spans="1:10">
      <c r="A94" s="2">
        <v>36957</v>
      </c>
      <c r="B94">
        <v>15</v>
      </c>
      <c r="C94" t="s">
        <v>166</v>
      </c>
      <c r="D94">
        <v>12</v>
      </c>
      <c r="E94">
        <v>0.154</v>
      </c>
      <c r="F94">
        <v>2.073</v>
      </c>
      <c r="G94" s="1">
        <f t="shared" si="3"/>
        <v>13.461038961038961</v>
      </c>
      <c r="H94" s="1">
        <f t="shared" si="4"/>
        <v>0.87026837922934674</v>
      </c>
      <c r="J94" s="1">
        <f t="shared" si="5"/>
        <v>1.0901919537207467</v>
      </c>
    </row>
    <row r="95" spans="1:10">
      <c r="A95" s="2">
        <v>36957</v>
      </c>
      <c r="B95">
        <v>15</v>
      </c>
      <c r="C95" t="s">
        <v>167</v>
      </c>
      <c r="D95">
        <v>12</v>
      </c>
      <c r="E95">
        <v>0.13</v>
      </c>
      <c r="F95">
        <v>2.363</v>
      </c>
      <c r="G95" s="1">
        <f t="shared" si="3"/>
        <v>18.176923076923075</v>
      </c>
      <c r="H95" s="1">
        <f t="shared" si="4"/>
        <v>1.175154565061107</v>
      </c>
      <c r="J95" s="1">
        <f t="shared" si="5"/>
        <v>1.2427031291085986</v>
      </c>
    </row>
    <row r="96" spans="1:10">
      <c r="A96" s="2">
        <v>36957</v>
      </c>
      <c r="B96">
        <v>15</v>
      </c>
      <c r="C96" t="s">
        <v>168</v>
      </c>
      <c r="D96">
        <v>12</v>
      </c>
      <c r="E96">
        <v>0.125</v>
      </c>
      <c r="F96">
        <v>2.415</v>
      </c>
      <c r="G96" s="1">
        <f t="shared" si="3"/>
        <v>19.32</v>
      </c>
      <c r="H96" s="1">
        <f t="shared" si="4"/>
        <v>1.2490555250137438</v>
      </c>
      <c r="J96" s="1">
        <f t="shared" si="5"/>
        <v>1.2700499605574547</v>
      </c>
    </row>
    <row r="98" spans="6:10">
      <c r="F98" s="1">
        <f>MEDIAN(F1:F96)</f>
        <v>1.9015</v>
      </c>
      <c r="G98" s="1">
        <f>MEDIAN(G1:G96)</f>
        <v>15.467687074829932</v>
      </c>
      <c r="H98" s="1">
        <f>MEDIAN(H1:H96)</f>
        <v>1</v>
      </c>
      <c r="J98" s="1">
        <f>MEDIAN(J1:J96)</f>
        <v>1</v>
      </c>
    </row>
    <row r="99" spans="6:10">
      <c r="F99" s="1">
        <f>AVERAGE(F1:F96)</f>
        <v>1.8870729166666667</v>
      </c>
      <c r="G99" s="1">
        <f>AVERAGE(G1:G96)</f>
        <v>15.733725489309171</v>
      </c>
      <c r="H99" s="1">
        <f>AVERAGE(H1:H96)</f>
        <v>1.0171996248173494</v>
      </c>
      <c r="J99" s="1">
        <f>AVERAGE(J1:J96)</f>
        <v>0.99241278814970657</v>
      </c>
    </row>
  </sheetData>
  <phoneticPr fontId="1"/>
  <conditionalFormatting sqref="H100:H65536 H1:H97">
    <cfRule type="cellIs" dxfId="11" priority="0" stopIfTrue="1" operator="lessThanOrEqual">
      <formula>0.6</formula>
    </cfRule>
    <cfRule type="cellIs" dxfId="10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54" workbookViewId="0">
      <selection activeCell="F98" sqref="F98:F99"/>
    </sheetView>
  </sheetViews>
  <sheetFormatPr baseColWidth="10" defaultRowHeight="13"/>
  <cols>
    <col min="1" max="16384" width="10.7109375" style="1"/>
  </cols>
  <sheetData>
    <row r="1" spans="1:10">
      <c r="A1" s="2">
        <v>36957</v>
      </c>
      <c r="B1">
        <v>16</v>
      </c>
      <c r="C1" t="s">
        <v>169</v>
      </c>
      <c r="D1">
        <v>1</v>
      </c>
      <c r="E1">
        <v>0.1</v>
      </c>
      <c r="F1">
        <v>2.1789999999999998</v>
      </c>
      <c r="G1" s="1">
        <f t="shared" ref="G1:G64" si="0">F1/E1</f>
        <v>21.789999999999996</v>
      </c>
      <c r="H1" s="1">
        <f>G1/$G$98</f>
        <v>1.1045620357909252</v>
      </c>
      <c r="J1" s="1">
        <f>F1/$F$98</f>
        <v>0.93139559734986099</v>
      </c>
    </row>
    <row r="2" spans="1:10">
      <c r="A2" s="2">
        <v>36957</v>
      </c>
      <c r="B2">
        <v>16</v>
      </c>
      <c r="C2" t="s">
        <v>170</v>
      </c>
      <c r="D2">
        <v>1</v>
      </c>
      <c r="E2">
        <v>8.5000000000000006E-2</v>
      </c>
      <c r="F2">
        <v>1.462</v>
      </c>
      <c r="G2" s="1">
        <f t="shared" si="0"/>
        <v>17.2</v>
      </c>
      <c r="H2" s="1">
        <f t="shared" ref="H2:H65" si="1">G2/$G$98</f>
        <v>0.87188926184506266</v>
      </c>
      <c r="J2" s="1">
        <f t="shared" ref="J2:J65" si="2">F2/$F$98</f>
        <v>0.62491985466980116</v>
      </c>
    </row>
    <row r="3" spans="1:10">
      <c r="A3" s="2">
        <v>36957</v>
      </c>
      <c r="B3">
        <v>16</v>
      </c>
      <c r="C3" t="s">
        <v>171</v>
      </c>
      <c r="D3">
        <v>1</v>
      </c>
      <c r="E3">
        <v>9.1999999999999998E-2</v>
      </c>
      <c r="F3">
        <v>2.2080000000000002</v>
      </c>
      <c r="G3" s="1">
        <f t="shared" si="0"/>
        <v>24.000000000000004</v>
      </c>
      <c r="H3" s="1">
        <f t="shared" si="1"/>
        <v>1.2165896676907855</v>
      </c>
      <c r="J3" s="1">
        <f t="shared" si="2"/>
        <v>0.94379140842060272</v>
      </c>
    </row>
    <row r="4" spans="1:10">
      <c r="A4" s="2">
        <v>36957</v>
      </c>
      <c r="B4">
        <v>16</v>
      </c>
      <c r="C4" t="s">
        <v>172</v>
      </c>
      <c r="D4">
        <v>1</v>
      </c>
      <c r="E4">
        <v>8.4000000000000005E-2</v>
      </c>
      <c r="F4">
        <v>1.4379999999999999</v>
      </c>
      <c r="G4" s="1">
        <f t="shared" si="0"/>
        <v>17.119047619047617</v>
      </c>
      <c r="H4" s="1">
        <f t="shared" si="1"/>
        <v>0.86778568558499447</v>
      </c>
      <c r="J4" s="1">
        <f t="shared" si="2"/>
        <v>0.61466125240435987</v>
      </c>
    </row>
    <row r="5" spans="1:10">
      <c r="A5" s="2">
        <v>36957</v>
      </c>
      <c r="B5">
        <v>16</v>
      </c>
      <c r="C5" t="s">
        <v>173</v>
      </c>
      <c r="D5">
        <v>1</v>
      </c>
      <c r="E5">
        <v>0.112</v>
      </c>
      <c r="F5">
        <v>1.417</v>
      </c>
      <c r="G5" s="1">
        <f t="shared" si="0"/>
        <v>12.651785714285714</v>
      </c>
      <c r="H5" s="1">
        <f t="shared" si="1"/>
        <v>0.64133465740991169</v>
      </c>
      <c r="J5" s="1">
        <f t="shared" si="2"/>
        <v>0.60568497542209876</v>
      </c>
    </row>
    <row r="6" spans="1:10">
      <c r="A6" s="2">
        <v>36957</v>
      </c>
      <c r="B6">
        <v>16</v>
      </c>
      <c r="C6" t="s">
        <v>166</v>
      </c>
      <c r="D6">
        <v>1</v>
      </c>
      <c r="E6">
        <v>9.6000000000000002E-2</v>
      </c>
      <c r="F6">
        <v>1.71</v>
      </c>
      <c r="G6" s="1">
        <f t="shared" si="0"/>
        <v>17.8125</v>
      </c>
      <c r="H6" s="1">
        <f t="shared" si="1"/>
        <v>0.90293764398925469</v>
      </c>
      <c r="J6" s="1">
        <f t="shared" si="2"/>
        <v>0.73092541141269496</v>
      </c>
    </row>
    <row r="7" spans="1:10">
      <c r="A7" s="2">
        <v>36957</v>
      </c>
      <c r="B7">
        <v>16</v>
      </c>
      <c r="C7" t="s">
        <v>167</v>
      </c>
      <c r="D7">
        <v>1</v>
      </c>
      <c r="E7">
        <v>9.6000000000000002E-2</v>
      </c>
      <c r="F7">
        <v>1.5549999999999999</v>
      </c>
      <c r="G7" s="1">
        <f t="shared" si="0"/>
        <v>16.197916666666664</v>
      </c>
      <c r="H7" s="1">
        <f t="shared" si="1"/>
        <v>0.82109241894929286</v>
      </c>
      <c r="J7" s="1">
        <f t="shared" si="2"/>
        <v>0.66467193844838635</v>
      </c>
    </row>
    <row r="8" spans="1:10">
      <c r="A8" s="2">
        <v>36957</v>
      </c>
      <c r="B8">
        <v>16</v>
      </c>
      <c r="C8" t="s">
        <v>168</v>
      </c>
      <c r="D8">
        <v>1</v>
      </c>
      <c r="E8">
        <v>0.1</v>
      </c>
      <c r="F8">
        <v>1.464</v>
      </c>
      <c r="G8" s="1">
        <f t="shared" si="0"/>
        <v>14.639999999999999</v>
      </c>
      <c r="H8" s="1">
        <f t="shared" si="1"/>
        <v>0.74211969729137894</v>
      </c>
      <c r="J8" s="1">
        <f t="shared" si="2"/>
        <v>0.62577473819192131</v>
      </c>
    </row>
    <row r="9" spans="1:10">
      <c r="A9" s="2">
        <v>36957</v>
      </c>
      <c r="B9">
        <v>16</v>
      </c>
      <c r="C9" t="s">
        <v>169</v>
      </c>
      <c r="D9">
        <v>2</v>
      </c>
      <c r="E9">
        <v>0.113</v>
      </c>
      <c r="F9">
        <v>2.536</v>
      </c>
      <c r="G9" s="1">
        <f t="shared" si="0"/>
        <v>22.442477876106196</v>
      </c>
      <c r="H9" s="1">
        <f t="shared" si="1"/>
        <v>1.1376369458937432</v>
      </c>
      <c r="J9" s="1">
        <f t="shared" si="2"/>
        <v>1.0839923060483008</v>
      </c>
    </row>
    <row r="10" spans="1:10">
      <c r="A10" s="2">
        <v>36957</v>
      </c>
      <c r="B10">
        <v>16</v>
      </c>
      <c r="C10" t="s">
        <v>170</v>
      </c>
      <c r="D10">
        <v>2</v>
      </c>
      <c r="E10">
        <v>0.115</v>
      </c>
      <c r="F10">
        <v>1.345</v>
      </c>
      <c r="G10" s="1">
        <f t="shared" si="0"/>
        <v>11.695652173913043</v>
      </c>
      <c r="H10" s="1">
        <f t="shared" si="1"/>
        <v>0.59286706632032826</v>
      </c>
      <c r="J10" s="1">
        <f t="shared" si="2"/>
        <v>0.57490916862577468</v>
      </c>
    </row>
    <row r="11" spans="1:10">
      <c r="A11" s="2">
        <v>36957</v>
      </c>
      <c r="B11">
        <v>16</v>
      </c>
      <c r="C11" t="s">
        <v>171</v>
      </c>
      <c r="D11">
        <v>2</v>
      </c>
      <c r="E11">
        <v>8.8999999999999996E-2</v>
      </c>
      <c r="F11">
        <v>2.907</v>
      </c>
      <c r="G11" s="1">
        <f t="shared" si="0"/>
        <v>32.662921348314612</v>
      </c>
      <c r="H11" s="1">
        <f t="shared" si="1"/>
        <v>1.6557238595398469</v>
      </c>
      <c r="J11" s="1">
        <f t="shared" si="2"/>
        <v>1.2425731994015814</v>
      </c>
    </row>
    <row r="12" spans="1:10">
      <c r="A12" s="2">
        <v>36957</v>
      </c>
      <c r="B12">
        <v>16</v>
      </c>
      <c r="C12" t="s">
        <v>172</v>
      </c>
      <c r="D12">
        <v>2</v>
      </c>
      <c r="E12">
        <v>9.9000000000000005E-2</v>
      </c>
      <c r="F12">
        <v>2.2490000000000001</v>
      </c>
      <c r="G12" s="1">
        <f t="shared" si="0"/>
        <v>22.717171717171716</v>
      </c>
      <c r="H12" s="1">
        <f t="shared" si="1"/>
        <v>1.1515615162611852</v>
      </c>
      <c r="J12" s="1">
        <f t="shared" si="2"/>
        <v>0.96131652062406492</v>
      </c>
    </row>
    <row r="13" spans="1:10">
      <c r="A13" s="2">
        <v>36957</v>
      </c>
      <c r="B13">
        <v>16</v>
      </c>
      <c r="C13" t="s">
        <v>173</v>
      </c>
      <c r="D13">
        <v>2</v>
      </c>
      <c r="E13">
        <v>0.11600000000000001</v>
      </c>
      <c r="F13">
        <v>2.09</v>
      </c>
      <c r="G13" s="1">
        <f t="shared" si="0"/>
        <v>18.017241379310342</v>
      </c>
      <c r="H13" s="1">
        <f t="shared" si="1"/>
        <v>0.91331623759832636</v>
      </c>
      <c r="J13" s="1">
        <f t="shared" si="2"/>
        <v>0.893353280615516</v>
      </c>
    </row>
    <row r="14" spans="1:10">
      <c r="A14" s="2">
        <v>36957</v>
      </c>
      <c r="B14">
        <v>16</v>
      </c>
      <c r="C14" t="s">
        <v>166</v>
      </c>
      <c r="D14">
        <v>2</v>
      </c>
      <c r="E14">
        <v>0.109</v>
      </c>
      <c r="F14">
        <v>2.0659999999999998</v>
      </c>
      <c r="G14" s="1">
        <f t="shared" si="0"/>
        <v>18.954128440366972</v>
      </c>
      <c r="H14" s="1">
        <f t="shared" si="1"/>
        <v>0.96080820085977148</v>
      </c>
      <c r="J14" s="1">
        <f t="shared" si="2"/>
        <v>0.88309467835007471</v>
      </c>
    </row>
    <row r="15" spans="1:10">
      <c r="A15" s="2">
        <v>36957</v>
      </c>
      <c r="B15">
        <v>16</v>
      </c>
      <c r="C15" t="s">
        <v>167</v>
      </c>
      <c r="D15">
        <v>2</v>
      </c>
      <c r="E15">
        <v>0.111</v>
      </c>
      <c r="F15">
        <v>1.7250000000000001</v>
      </c>
      <c r="G15" s="1">
        <f t="shared" si="0"/>
        <v>15.54054054054054</v>
      </c>
      <c r="H15" s="1">
        <f t="shared" si="1"/>
        <v>0.78776921049797466</v>
      </c>
      <c r="J15" s="1">
        <f t="shared" si="2"/>
        <v>0.73733703782859583</v>
      </c>
    </row>
    <row r="16" spans="1:10">
      <c r="A16" s="2">
        <v>36957</v>
      </c>
      <c r="B16">
        <v>16</v>
      </c>
      <c r="C16" t="s">
        <v>168</v>
      </c>
      <c r="D16">
        <v>2</v>
      </c>
      <c r="E16">
        <v>0.11600000000000001</v>
      </c>
      <c r="F16">
        <v>1.9350000000000001</v>
      </c>
      <c r="G16" s="1">
        <f t="shared" si="0"/>
        <v>16.681034482758619</v>
      </c>
      <c r="H16" s="1">
        <f t="shared" si="1"/>
        <v>0.84558225825490996</v>
      </c>
      <c r="J16" s="1">
        <f t="shared" si="2"/>
        <v>0.8270998076512075</v>
      </c>
    </row>
    <row r="17" spans="1:10">
      <c r="A17" s="2">
        <v>36957</v>
      </c>
      <c r="B17">
        <v>16</v>
      </c>
      <c r="C17" t="s">
        <v>169</v>
      </c>
      <c r="D17">
        <v>3</v>
      </c>
      <c r="E17">
        <v>9.8000000000000004E-2</v>
      </c>
      <c r="F17">
        <v>1.714</v>
      </c>
      <c r="G17" s="1">
        <f t="shared" si="0"/>
        <v>17.489795918367346</v>
      </c>
      <c r="H17" s="1">
        <f t="shared" si="1"/>
        <v>0.8865793751794242</v>
      </c>
      <c r="J17" s="1">
        <f t="shared" si="2"/>
        <v>0.73263517845693515</v>
      </c>
    </row>
    <row r="18" spans="1:10">
      <c r="A18" s="2">
        <v>36957</v>
      </c>
      <c r="B18">
        <v>16</v>
      </c>
      <c r="C18" t="s">
        <v>170</v>
      </c>
      <c r="D18">
        <v>3</v>
      </c>
      <c r="E18">
        <v>0.10100000000000001</v>
      </c>
      <c r="F18">
        <v>1.6779999999999999</v>
      </c>
      <c r="G18" s="1">
        <f t="shared" si="0"/>
        <v>16.613861386138613</v>
      </c>
      <c r="H18" s="1">
        <f t="shared" si="1"/>
        <v>0.84217717095096434</v>
      </c>
      <c r="J18" s="1">
        <f t="shared" si="2"/>
        <v>0.71724727505877317</v>
      </c>
    </row>
    <row r="19" spans="1:10">
      <c r="A19" s="2">
        <v>36957</v>
      </c>
      <c r="B19">
        <v>16</v>
      </c>
      <c r="C19" t="s">
        <v>171</v>
      </c>
      <c r="D19">
        <v>3</v>
      </c>
      <c r="E19">
        <v>9.8000000000000004E-2</v>
      </c>
      <c r="F19">
        <v>2.7589999999999999</v>
      </c>
      <c r="G19" s="1">
        <f t="shared" si="0"/>
        <v>28.153061224489793</v>
      </c>
      <c r="H19" s="1">
        <f t="shared" si="1"/>
        <v>1.4271134749825154</v>
      </c>
      <c r="J19" s="1">
        <f t="shared" si="2"/>
        <v>1.1793118187646932</v>
      </c>
    </row>
    <row r="20" spans="1:10">
      <c r="A20" s="2">
        <v>36957</v>
      </c>
      <c r="B20">
        <v>16</v>
      </c>
      <c r="C20" t="s">
        <v>172</v>
      </c>
      <c r="D20">
        <v>3</v>
      </c>
      <c r="E20">
        <v>9.2999999999999999E-2</v>
      </c>
      <c r="F20">
        <v>2.3679999999999999</v>
      </c>
      <c r="G20" s="1">
        <f t="shared" si="0"/>
        <v>25.462365591397848</v>
      </c>
      <c r="H20" s="1">
        <f t="shared" si="1"/>
        <v>1.2907187872274997</v>
      </c>
      <c r="J20" s="1">
        <f t="shared" si="2"/>
        <v>1.0121820901902114</v>
      </c>
    </row>
    <row r="21" spans="1:10">
      <c r="A21" s="2">
        <v>36957</v>
      </c>
      <c r="B21">
        <v>16</v>
      </c>
      <c r="C21" t="s">
        <v>173</v>
      </c>
      <c r="D21">
        <v>3</v>
      </c>
      <c r="E21">
        <v>0.128</v>
      </c>
      <c r="F21">
        <v>2.2389999999999999</v>
      </c>
      <c r="G21" s="1">
        <f t="shared" si="0"/>
        <v>17.4921875</v>
      </c>
      <c r="H21" s="1">
        <f t="shared" si="1"/>
        <v>0.88670060740874612</v>
      </c>
      <c r="J21" s="1">
        <f t="shared" si="2"/>
        <v>0.95704210301346426</v>
      </c>
    </row>
    <row r="22" spans="1:10">
      <c r="A22" s="2">
        <v>36957</v>
      </c>
      <c r="B22">
        <v>16</v>
      </c>
      <c r="C22" t="s">
        <v>166</v>
      </c>
      <c r="D22">
        <v>3</v>
      </c>
      <c r="E22">
        <v>0.1</v>
      </c>
      <c r="F22">
        <v>2.0659999999999998</v>
      </c>
      <c r="G22" s="1">
        <f t="shared" si="0"/>
        <v>20.659999999999997</v>
      </c>
      <c r="H22" s="1">
        <f t="shared" si="1"/>
        <v>1.0472809389371507</v>
      </c>
      <c r="J22" s="1">
        <f t="shared" si="2"/>
        <v>0.88309467835007471</v>
      </c>
    </row>
    <row r="23" spans="1:10">
      <c r="A23" s="2">
        <v>36957</v>
      </c>
      <c r="B23">
        <v>16</v>
      </c>
      <c r="C23" t="s">
        <v>167</v>
      </c>
      <c r="D23">
        <v>3</v>
      </c>
      <c r="E23">
        <v>0.11700000000000001</v>
      </c>
      <c r="F23">
        <v>2.68</v>
      </c>
      <c r="G23" s="1">
        <f t="shared" si="0"/>
        <v>22.905982905982906</v>
      </c>
      <c r="H23" s="1">
        <f t="shared" si="1"/>
        <v>1.1611325888216897</v>
      </c>
      <c r="J23" s="1">
        <f t="shared" si="2"/>
        <v>1.1455439196409489</v>
      </c>
    </row>
    <row r="24" spans="1:10">
      <c r="A24" s="2">
        <v>36957</v>
      </c>
      <c r="B24">
        <v>16</v>
      </c>
      <c r="C24" t="s">
        <v>168</v>
      </c>
      <c r="D24">
        <v>3</v>
      </c>
      <c r="E24">
        <v>8.8999999999999996E-2</v>
      </c>
      <c r="F24">
        <v>1.5489999999999999</v>
      </c>
      <c r="G24" s="1">
        <f t="shared" si="0"/>
        <v>17.40449438202247</v>
      </c>
      <c r="H24" s="1">
        <f t="shared" si="1"/>
        <v>0.8822553348562856</v>
      </c>
      <c r="J24" s="1">
        <f t="shared" si="2"/>
        <v>0.662107287882026</v>
      </c>
    </row>
    <row r="25" spans="1:10">
      <c r="A25" s="2">
        <v>36957</v>
      </c>
      <c r="B25">
        <v>16</v>
      </c>
      <c r="C25" t="s">
        <v>169</v>
      </c>
      <c r="D25">
        <v>4</v>
      </c>
      <c r="E25">
        <v>0.11600000000000001</v>
      </c>
      <c r="F25">
        <v>2.6739999999999999</v>
      </c>
      <c r="G25" s="1">
        <f t="shared" si="0"/>
        <v>23.051724137931032</v>
      </c>
      <c r="H25" s="1">
        <f t="shared" si="1"/>
        <v>1.1685203920277152</v>
      </c>
      <c r="J25" s="1">
        <f t="shared" si="2"/>
        <v>1.1429792690745886</v>
      </c>
    </row>
    <row r="26" spans="1:10">
      <c r="A26" s="2">
        <v>36957</v>
      </c>
      <c r="B26">
        <v>16</v>
      </c>
      <c r="C26" t="s">
        <v>170</v>
      </c>
      <c r="D26">
        <v>4</v>
      </c>
      <c r="E26">
        <v>8.7999999999999995E-2</v>
      </c>
      <c r="F26">
        <v>2.3530000000000002</v>
      </c>
      <c r="G26" s="1">
        <f t="shared" si="0"/>
        <v>26.738636363636367</v>
      </c>
      <c r="H26" s="1">
        <f t="shared" si="1"/>
        <v>1.3554145303392131</v>
      </c>
      <c r="J26" s="1">
        <f t="shared" si="2"/>
        <v>1.0057704637743108</v>
      </c>
    </row>
    <row r="27" spans="1:10">
      <c r="A27" s="2">
        <v>36957</v>
      </c>
      <c r="B27">
        <v>16</v>
      </c>
      <c r="C27" t="s">
        <v>171</v>
      </c>
      <c r="D27">
        <v>4</v>
      </c>
      <c r="E27">
        <v>9.5000000000000001E-2</v>
      </c>
      <c r="F27">
        <v>2.7589999999999999</v>
      </c>
      <c r="G27" s="1">
        <f t="shared" si="0"/>
        <v>29.042105263157893</v>
      </c>
      <c r="H27" s="1">
        <f t="shared" si="1"/>
        <v>1.4721802162977526</v>
      </c>
      <c r="J27" s="1">
        <f t="shared" si="2"/>
        <v>1.1793118187646932</v>
      </c>
    </row>
    <row r="28" spans="1:10">
      <c r="A28" s="2">
        <v>36957</v>
      </c>
      <c r="B28">
        <v>16</v>
      </c>
      <c r="C28" t="s">
        <v>172</v>
      </c>
      <c r="D28">
        <v>4</v>
      </c>
      <c r="E28">
        <v>6.7000000000000004E-2</v>
      </c>
      <c r="F28">
        <v>1.4810000000000001</v>
      </c>
      <c r="G28" s="1">
        <f t="shared" si="0"/>
        <v>22.1044776119403</v>
      </c>
      <c r="H28" s="1">
        <f t="shared" si="1"/>
        <v>1.1205032946828688</v>
      </c>
      <c r="J28" s="1">
        <f t="shared" si="2"/>
        <v>0.63304124812994234</v>
      </c>
    </row>
    <row r="29" spans="1:10">
      <c r="A29" s="2">
        <v>36957</v>
      </c>
      <c r="B29">
        <v>16</v>
      </c>
      <c r="C29" t="s">
        <v>173</v>
      </c>
      <c r="D29">
        <v>4</v>
      </c>
      <c r="E29">
        <v>0.13</v>
      </c>
      <c r="F29">
        <v>2.4060000000000001</v>
      </c>
      <c r="G29" s="1">
        <f t="shared" si="0"/>
        <v>18.507692307692309</v>
      </c>
      <c r="H29" s="1">
        <f t="shared" si="1"/>
        <v>0.93817780143077867</v>
      </c>
      <c r="J29" s="1">
        <f t="shared" si="2"/>
        <v>1.0284248771104938</v>
      </c>
    </row>
    <row r="30" spans="1:10">
      <c r="A30" s="2">
        <v>36957</v>
      </c>
      <c r="B30">
        <v>16</v>
      </c>
      <c r="C30" t="s">
        <v>166</v>
      </c>
      <c r="D30">
        <v>4</v>
      </c>
      <c r="E30">
        <v>0.109</v>
      </c>
      <c r="F30">
        <v>2.4390000000000001</v>
      </c>
      <c r="G30" s="1">
        <f t="shared" si="0"/>
        <v>22.376146788990827</v>
      </c>
      <c r="H30" s="1">
        <f t="shared" si="1"/>
        <v>1.1342745410924409</v>
      </c>
      <c r="J30" s="1">
        <f t="shared" si="2"/>
        <v>1.0425304552254755</v>
      </c>
    </row>
    <row r="31" spans="1:10">
      <c r="A31" s="2">
        <v>36957</v>
      </c>
      <c r="B31">
        <v>16</v>
      </c>
      <c r="C31" t="s">
        <v>167</v>
      </c>
      <c r="D31">
        <v>4</v>
      </c>
      <c r="E31">
        <v>0.108</v>
      </c>
      <c r="F31">
        <v>2.1709999999999998</v>
      </c>
      <c r="G31" s="1">
        <f t="shared" si="0"/>
        <v>20.101851851851851</v>
      </c>
      <c r="H31" s="1">
        <f t="shared" si="1"/>
        <v>1.0189877193505765</v>
      </c>
      <c r="J31" s="1">
        <f t="shared" si="2"/>
        <v>0.92797606326138049</v>
      </c>
    </row>
    <row r="32" spans="1:10">
      <c r="A32" s="2">
        <v>36957</v>
      </c>
      <c r="B32">
        <v>16</v>
      </c>
      <c r="C32" t="s">
        <v>168</v>
      </c>
      <c r="D32">
        <v>4</v>
      </c>
      <c r="E32">
        <v>0.112</v>
      </c>
      <c r="F32">
        <v>2.2810000000000001</v>
      </c>
      <c r="G32" s="1">
        <f t="shared" si="0"/>
        <v>20.366071428571431</v>
      </c>
      <c r="H32" s="1">
        <f t="shared" si="1"/>
        <v>1.0323813363105214</v>
      </c>
      <c r="J32" s="1">
        <f t="shared" si="2"/>
        <v>0.97499465697798671</v>
      </c>
    </row>
    <row r="33" spans="1:10">
      <c r="A33" s="2">
        <v>36957</v>
      </c>
      <c r="B33">
        <v>16</v>
      </c>
      <c r="C33" t="s">
        <v>169</v>
      </c>
      <c r="D33">
        <v>5</v>
      </c>
      <c r="E33">
        <v>8.6999999999999994E-2</v>
      </c>
      <c r="F33">
        <v>1.6519999999999999</v>
      </c>
      <c r="G33" s="1">
        <f t="shared" si="0"/>
        <v>18.988505747126435</v>
      </c>
      <c r="H33" s="1">
        <f t="shared" si="1"/>
        <v>0.96255082903504652</v>
      </c>
      <c r="J33" s="1">
        <f t="shared" si="2"/>
        <v>0.70613378927121173</v>
      </c>
    </row>
    <row r="34" spans="1:10">
      <c r="A34" s="2">
        <v>36957</v>
      </c>
      <c r="B34">
        <v>16</v>
      </c>
      <c r="C34" t="s">
        <v>170</v>
      </c>
      <c r="D34">
        <v>5</v>
      </c>
      <c r="E34">
        <v>0.111</v>
      </c>
      <c r="F34">
        <v>2.6070000000000002</v>
      </c>
      <c r="G34" s="1">
        <f t="shared" si="0"/>
        <v>23.486486486486488</v>
      </c>
      <c r="H34" s="1">
        <f t="shared" si="1"/>
        <v>1.1905590329091131</v>
      </c>
      <c r="J34" s="1">
        <f t="shared" si="2"/>
        <v>1.1143406710835648</v>
      </c>
    </row>
    <row r="35" spans="1:10">
      <c r="A35" s="2">
        <v>36957</v>
      </c>
      <c r="B35">
        <v>16</v>
      </c>
      <c r="C35" t="s">
        <v>171</v>
      </c>
      <c r="D35">
        <v>5</v>
      </c>
      <c r="E35">
        <v>9.8000000000000004E-2</v>
      </c>
      <c r="F35">
        <v>2.35</v>
      </c>
      <c r="G35" s="1">
        <f t="shared" si="0"/>
        <v>23.979591836734695</v>
      </c>
      <c r="H35" s="1">
        <f t="shared" si="1"/>
        <v>1.2155551526672388</v>
      </c>
      <c r="J35" s="1">
        <f t="shared" si="2"/>
        <v>1.0044881384911306</v>
      </c>
    </row>
    <row r="36" spans="1:10">
      <c r="A36" s="2">
        <v>36957</v>
      </c>
      <c r="B36">
        <v>16</v>
      </c>
      <c r="C36" t="s">
        <v>172</v>
      </c>
      <c r="D36">
        <v>5</v>
      </c>
      <c r="E36">
        <v>0.111</v>
      </c>
      <c r="F36">
        <v>2.3159999999999998</v>
      </c>
      <c r="G36" s="1">
        <f t="shared" si="0"/>
        <v>20.864864864864863</v>
      </c>
      <c r="H36" s="1">
        <f t="shared" si="1"/>
        <v>1.0576657921816286</v>
      </c>
      <c r="J36" s="1">
        <f t="shared" si="2"/>
        <v>0.98995511861508856</v>
      </c>
    </row>
    <row r="37" spans="1:10">
      <c r="A37" s="2">
        <v>36957</v>
      </c>
      <c r="B37">
        <v>16</v>
      </c>
      <c r="C37" t="s">
        <v>173</v>
      </c>
      <c r="D37">
        <v>5</v>
      </c>
      <c r="E37">
        <v>0.14299999999999999</v>
      </c>
      <c r="F37">
        <v>2.5819999999999999</v>
      </c>
      <c r="G37" s="1">
        <f t="shared" si="0"/>
        <v>18.055944055944057</v>
      </c>
      <c r="H37" s="1">
        <f t="shared" si="1"/>
        <v>0.9152781241193495</v>
      </c>
      <c r="J37" s="1">
        <f t="shared" si="2"/>
        <v>1.1036546270570633</v>
      </c>
    </row>
    <row r="38" spans="1:10">
      <c r="A38" s="2">
        <v>36957</v>
      </c>
      <c r="B38">
        <v>16</v>
      </c>
      <c r="C38" t="s">
        <v>166</v>
      </c>
      <c r="D38">
        <v>5</v>
      </c>
      <c r="E38">
        <v>0.10299999999999999</v>
      </c>
      <c r="F38">
        <v>2.585</v>
      </c>
      <c r="G38" s="1">
        <f t="shared" si="0"/>
        <v>25.097087378640779</v>
      </c>
      <c r="H38" s="1">
        <f t="shared" si="1"/>
        <v>1.2722023830827993</v>
      </c>
      <c r="J38" s="1">
        <f t="shared" si="2"/>
        <v>1.1049369523402435</v>
      </c>
    </row>
    <row r="39" spans="1:10">
      <c r="A39" s="2">
        <v>36957</v>
      </c>
      <c r="B39">
        <v>16</v>
      </c>
      <c r="C39" t="s">
        <v>167</v>
      </c>
      <c r="D39">
        <v>5</v>
      </c>
      <c r="E39">
        <v>0.13500000000000001</v>
      </c>
      <c r="F39">
        <v>2.5920000000000001</v>
      </c>
      <c r="G39" s="1">
        <f t="shared" si="0"/>
        <v>19.2</v>
      </c>
      <c r="H39" s="1">
        <f t="shared" si="1"/>
        <v>0.97327173415262813</v>
      </c>
      <c r="J39" s="1">
        <f t="shared" si="2"/>
        <v>1.107929044667664</v>
      </c>
    </row>
    <row r="40" spans="1:10">
      <c r="A40" s="2">
        <v>36957</v>
      </c>
      <c r="B40">
        <v>16</v>
      </c>
      <c r="C40" t="s">
        <v>168</v>
      </c>
      <c r="D40">
        <v>5</v>
      </c>
      <c r="E40">
        <v>0.112</v>
      </c>
      <c r="F40">
        <v>2.3199999999999998</v>
      </c>
      <c r="G40" s="1">
        <f t="shared" si="0"/>
        <v>20.714285714285712</v>
      </c>
      <c r="H40" s="1">
        <f t="shared" si="1"/>
        <v>1.0500327488997847</v>
      </c>
      <c r="J40" s="1">
        <f t="shared" si="2"/>
        <v>0.99166488565932875</v>
      </c>
    </row>
    <row r="41" spans="1:10">
      <c r="A41" s="2">
        <v>36957</v>
      </c>
      <c r="B41">
        <v>16</v>
      </c>
      <c r="C41" t="s">
        <v>169</v>
      </c>
      <c r="D41">
        <v>6</v>
      </c>
      <c r="E41">
        <v>0.11799999999999999</v>
      </c>
      <c r="F41">
        <v>2.6219999999999999</v>
      </c>
      <c r="G41" s="1">
        <f t="shared" si="0"/>
        <v>22.220338983050848</v>
      </c>
      <c r="H41" s="1">
        <f t="shared" si="1"/>
        <v>1.1263764508069347</v>
      </c>
      <c r="J41" s="1">
        <f t="shared" si="2"/>
        <v>1.1207522974994655</v>
      </c>
    </row>
    <row r="42" spans="1:10">
      <c r="A42" s="2">
        <v>36957</v>
      </c>
      <c r="B42">
        <v>16</v>
      </c>
      <c r="C42" t="s">
        <v>170</v>
      </c>
      <c r="D42">
        <v>6</v>
      </c>
      <c r="E42">
        <v>0.104</v>
      </c>
      <c r="F42">
        <v>2.0270000000000001</v>
      </c>
      <c r="G42" s="1">
        <f t="shared" si="0"/>
        <v>19.490384615384617</v>
      </c>
      <c r="H42" s="1">
        <f t="shared" si="1"/>
        <v>0.98799168926651515</v>
      </c>
      <c r="J42" s="1">
        <f t="shared" si="2"/>
        <v>0.86642444966873267</v>
      </c>
    </row>
    <row r="43" spans="1:10">
      <c r="A43" s="2">
        <v>36957</v>
      </c>
      <c r="B43">
        <v>16</v>
      </c>
      <c r="C43" t="s">
        <v>171</v>
      </c>
      <c r="D43">
        <v>6</v>
      </c>
      <c r="E43">
        <v>0.127</v>
      </c>
      <c r="F43">
        <v>2.7589999999999999</v>
      </c>
      <c r="G43" s="1">
        <f t="shared" si="0"/>
        <v>21.724409448818896</v>
      </c>
      <c r="H43" s="1">
        <f t="shared" si="1"/>
        <v>1.1012371696715473</v>
      </c>
      <c r="J43" s="1">
        <f t="shared" si="2"/>
        <v>1.1793118187646932</v>
      </c>
    </row>
    <row r="44" spans="1:10">
      <c r="A44" s="2">
        <v>36957</v>
      </c>
      <c r="B44">
        <v>16</v>
      </c>
      <c r="C44" t="s">
        <v>172</v>
      </c>
      <c r="D44">
        <v>6</v>
      </c>
      <c r="E44">
        <v>0.10100000000000001</v>
      </c>
      <c r="F44">
        <v>2.0939999999999999</v>
      </c>
      <c r="G44" s="1">
        <f t="shared" si="0"/>
        <v>20.732673267326732</v>
      </c>
      <c r="H44" s="1">
        <f t="shared" si="1"/>
        <v>1.0509648366932773</v>
      </c>
      <c r="J44" s="1">
        <f t="shared" si="2"/>
        <v>0.89506304765975619</v>
      </c>
    </row>
    <row r="45" spans="1:10">
      <c r="A45" s="2">
        <v>36957</v>
      </c>
      <c r="B45">
        <v>16</v>
      </c>
      <c r="C45" t="s">
        <v>173</v>
      </c>
      <c r="D45">
        <v>6</v>
      </c>
      <c r="E45">
        <v>8.4000000000000005E-2</v>
      </c>
      <c r="F45">
        <v>2.4049999999999998</v>
      </c>
      <c r="G45" s="1">
        <f t="shared" si="0"/>
        <v>28.630952380952376</v>
      </c>
      <c r="H45" s="1">
        <f t="shared" si="1"/>
        <v>1.4513383684505645</v>
      </c>
      <c r="J45" s="1">
        <f t="shared" si="2"/>
        <v>1.0279974353494334</v>
      </c>
    </row>
    <row r="46" spans="1:10">
      <c r="A46" s="2">
        <v>36957</v>
      </c>
      <c r="B46">
        <v>16</v>
      </c>
      <c r="C46" t="s">
        <v>166</v>
      </c>
      <c r="D46">
        <v>6</v>
      </c>
      <c r="E46">
        <v>0.105</v>
      </c>
      <c r="F46">
        <v>2.3540000000000001</v>
      </c>
      <c r="G46" s="1">
        <f t="shared" si="0"/>
        <v>22.419047619047621</v>
      </c>
      <c r="H46" s="1">
        <f t="shared" si="1"/>
        <v>1.1364492372000432</v>
      </c>
      <c r="J46" s="1">
        <f t="shared" si="2"/>
        <v>1.0061979055353707</v>
      </c>
    </row>
    <row r="47" spans="1:10">
      <c r="A47" s="2">
        <v>36957</v>
      </c>
      <c r="B47">
        <v>16</v>
      </c>
      <c r="C47" t="s">
        <v>167</v>
      </c>
      <c r="D47">
        <v>6</v>
      </c>
      <c r="E47">
        <v>0.13200000000000001</v>
      </c>
      <c r="F47">
        <v>2.8540000000000001</v>
      </c>
      <c r="G47" s="1">
        <f t="shared" si="0"/>
        <v>21.621212121212121</v>
      </c>
      <c r="H47" s="1">
        <f t="shared" si="1"/>
        <v>1.0960059695673929</v>
      </c>
      <c r="J47" s="1">
        <f t="shared" si="2"/>
        <v>1.2199187860653986</v>
      </c>
    </row>
    <row r="48" spans="1:10">
      <c r="A48" s="2">
        <v>36957</v>
      </c>
      <c r="B48">
        <v>16</v>
      </c>
      <c r="C48" t="s">
        <v>168</v>
      </c>
      <c r="D48">
        <v>6</v>
      </c>
      <c r="E48">
        <v>0.128</v>
      </c>
      <c r="F48">
        <v>2.4660000000000002</v>
      </c>
      <c r="G48" s="1">
        <f t="shared" si="0"/>
        <v>19.265625</v>
      </c>
      <c r="H48" s="1">
        <f t="shared" si="1"/>
        <v>0.97659834652522015</v>
      </c>
      <c r="J48" s="1">
        <f t="shared" si="2"/>
        <v>1.0540713827740971</v>
      </c>
    </row>
    <row r="49" spans="1:10">
      <c r="A49" s="2">
        <v>36957</v>
      </c>
      <c r="B49">
        <v>16</v>
      </c>
      <c r="C49" t="s">
        <v>169</v>
      </c>
      <c r="D49">
        <v>7</v>
      </c>
      <c r="E49">
        <v>0.111</v>
      </c>
      <c r="F49">
        <v>2.129</v>
      </c>
      <c r="G49" s="1">
        <f t="shared" si="0"/>
        <v>19.18018018018018</v>
      </c>
      <c r="H49" s="1">
        <f t="shared" si="1"/>
        <v>0.97226704298561628</v>
      </c>
      <c r="J49" s="1">
        <f t="shared" si="2"/>
        <v>0.91002350929685827</v>
      </c>
    </row>
    <row r="50" spans="1:10">
      <c r="A50" s="2">
        <v>36957</v>
      </c>
      <c r="B50">
        <v>16</v>
      </c>
      <c r="C50" t="s">
        <v>170</v>
      </c>
      <c r="D50">
        <v>7</v>
      </c>
      <c r="E50">
        <v>0.10100000000000001</v>
      </c>
      <c r="F50">
        <v>1.5660000000000001</v>
      </c>
      <c r="G50" s="1">
        <f t="shared" si="0"/>
        <v>15.504950495049505</v>
      </c>
      <c r="H50" s="1">
        <f t="shared" si="1"/>
        <v>0.78596510709726464</v>
      </c>
      <c r="J50" s="1">
        <f t="shared" si="2"/>
        <v>0.66937379782004702</v>
      </c>
    </row>
    <row r="51" spans="1:10">
      <c r="A51" s="2">
        <v>36957</v>
      </c>
      <c r="B51">
        <v>16</v>
      </c>
      <c r="C51" t="s">
        <v>171</v>
      </c>
      <c r="D51">
        <v>7</v>
      </c>
      <c r="E51">
        <v>9.8000000000000004E-2</v>
      </c>
      <c r="F51">
        <v>2.5640000000000001</v>
      </c>
      <c r="G51" s="1">
        <f t="shared" si="0"/>
        <v>26.163265306122447</v>
      </c>
      <c r="H51" s="1">
        <f t="shared" si="1"/>
        <v>1.3262482601867231</v>
      </c>
      <c r="J51" s="1">
        <f t="shared" si="2"/>
        <v>1.0959606753579825</v>
      </c>
    </row>
    <row r="52" spans="1:10">
      <c r="A52" s="2">
        <v>36957</v>
      </c>
      <c r="B52">
        <v>16</v>
      </c>
      <c r="C52" t="s">
        <v>172</v>
      </c>
      <c r="D52">
        <v>7</v>
      </c>
      <c r="E52">
        <v>0.108</v>
      </c>
      <c r="F52">
        <v>2.726</v>
      </c>
      <c r="G52" s="1">
        <f t="shared" si="0"/>
        <v>25.24074074074074</v>
      </c>
      <c r="H52" s="1">
        <f t="shared" si="1"/>
        <v>1.2794843495852934</v>
      </c>
      <c r="J52" s="1">
        <f t="shared" si="2"/>
        <v>1.1652062406497115</v>
      </c>
    </row>
    <row r="53" spans="1:10">
      <c r="A53" s="2">
        <v>36957</v>
      </c>
      <c r="B53">
        <v>16</v>
      </c>
      <c r="C53" t="s">
        <v>173</v>
      </c>
      <c r="D53">
        <v>7</v>
      </c>
      <c r="E53">
        <v>0.122</v>
      </c>
      <c r="F53">
        <v>2.4670000000000001</v>
      </c>
      <c r="G53" s="1">
        <f t="shared" si="0"/>
        <v>20.221311475409838</v>
      </c>
      <c r="H53" s="1">
        <f t="shared" si="1"/>
        <v>1.0250432753391965</v>
      </c>
      <c r="J53" s="1">
        <f t="shared" si="2"/>
        <v>1.054498824535157</v>
      </c>
    </row>
    <row r="54" spans="1:10">
      <c r="A54" s="2">
        <v>36957</v>
      </c>
      <c r="B54">
        <v>16</v>
      </c>
      <c r="C54" t="s">
        <v>166</v>
      </c>
      <c r="D54">
        <v>7</v>
      </c>
      <c r="E54">
        <v>0.1</v>
      </c>
      <c r="F54">
        <v>2.3290000000000002</v>
      </c>
      <c r="G54" s="1">
        <f t="shared" si="0"/>
        <v>23.29</v>
      </c>
      <c r="H54" s="1">
        <f t="shared" si="1"/>
        <v>1.1805988900215993</v>
      </c>
      <c r="J54" s="1">
        <f t="shared" si="2"/>
        <v>0.99551186150886939</v>
      </c>
    </row>
    <row r="55" spans="1:10">
      <c r="A55" s="2">
        <v>36957</v>
      </c>
      <c r="B55">
        <v>16</v>
      </c>
      <c r="C55" t="s">
        <v>167</v>
      </c>
      <c r="D55">
        <v>7</v>
      </c>
      <c r="E55">
        <v>6.8000000000000005E-2</v>
      </c>
      <c r="F55">
        <v>1.357</v>
      </c>
      <c r="G55" s="1">
        <f t="shared" si="0"/>
        <v>19.955882352941174</v>
      </c>
      <c r="H55" s="1">
        <f t="shared" si="1"/>
        <v>1.0115883450100462</v>
      </c>
      <c r="J55" s="1">
        <f t="shared" si="2"/>
        <v>0.58003846975849538</v>
      </c>
    </row>
    <row r="56" spans="1:10">
      <c r="A56" s="2">
        <v>36957</v>
      </c>
      <c r="B56">
        <v>16</v>
      </c>
      <c r="C56" t="s">
        <v>168</v>
      </c>
      <c r="D56">
        <v>7</v>
      </c>
      <c r="E56">
        <v>0.11700000000000001</v>
      </c>
      <c r="F56">
        <v>2.411</v>
      </c>
      <c r="G56" s="1">
        <f t="shared" si="0"/>
        <v>20.606837606837605</v>
      </c>
      <c r="H56" s="1">
        <f t="shared" si="1"/>
        <v>1.0445860715108557</v>
      </c>
      <c r="J56" s="1">
        <f t="shared" si="2"/>
        <v>1.030562085915794</v>
      </c>
    </row>
    <row r="57" spans="1:10">
      <c r="A57" s="2">
        <v>36957</v>
      </c>
      <c r="B57">
        <v>16</v>
      </c>
      <c r="C57" t="s">
        <v>169</v>
      </c>
      <c r="D57">
        <v>8</v>
      </c>
      <c r="E57">
        <v>0.112</v>
      </c>
      <c r="F57">
        <v>1.284</v>
      </c>
      <c r="G57" s="1">
        <f t="shared" si="0"/>
        <v>11.464285714285714</v>
      </c>
      <c r="H57" s="1">
        <f t="shared" si="1"/>
        <v>0.58113881447729465</v>
      </c>
      <c r="J57" s="1">
        <f t="shared" si="2"/>
        <v>0.54883522120111128</v>
      </c>
    </row>
    <row r="58" spans="1:10">
      <c r="A58" s="2">
        <v>36957</v>
      </c>
      <c r="B58">
        <v>16</v>
      </c>
      <c r="C58" t="s">
        <v>170</v>
      </c>
      <c r="D58">
        <v>8</v>
      </c>
      <c r="E58">
        <v>0.12</v>
      </c>
      <c r="F58">
        <v>1.994</v>
      </c>
      <c r="G58" s="1">
        <f t="shared" si="0"/>
        <v>16.616666666666667</v>
      </c>
      <c r="H58" s="1">
        <f t="shared" si="1"/>
        <v>0.84231937408868951</v>
      </c>
      <c r="J58" s="1">
        <f t="shared" si="2"/>
        <v>0.85231887155375075</v>
      </c>
    </row>
    <row r="59" spans="1:10">
      <c r="A59" s="2">
        <v>36957</v>
      </c>
      <c r="B59">
        <v>16</v>
      </c>
      <c r="C59" t="s">
        <v>171</v>
      </c>
      <c r="D59">
        <v>8</v>
      </c>
      <c r="E59">
        <v>9.6000000000000002E-2</v>
      </c>
      <c r="F59">
        <v>2.4910000000000001</v>
      </c>
      <c r="G59" s="1">
        <f t="shared" si="0"/>
        <v>25.947916666666668</v>
      </c>
      <c r="H59" s="1">
        <f t="shared" si="1"/>
        <v>1.3153319714486744</v>
      </c>
      <c r="J59" s="1">
        <f t="shared" si="2"/>
        <v>1.0647574268005984</v>
      </c>
    </row>
    <row r="60" spans="1:10">
      <c r="A60" s="2">
        <v>36957</v>
      </c>
      <c r="B60">
        <v>16</v>
      </c>
      <c r="C60" t="s">
        <v>172</v>
      </c>
      <c r="D60">
        <v>8</v>
      </c>
      <c r="E60">
        <v>9.5000000000000001E-2</v>
      </c>
      <c r="F60">
        <v>2.367</v>
      </c>
      <c r="G60" s="1">
        <f t="shared" si="0"/>
        <v>24.91578947368421</v>
      </c>
      <c r="H60" s="1">
        <f t="shared" si="1"/>
        <v>1.2630121681684598</v>
      </c>
      <c r="J60" s="1">
        <f t="shared" si="2"/>
        <v>1.0117546484291515</v>
      </c>
    </row>
    <row r="61" spans="1:10">
      <c r="A61" s="2">
        <v>36957</v>
      </c>
      <c r="B61">
        <v>16</v>
      </c>
      <c r="C61" t="s">
        <v>173</v>
      </c>
      <c r="D61">
        <v>8</v>
      </c>
      <c r="E61">
        <v>0.14699999999999999</v>
      </c>
      <c r="F61">
        <v>2.8010000000000002</v>
      </c>
      <c r="G61" s="1">
        <f t="shared" si="0"/>
        <v>19.054421768707485</v>
      </c>
      <c r="H61" s="1">
        <f t="shared" si="1"/>
        <v>0.96589219365132928</v>
      </c>
      <c r="J61" s="1">
        <f t="shared" si="2"/>
        <v>1.1972643727292156</v>
      </c>
    </row>
    <row r="62" spans="1:10">
      <c r="A62" s="2">
        <v>36957</v>
      </c>
      <c r="B62">
        <v>16</v>
      </c>
      <c r="C62" t="s">
        <v>166</v>
      </c>
      <c r="D62">
        <v>8</v>
      </c>
      <c r="E62">
        <v>0.107</v>
      </c>
      <c r="F62">
        <v>2.1070000000000002</v>
      </c>
      <c r="G62" s="1">
        <f t="shared" si="0"/>
        <v>19.691588785046733</v>
      </c>
      <c r="H62" s="1">
        <f t="shared" si="1"/>
        <v>0.99819097734598328</v>
      </c>
      <c r="J62" s="1">
        <f t="shared" si="2"/>
        <v>0.90061979055353714</v>
      </c>
    </row>
    <row r="63" spans="1:10">
      <c r="A63" s="2">
        <v>36957</v>
      </c>
      <c r="B63">
        <v>16</v>
      </c>
      <c r="C63" t="s">
        <v>167</v>
      </c>
      <c r="D63">
        <v>8</v>
      </c>
      <c r="E63">
        <v>0.122</v>
      </c>
      <c r="F63">
        <v>2.5190000000000001</v>
      </c>
      <c r="G63" s="1">
        <f t="shared" si="0"/>
        <v>20.647540983606557</v>
      </c>
      <c r="H63" s="1">
        <f t="shared" si="1"/>
        <v>1.0466493759949071</v>
      </c>
      <c r="J63" s="1">
        <f t="shared" si="2"/>
        <v>1.0767257961102801</v>
      </c>
    </row>
    <row r="64" spans="1:10">
      <c r="A64" s="2">
        <v>36957</v>
      </c>
      <c r="B64">
        <v>16</v>
      </c>
      <c r="C64" t="s">
        <v>168</v>
      </c>
      <c r="D64">
        <v>8</v>
      </c>
      <c r="E64">
        <v>0.161</v>
      </c>
      <c r="F64">
        <v>2.6419999999999999</v>
      </c>
      <c r="G64" s="1">
        <f t="shared" si="0"/>
        <v>16.409937888198758</v>
      </c>
      <c r="H64" s="1">
        <f t="shared" si="1"/>
        <v>0.83184003675958973</v>
      </c>
      <c r="J64" s="1">
        <f t="shared" si="2"/>
        <v>1.1293011327206668</v>
      </c>
    </row>
    <row r="65" spans="1:10">
      <c r="A65" s="2">
        <v>36957</v>
      </c>
      <c r="B65">
        <v>16</v>
      </c>
      <c r="C65" t="s">
        <v>169</v>
      </c>
      <c r="D65">
        <v>9</v>
      </c>
      <c r="E65">
        <v>0.13400000000000001</v>
      </c>
      <c r="F65">
        <v>2.4620000000000002</v>
      </c>
      <c r="G65" s="1">
        <f t="shared" ref="G65:G96" si="3">F65/E65</f>
        <v>18.373134328358208</v>
      </c>
      <c r="H65" s="1">
        <f t="shared" si="1"/>
        <v>0.93135689112397801</v>
      </c>
      <c r="J65" s="1">
        <f t="shared" si="2"/>
        <v>1.0523616157298568</v>
      </c>
    </row>
    <row r="66" spans="1:10">
      <c r="A66" s="2">
        <v>36957</v>
      </c>
      <c r="B66">
        <v>16</v>
      </c>
      <c r="C66" t="s">
        <v>170</v>
      </c>
      <c r="D66">
        <v>9</v>
      </c>
      <c r="E66">
        <v>0.104</v>
      </c>
      <c r="F66">
        <v>1.573</v>
      </c>
      <c r="G66" s="1">
        <f t="shared" si="3"/>
        <v>15.125</v>
      </c>
      <c r="H66" s="1">
        <f t="shared" ref="H66:H96" si="4">G66/$G$98</f>
        <v>0.76670494682596357</v>
      </c>
      <c r="J66" s="1">
        <f t="shared" ref="J66:J96" si="5">F66/$F$98</f>
        <v>0.67236589014746739</v>
      </c>
    </row>
    <row r="67" spans="1:10">
      <c r="A67" s="2">
        <v>36957</v>
      </c>
      <c r="B67">
        <v>16</v>
      </c>
      <c r="C67" t="s">
        <v>171</v>
      </c>
      <c r="D67">
        <v>9</v>
      </c>
      <c r="E67">
        <v>0.11</v>
      </c>
      <c r="F67">
        <v>2.907</v>
      </c>
      <c r="G67" s="1">
        <f t="shared" si="3"/>
        <v>26.427272727272726</v>
      </c>
      <c r="H67" s="1">
        <f t="shared" si="4"/>
        <v>1.3396311227186033</v>
      </c>
      <c r="J67" s="1">
        <f t="shared" si="5"/>
        <v>1.2425731994015814</v>
      </c>
    </row>
    <row r="68" spans="1:10">
      <c r="A68" s="2">
        <v>36957</v>
      </c>
      <c r="B68">
        <v>16</v>
      </c>
      <c r="C68" t="s">
        <v>172</v>
      </c>
      <c r="D68">
        <v>9</v>
      </c>
      <c r="E68">
        <v>0.13500000000000001</v>
      </c>
      <c r="F68">
        <v>2.6680000000000001</v>
      </c>
      <c r="G68" s="1">
        <f t="shared" si="3"/>
        <v>19.762962962962963</v>
      </c>
      <c r="H68" s="1">
        <f t="shared" si="4"/>
        <v>1.0018090226540168</v>
      </c>
      <c r="J68" s="1">
        <f t="shared" si="5"/>
        <v>1.1404146185082282</v>
      </c>
    </row>
    <row r="69" spans="1:10">
      <c r="A69" s="2">
        <v>36957</v>
      </c>
      <c r="B69">
        <v>16</v>
      </c>
      <c r="C69" t="s">
        <v>173</v>
      </c>
      <c r="D69">
        <v>9</v>
      </c>
      <c r="E69">
        <v>0.12</v>
      </c>
      <c r="F69">
        <v>2.6779999999999999</v>
      </c>
      <c r="G69" s="1">
        <f t="shared" si="3"/>
        <v>22.316666666666666</v>
      </c>
      <c r="H69" s="1">
        <f t="shared" si="4"/>
        <v>1.1312594201652511</v>
      </c>
      <c r="J69" s="1">
        <f t="shared" si="5"/>
        <v>1.1446890361188287</v>
      </c>
    </row>
    <row r="70" spans="1:10">
      <c r="A70" s="2">
        <v>36957</v>
      </c>
      <c r="B70">
        <v>16</v>
      </c>
      <c r="C70" t="s">
        <v>166</v>
      </c>
      <c r="D70">
        <v>9</v>
      </c>
      <c r="E70">
        <v>0.1</v>
      </c>
      <c r="F70">
        <v>2.4700000000000002</v>
      </c>
      <c r="G70" s="1">
        <f t="shared" si="3"/>
        <v>24.7</v>
      </c>
      <c r="H70" s="1">
        <f t="shared" si="4"/>
        <v>1.2520735329984332</v>
      </c>
      <c r="J70" s="1">
        <f t="shared" si="5"/>
        <v>1.0557811498183374</v>
      </c>
    </row>
    <row r="71" spans="1:10">
      <c r="A71" s="2">
        <v>36957</v>
      </c>
      <c r="B71">
        <v>16</v>
      </c>
      <c r="C71" t="s">
        <v>167</v>
      </c>
      <c r="D71">
        <v>9</v>
      </c>
      <c r="E71">
        <v>9.7000000000000003E-2</v>
      </c>
      <c r="F71">
        <v>2.1139999999999999</v>
      </c>
      <c r="G71" s="1">
        <f t="shared" si="3"/>
        <v>21.793814432989688</v>
      </c>
      <c r="H71" s="1">
        <f t="shared" si="4"/>
        <v>1.1047553941143984</v>
      </c>
      <c r="J71" s="1">
        <f t="shared" si="5"/>
        <v>0.9036118828809574</v>
      </c>
    </row>
    <row r="72" spans="1:10">
      <c r="A72" s="2">
        <v>36957</v>
      </c>
      <c r="B72">
        <v>16</v>
      </c>
      <c r="C72" t="s">
        <v>168</v>
      </c>
      <c r="D72">
        <v>9</v>
      </c>
      <c r="E72">
        <v>0.107</v>
      </c>
      <c r="F72">
        <v>1.8779999999999999</v>
      </c>
      <c r="G72" s="1">
        <f t="shared" si="3"/>
        <v>17.551401869158877</v>
      </c>
      <c r="H72" s="1">
        <f t="shared" si="4"/>
        <v>0.88970225697947602</v>
      </c>
      <c r="J72" s="1">
        <f t="shared" si="5"/>
        <v>0.80273562727078429</v>
      </c>
    </row>
    <row r="73" spans="1:10">
      <c r="A73" s="2">
        <v>36957</v>
      </c>
      <c r="B73">
        <v>16</v>
      </c>
      <c r="C73" t="s">
        <v>169</v>
      </c>
      <c r="D73">
        <v>10</v>
      </c>
      <c r="E73">
        <v>0.12</v>
      </c>
      <c r="F73">
        <v>1.9530000000000001</v>
      </c>
      <c r="G73" s="1">
        <f t="shared" si="3"/>
        <v>16.275000000000002</v>
      </c>
      <c r="H73" s="1">
        <f t="shared" si="4"/>
        <v>0.82499986840281381</v>
      </c>
      <c r="J73" s="1">
        <f t="shared" si="5"/>
        <v>0.83479375935028854</v>
      </c>
    </row>
    <row r="74" spans="1:10">
      <c r="A74" s="2">
        <v>36957</v>
      </c>
      <c r="B74">
        <v>16</v>
      </c>
      <c r="C74" t="s">
        <v>170</v>
      </c>
      <c r="D74">
        <v>10</v>
      </c>
      <c r="E74">
        <v>0.10199999999999999</v>
      </c>
      <c r="F74">
        <v>1.431</v>
      </c>
      <c r="G74" s="1">
        <f t="shared" si="3"/>
        <v>14.029411764705884</v>
      </c>
      <c r="H74" s="1">
        <f t="shared" si="4"/>
        <v>0.71116822486336351</v>
      </c>
      <c r="J74" s="1">
        <f t="shared" si="5"/>
        <v>0.6116691600769395</v>
      </c>
    </row>
    <row r="75" spans="1:10">
      <c r="A75" s="2">
        <v>36957</v>
      </c>
      <c r="B75">
        <v>16</v>
      </c>
      <c r="C75" t="s">
        <v>171</v>
      </c>
      <c r="D75">
        <v>10</v>
      </c>
      <c r="E75">
        <v>0.14699999999999999</v>
      </c>
      <c r="F75">
        <v>2.65</v>
      </c>
      <c r="G75" s="1">
        <f t="shared" si="3"/>
        <v>18.027210884353742</v>
      </c>
      <c r="H75" s="1">
        <f t="shared" si="4"/>
        <v>0.91382160413281777</v>
      </c>
      <c r="J75" s="1">
        <f t="shared" si="5"/>
        <v>1.1327206668091472</v>
      </c>
    </row>
    <row r="76" spans="1:10">
      <c r="A76" s="2">
        <v>36957</v>
      </c>
      <c r="B76">
        <v>16</v>
      </c>
      <c r="C76" t="s">
        <v>172</v>
      </c>
      <c r="D76">
        <v>10</v>
      </c>
      <c r="E76">
        <v>0.115</v>
      </c>
      <c r="F76">
        <v>2.173</v>
      </c>
      <c r="G76" s="1">
        <f t="shared" si="3"/>
        <v>18.895652173913042</v>
      </c>
      <c r="H76" s="1">
        <f t="shared" si="4"/>
        <v>0.95784396662756377</v>
      </c>
      <c r="J76" s="1">
        <f t="shared" si="5"/>
        <v>0.92883094678350075</v>
      </c>
    </row>
    <row r="77" spans="1:10">
      <c r="A77" s="2">
        <v>36957</v>
      </c>
      <c r="B77">
        <v>16</v>
      </c>
      <c r="C77" t="s">
        <v>173</v>
      </c>
      <c r="D77">
        <v>10</v>
      </c>
      <c r="E77">
        <v>0.11799999999999999</v>
      </c>
      <c r="F77">
        <v>2.1179999999999999</v>
      </c>
      <c r="G77" s="1">
        <f t="shared" si="3"/>
        <v>17.949152542372882</v>
      </c>
      <c r="H77" s="1">
        <f t="shared" si="4"/>
        <v>0.90986473028569326</v>
      </c>
      <c r="J77" s="1">
        <f t="shared" si="5"/>
        <v>0.90532164992519759</v>
      </c>
    </row>
    <row r="78" spans="1:10">
      <c r="A78" s="2">
        <v>36957</v>
      </c>
      <c r="B78">
        <v>16</v>
      </c>
      <c r="C78" t="s">
        <v>166</v>
      </c>
      <c r="D78">
        <v>10</v>
      </c>
      <c r="E78">
        <v>0.17</v>
      </c>
      <c r="F78">
        <v>2.8069999999999999</v>
      </c>
      <c r="G78" s="1">
        <f t="shared" si="3"/>
        <v>16.511764705882353</v>
      </c>
      <c r="H78" s="1">
        <f t="shared" si="4"/>
        <v>0.837001764021577</v>
      </c>
      <c r="J78" s="1">
        <f t="shared" si="5"/>
        <v>1.1998290232955759</v>
      </c>
    </row>
    <row r="79" spans="1:10">
      <c r="A79" s="2">
        <v>36957</v>
      </c>
      <c r="B79">
        <v>16</v>
      </c>
      <c r="C79" t="s">
        <v>167</v>
      </c>
      <c r="D79">
        <v>10</v>
      </c>
      <c r="E79">
        <v>0.111</v>
      </c>
      <c r="F79">
        <v>1.97</v>
      </c>
      <c r="G79" s="1">
        <f t="shared" si="3"/>
        <v>17.747747747747749</v>
      </c>
      <c r="H79" s="1">
        <f t="shared" si="4"/>
        <v>0.89965527227884645</v>
      </c>
      <c r="J79" s="1">
        <f t="shared" si="5"/>
        <v>0.84206026928830946</v>
      </c>
    </row>
    <row r="80" spans="1:10">
      <c r="A80" s="2">
        <v>36957</v>
      </c>
      <c r="B80">
        <v>16</v>
      </c>
      <c r="C80" t="s">
        <v>168</v>
      </c>
      <c r="D80">
        <v>10</v>
      </c>
      <c r="E80">
        <v>0.111</v>
      </c>
      <c r="F80">
        <v>2.1230000000000002</v>
      </c>
      <c r="G80" s="1">
        <f t="shared" si="3"/>
        <v>19.126126126126128</v>
      </c>
      <c r="H80" s="1">
        <f t="shared" si="4"/>
        <v>0.96952697616649297</v>
      </c>
      <c r="J80" s="1">
        <f t="shared" si="5"/>
        <v>0.90745885873049803</v>
      </c>
    </row>
    <row r="81" spans="1:10">
      <c r="A81" s="2">
        <v>36957</v>
      </c>
      <c r="B81">
        <v>16</v>
      </c>
      <c r="C81" t="s">
        <v>169</v>
      </c>
      <c r="D81">
        <v>11</v>
      </c>
      <c r="E81">
        <v>0.13900000000000001</v>
      </c>
      <c r="F81">
        <v>1.877</v>
      </c>
      <c r="G81" s="1">
        <f t="shared" si="3"/>
        <v>13.503597122302157</v>
      </c>
      <c r="H81" s="1">
        <f t="shared" si="4"/>
        <v>0.68451403065215932</v>
      </c>
      <c r="J81" s="1">
        <f t="shared" si="5"/>
        <v>0.80230818550972427</v>
      </c>
    </row>
    <row r="82" spans="1:10">
      <c r="A82" s="2">
        <v>36957</v>
      </c>
      <c r="B82">
        <v>16</v>
      </c>
      <c r="C82" t="s">
        <v>170</v>
      </c>
      <c r="D82">
        <v>11</v>
      </c>
      <c r="E82">
        <v>0.114</v>
      </c>
      <c r="F82">
        <v>1.851</v>
      </c>
      <c r="G82" s="1">
        <f t="shared" si="3"/>
        <v>16.236842105263158</v>
      </c>
      <c r="H82" s="1">
        <f t="shared" si="4"/>
        <v>0.82306559754957731</v>
      </c>
      <c r="J82" s="1">
        <f t="shared" si="5"/>
        <v>0.79119469972216283</v>
      </c>
    </row>
    <row r="83" spans="1:10">
      <c r="A83" s="2">
        <v>36957</v>
      </c>
      <c r="B83">
        <v>16</v>
      </c>
      <c r="C83" t="s">
        <v>171</v>
      </c>
      <c r="D83">
        <v>11</v>
      </c>
      <c r="E83">
        <v>0.12</v>
      </c>
      <c r="F83">
        <v>2.2240000000000002</v>
      </c>
      <c r="G83" s="1">
        <f t="shared" si="3"/>
        <v>18.533333333333335</v>
      </c>
      <c r="H83" s="1">
        <f t="shared" si="4"/>
        <v>0.93947757671677312</v>
      </c>
      <c r="J83" s="1">
        <f t="shared" si="5"/>
        <v>0.95063047659756361</v>
      </c>
    </row>
    <row r="84" spans="1:10">
      <c r="A84" s="2">
        <v>36957</v>
      </c>
      <c r="B84">
        <v>16</v>
      </c>
      <c r="C84" t="s">
        <v>172</v>
      </c>
      <c r="D84">
        <v>11</v>
      </c>
      <c r="E84">
        <v>0.14199999999999999</v>
      </c>
      <c r="F84">
        <v>2.8730000000000002</v>
      </c>
      <c r="G84" s="1">
        <f t="shared" si="3"/>
        <v>20.232394366197187</v>
      </c>
      <c r="H84" s="1">
        <f t="shared" si="4"/>
        <v>1.0256050807733645</v>
      </c>
      <c r="J84" s="1">
        <f t="shared" si="5"/>
        <v>1.2280401795255396</v>
      </c>
    </row>
    <row r="85" spans="1:10">
      <c r="A85" s="2">
        <v>36957</v>
      </c>
      <c r="B85">
        <v>16</v>
      </c>
      <c r="C85" t="s">
        <v>173</v>
      </c>
      <c r="D85">
        <v>11</v>
      </c>
      <c r="E85">
        <v>0.189</v>
      </c>
      <c r="F85">
        <v>2.625</v>
      </c>
      <c r="G85" s="1">
        <f t="shared" si="3"/>
        <v>13.888888888888889</v>
      </c>
      <c r="H85" s="1">
        <f t="shared" si="4"/>
        <v>0.70404494658031558</v>
      </c>
      <c r="J85" s="1">
        <f t="shared" si="5"/>
        <v>1.1220346227826459</v>
      </c>
    </row>
    <row r="86" spans="1:10">
      <c r="A86" s="2">
        <v>36957</v>
      </c>
      <c r="B86">
        <v>16</v>
      </c>
      <c r="C86" t="s">
        <v>166</v>
      </c>
      <c r="D86">
        <v>11</v>
      </c>
      <c r="E86">
        <v>0.14799999999999999</v>
      </c>
      <c r="F86">
        <v>2.738</v>
      </c>
      <c r="G86" s="1">
        <f t="shared" si="3"/>
        <v>18.5</v>
      </c>
      <c r="H86" s="1">
        <f t="shared" si="4"/>
        <v>0.93778786884498022</v>
      </c>
      <c r="J86" s="1">
        <f t="shared" si="5"/>
        <v>1.1703355417824322</v>
      </c>
    </row>
    <row r="87" spans="1:10">
      <c r="A87" s="2">
        <v>36957</v>
      </c>
      <c r="B87">
        <v>16</v>
      </c>
      <c r="C87" t="s">
        <v>167</v>
      </c>
      <c r="D87">
        <v>11</v>
      </c>
      <c r="E87">
        <v>0.112</v>
      </c>
      <c r="F87">
        <v>2.234</v>
      </c>
      <c r="G87" s="1">
        <f t="shared" si="3"/>
        <v>19.946428571428569</v>
      </c>
      <c r="H87" s="1">
        <f t="shared" si="4"/>
        <v>1.0111091211388445</v>
      </c>
      <c r="J87" s="1">
        <f t="shared" si="5"/>
        <v>0.95490489420816405</v>
      </c>
    </row>
    <row r="88" spans="1:10">
      <c r="A88" s="2">
        <v>36957</v>
      </c>
      <c r="B88">
        <v>16</v>
      </c>
      <c r="C88" t="s">
        <v>168</v>
      </c>
      <c r="D88">
        <v>11</v>
      </c>
      <c r="E88">
        <v>0.13400000000000001</v>
      </c>
      <c r="F88">
        <v>2.4380000000000002</v>
      </c>
      <c r="G88" s="1">
        <f t="shared" si="3"/>
        <v>18.194029850746269</v>
      </c>
      <c r="H88" s="1">
        <f t="shared" si="4"/>
        <v>0.92227786375315124</v>
      </c>
      <c r="J88" s="1">
        <f t="shared" si="5"/>
        <v>1.0421030134644156</v>
      </c>
    </row>
    <row r="89" spans="1:10">
      <c r="A89" s="2">
        <v>36957</v>
      </c>
      <c r="B89">
        <v>16</v>
      </c>
      <c r="C89" t="s">
        <v>169</v>
      </c>
      <c r="D89">
        <v>12</v>
      </c>
      <c r="E89">
        <v>0.16900000000000001</v>
      </c>
      <c r="F89">
        <v>2.234</v>
      </c>
      <c r="G89" s="1">
        <f t="shared" si="3"/>
        <v>13.218934911242602</v>
      </c>
      <c r="H89" s="1">
        <f t="shared" si="4"/>
        <v>0.67008415128728149</v>
      </c>
      <c r="J89" s="1">
        <f t="shared" si="5"/>
        <v>0.95490489420816405</v>
      </c>
    </row>
    <row r="90" spans="1:10">
      <c r="A90" s="2">
        <v>36957</v>
      </c>
      <c r="B90">
        <v>16</v>
      </c>
      <c r="C90" t="s">
        <v>170</v>
      </c>
      <c r="D90">
        <v>12</v>
      </c>
      <c r="E90">
        <v>0.127</v>
      </c>
      <c r="F90">
        <v>2.3759999999999999</v>
      </c>
      <c r="G90" s="1">
        <f t="shared" si="3"/>
        <v>18.708661417322833</v>
      </c>
      <c r="H90" s="1">
        <f t="shared" si="4"/>
        <v>0.94836517402667497</v>
      </c>
      <c r="J90" s="1">
        <f t="shared" si="5"/>
        <v>1.0156016242786918</v>
      </c>
    </row>
    <row r="91" spans="1:10">
      <c r="A91" s="2">
        <v>36957</v>
      </c>
      <c r="B91">
        <v>16</v>
      </c>
      <c r="C91" t="s">
        <v>171</v>
      </c>
      <c r="D91">
        <v>12</v>
      </c>
      <c r="E91">
        <v>0.124</v>
      </c>
      <c r="F91">
        <v>2.5619999999999998</v>
      </c>
      <c r="G91" s="1">
        <f t="shared" si="3"/>
        <v>20.661290322580644</v>
      </c>
      <c r="H91" s="1">
        <f t="shared" si="4"/>
        <v>1.0473463469838009</v>
      </c>
      <c r="J91" s="1">
        <f t="shared" si="5"/>
        <v>1.0951057918358622</v>
      </c>
    </row>
    <row r="92" spans="1:10">
      <c r="A92" s="2">
        <v>36957</v>
      </c>
      <c r="B92">
        <v>16</v>
      </c>
      <c r="C92" t="s">
        <v>172</v>
      </c>
      <c r="D92">
        <v>12</v>
      </c>
      <c r="E92">
        <v>0.121</v>
      </c>
      <c r="F92">
        <v>2.7930000000000001</v>
      </c>
      <c r="G92" s="1">
        <f t="shared" si="3"/>
        <v>23.082644628099175</v>
      </c>
      <c r="H92" s="1">
        <f t="shared" si="4"/>
        <v>1.1700877898968194</v>
      </c>
      <c r="J92" s="1">
        <f t="shared" si="5"/>
        <v>1.1938448386407352</v>
      </c>
    </row>
    <row r="93" spans="1:10">
      <c r="A93" s="2">
        <v>36957</v>
      </c>
      <c r="B93">
        <v>16</v>
      </c>
      <c r="C93" t="s">
        <v>173</v>
      </c>
      <c r="D93">
        <v>12</v>
      </c>
      <c r="E93">
        <v>0.11600000000000001</v>
      </c>
      <c r="F93">
        <v>2.4660000000000002</v>
      </c>
      <c r="G93" s="1">
        <f t="shared" si="3"/>
        <v>21.258620689655174</v>
      </c>
      <c r="H93" s="1">
        <f t="shared" si="4"/>
        <v>1.0776257616830016</v>
      </c>
      <c r="J93" s="1">
        <f t="shared" si="5"/>
        <v>1.0540713827740971</v>
      </c>
    </row>
    <row r="94" spans="1:10">
      <c r="A94" s="2">
        <v>36957</v>
      </c>
      <c r="B94">
        <v>16</v>
      </c>
      <c r="C94" t="s">
        <v>166</v>
      </c>
      <c r="D94">
        <v>12</v>
      </c>
      <c r="E94">
        <v>0.123</v>
      </c>
      <c r="F94">
        <v>2.68</v>
      </c>
      <c r="G94" s="1">
        <f t="shared" si="3"/>
        <v>21.788617886178862</v>
      </c>
      <c r="H94" s="1">
        <f t="shared" si="4"/>
        <v>1.1044919747328268</v>
      </c>
      <c r="J94" s="1">
        <f t="shared" si="5"/>
        <v>1.1455439196409489</v>
      </c>
    </row>
    <row r="95" spans="1:10">
      <c r="A95" s="2">
        <v>36957</v>
      </c>
      <c r="B95">
        <v>16</v>
      </c>
      <c r="C95" t="s">
        <v>167</v>
      </c>
      <c r="D95">
        <v>12</v>
      </c>
      <c r="E95">
        <v>0.13400000000000001</v>
      </c>
      <c r="F95">
        <v>2.7879999999999998</v>
      </c>
      <c r="G95" s="1">
        <f t="shared" si="3"/>
        <v>20.805970149253728</v>
      </c>
      <c r="H95" s="1">
        <f t="shared" si="4"/>
        <v>1.0546803462443746</v>
      </c>
      <c r="J95" s="1">
        <f t="shared" si="5"/>
        <v>1.1917076298354348</v>
      </c>
    </row>
    <row r="96" spans="1:10">
      <c r="A96" s="2">
        <v>36957</v>
      </c>
      <c r="B96">
        <v>16</v>
      </c>
      <c r="C96" t="s">
        <v>168</v>
      </c>
      <c r="D96">
        <v>12</v>
      </c>
      <c r="E96">
        <v>0.14299999999999999</v>
      </c>
      <c r="F96">
        <v>2.6859999999999999</v>
      </c>
      <c r="G96" s="1">
        <f t="shared" si="3"/>
        <v>18.783216783216783</v>
      </c>
      <c r="H96" s="1">
        <f t="shared" si="4"/>
        <v>0.95214447768573696</v>
      </c>
      <c r="J96" s="1">
        <f t="shared" si="5"/>
        <v>1.1481085702073091</v>
      </c>
    </row>
    <row r="98" spans="6:10">
      <c r="F98" s="1">
        <f>MEDIAN(F1:F96)</f>
        <v>2.3395000000000001</v>
      </c>
      <c r="G98" s="1">
        <f>MEDIAN(G1:G96)</f>
        <v>19.727275874004846</v>
      </c>
      <c r="H98" s="1">
        <f>MEDIAN(H1:H96)</f>
        <v>1</v>
      </c>
      <c r="J98" s="1">
        <f>MEDIAN(J1:J96)</f>
        <v>1</v>
      </c>
    </row>
    <row r="99" spans="6:10">
      <c r="F99" s="1">
        <f>AVERAGE(F1:F96)</f>
        <v>2.2464791666666666</v>
      </c>
      <c r="G99" s="1">
        <f>AVERAGE(G1:G96)</f>
        <v>20.020326960446813</v>
      </c>
      <c r="H99" s="1">
        <f>AVERAGE(H1:H96)</f>
        <v>1.0148551218279516</v>
      </c>
      <c r="J99" s="1">
        <f>AVERAGE(J1:J96)</f>
        <v>0.96023901118472643</v>
      </c>
    </row>
  </sheetData>
  <phoneticPr fontId="1"/>
  <conditionalFormatting sqref="H100:H65536 H1:H97">
    <cfRule type="cellIs" dxfId="9" priority="0" stopIfTrue="1" operator="lessThanOrEqual">
      <formula>0.6</formula>
    </cfRule>
    <cfRule type="cellIs" dxfId="8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abSelected="1" workbookViewId="0">
      <selection sqref="A1:XFD1048576"/>
    </sheetView>
  </sheetViews>
  <sheetFormatPr baseColWidth="10" defaultRowHeight="13"/>
  <cols>
    <col min="1" max="16384" width="10.7109375" style="1"/>
  </cols>
  <sheetData>
    <row r="1" spans="1:10">
      <c r="A1" s="2">
        <v>37141</v>
      </c>
      <c r="B1">
        <v>17</v>
      </c>
      <c r="C1" t="s">
        <v>169</v>
      </c>
      <c r="D1">
        <v>1</v>
      </c>
      <c r="E1">
        <v>0.1</v>
      </c>
      <c r="F1">
        <v>1.3149999999999999</v>
      </c>
      <c r="G1" s="1">
        <f t="shared" ref="G1:G64" si="0">F1/E1</f>
        <v>13.149999999999999</v>
      </c>
      <c r="H1" s="1">
        <f>G1/$G$98</f>
        <v>1.4017237081630647</v>
      </c>
      <c r="J1" s="1">
        <f>F1/$F$98</f>
        <v>1.0499001996007984</v>
      </c>
    </row>
    <row r="2" spans="1:10">
      <c r="A2" s="2">
        <v>37141</v>
      </c>
      <c r="B2">
        <v>17</v>
      </c>
      <c r="C2" t="s">
        <v>170</v>
      </c>
      <c r="D2">
        <v>1</v>
      </c>
      <c r="E2">
        <v>8.5000000000000006E-2</v>
      </c>
      <c r="F2">
        <v>1.472</v>
      </c>
      <c r="G2" s="1">
        <f t="shared" si="0"/>
        <v>17.317647058823528</v>
      </c>
      <c r="H2" s="1">
        <f t="shared" ref="H2:H65" si="1">G2/$G$98</f>
        <v>1.8459738746732555</v>
      </c>
      <c r="J2" s="1">
        <f t="shared" ref="J2:J65" si="2">F2/$F$98</f>
        <v>1.175249500998004</v>
      </c>
    </row>
    <row r="3" spans="1:10">
      <c r="A3" s="2">
        <v>37141</v>
      </c>
      <c r="B3">
        <v>17</v>
      </c>
      <c r="C3" t="s">
        <v>171</v>
      </c>
      <c r="D3">
        <v>1</v>
      </c>
      <c r="E3">
        <v>8.3000000000000004E-2</v>
      </c>
      <c r="F3">
        <v>1.6779999999999999</v>
      </c>
      <c r="G3" s="1">
        <f t="shared" si="0"/>
        <v>20.216867469879517</v>
      </c>
      <c r="H3" s="1">
        <f t="shared" si="1"/>
        <v>2.155016154929335</v>
      </c>
      <c r="J3" s="1">
        <f t="shared" si="2"/>
        <v>1.3397205588822356</v>
      </c>
    </row>
    <row r="4" spans="1:10">
      <c r="A4" s="2">
        <v>37141</v>
      </c>
      <c r="B4">
        <v>17</v>
      </c>
      <c r="C4" t="s">
        <v>172</v>
      </c>
      <c r="D4">
        <v>1</v>
      </c>
      <c r="E4">
        <v>8.5000000000000006E-2</v>
      </c>
      <c r="F4">
        <v>1.0129999999999999</v>
      </c>
      <c r="G4" s="1">
        <f t="shared" si="0"/>
        <v>11.917647058823528</v>
      </c>
      <c r="H4" s="1">
        <f t="shared" si="1"/>
        <v>1.2703610971766357</v>
      </c>
      <c r="J4" s="1">
        <f t="shared" si="2"/>
        <v>0.80878243512974046</v>
      </c>
    </row>
    <row r="5" spans="1:10">
      <c r="A5" s="2">
        <v>37141</v>
      </c>
      <c r="B5">
        <v>17</v>
      </c>
      <c r="C5" t="s">
        <v>173</v>
      </c>
      <c r="D5">
        <v>1</v>
      </c>
      <c r="E5">
        <v>0.107</v>
      </c>
      <c r="F5">
        <v>0.78700000000000003</v>
      </c>
      <c r="G5" s="1">
        <f t="shared" si="0"/>
        <v>7.3551401869158886</v>
      </c>
      <c r="H5" s="1">
        <f t="shared" si="1"/>
        <v>0.78402086516067815</v>
      </c>
      <c r="J5" s="1">
        <f t="shared" si="2"/>
        <v>0.62834331337325355</v>
      </c>
    </row>
    <row r="6" spans="1:10">
      <c r="A6" s="2">
        <v>37141</v>
      </c>
      <c r="B6">
        <v>17</v>
      </c>
      <c r="C6" t="s">
        <v>166</v>
      </c>
      <c r="D6">
        <v>1</v>
      </c>
      <c r="E6">
        <v>0.111</v>
      </c>
      <c r="F6">
        <v>1.593</v>
      </c>
      <c r="G6" s="1">
        <f t="shared" si="0"/>
        <v>14.351351351351351</v>
      </c>
      <c r="H6" s="1">
        <f t="shared" si="1"/>
        <v>1.5297817059594849</v>
      </c>
      <c r="J6" s="1">
        <f t="shared" si="2"/>
        <v>1.2718562874251498</v>
      </c>
    </row>
    <row r="7" spans="1:10">
      <c r="A7" s="2">
        <v>37141</v>
      </c>
      <c r="B7">
        <v>17</v>
      </c>
      <c r="C7" t="s">
        <v>167</v>
      </c>
      <c r="D7">
        <v>1</v>
      </c>
      <c r="E7">
        <v>9.7000000000000003E-2</v>
      </c>
      <c r="F7">
        <v>1.496</v>
      </c>
      <c r="G7" s="1">
        <f t="shared" si="0"/>
        <v>15.422680412371134</v>
      </c>
      <c r="H7" s="1">
        <f t="shared" si="1"/>
        <v>1.6439799830754929</v>
      </c>
      <c r="J7" s="1">
        <f t="shared" si="2"/>
        <v>1.1944111776447106</v>
      </c>
    </row>
    <row r="8" spans="1:10">
      <c r="A8" s="2">
        <v>37141</v>
      </c>
      <c r="B8">
        <v>17</v>
      </c>
      <c r="C8" t="s">
        <v>168</v>
      </c>
      <c r="D8">
        <v>1</v>
      </c>
      <c r="E8">
        <v>9.8000000000000004E-2</v>
      </c>
      <c r="F8">
        <v>1.3979999999999999</v>
      </c>
      <c r="G8" s="1">
        <f t="shared" si="0"/>
        <v>14.265306122448978</v>
      </c>
      <c r="H8" s="1">
        <f t="shared" si="1"/>
        <v>1.5206097183300724</v>
      </c>
      <c r="J8" s="1">
        <f t="shared" si="2"/>
        <v>1.1161676646706586</v>
      </c>
    </row>
    <row r="9" spans="1:10">
      <c r="A9" s="2">
        <v>37141</v>
      </c>
      <c r="B9">
        <v>17</v>
      </c>
      <c r="C9" t="s">
        <v>169</v>
      </c>
      <c r="D9">
        <v>2</v>
      </c>
      <c r="E9">
        <v>0.109</v>
      </c>
      <c r="F9">
        <v>1.496</v>
      </c>
      <c r="G9" s="1">
        <f t="shared" si="0"/>
        <v>13.724770642201834</v>
      </c>
      <c r="H9" s="1">
        <f t="shared" si="1"/>
        <v>1.4629913610855303</v>
      </c>
      <c r="J9" s="1">
        <f t="shared" si="2"/>
        <v>1.1944111776447106</v>
      </c>
    </row>
    <row r="10" spans="1:10">
      <c r="A10" s="2">
        <v>37141</v>
      </c>
      <c r="B10">
        <v>17</v>
      </c>
      <c r="C10" t="s">
        <v>170</v>
      </c>
      <c r="D10">
        <v>2</v>
      </c>
      <c r="E10">
        <v>0.105</v>
      </c>
      <c r="F10">
        <v>0.72299999999999998</v>
      </c>
      <c r="G10" s="1">
        <f t="shared" si="0"/>
        <v>6.8857142857142861</v>
      </c>
      <c r="H10" s="1">
        <f t="shared" si="1"/>
        <v>0.73398243056447288</v>
      </c>
      <c r="J10" s="1">
        <f t="shared" si="2"/>
        <v>0.57724550898203597</v>
      </c>
    </row>
    <row r="11" spans="1:10">
      <c r="A11" s="2">
        <v>37141</v>
      </c>
      <c r="B11">
        <v>17</v>
      </c>
      <c r="C11" t="s">
        <v>171</v>
      </c>
      <c r="D11">
        <v>2</v>
      </c>
      <c r="E11">
        <v>7.9000000000000001E-2</v>
      </c>
      <c r="F11">
        <v>0.751</v>
      </c>
      <c r="G11" s="1">
        <f t="shared" si="0"/>
        <v>9.5063291139240498</v>
      </c>
      <c r="H11" s="1">
        <f t="shared" si="1"/>
        <v>1.0133267601968154</v>
      </c>
      <c r="J11" s="1">
        <f t="shared" si="2"/>
        <v>0.59960079840319369</v>
      </c>
    </row>
    <row r="12" spans="1:10">
      <c r="A12" s="2">
        <v>37141</v>
      </c>
      <c r="B12">
        <v>17</v>
      </c>
      <c r="C12" t="s">
        <v>172</v>
      </c>
      <c r="D12">
        <v>2</v>
      </c>
      <c r="E12">
        <v>8.2000000000000003E-2</v>
      </c>
      <c r="F12">
        <v>1.474</v>
      </c>
      <c r="G12" s="1">
        <f t="shared" si="0"/>
        <v>17.975609756097558</v>
      </c>
      <c r="H12" s="1">
        <f t="shared" si="1"/>
        <v>1.9161093812782688</v>
      </c>
      <c r="J12" s="1">
        <f t="shared" si="2"/>
        <v>1.1768463073852296</v>
      </c>
    </row>
    <row r="13" spans="1:10">
      <c r="A13" s="2">
        <v>37141</v>
      </c>
      <c r="B13">
        <v>17</v>
      </c>
      <c r="C13" t="s">
        <v>173</v>
      </c>
      <c r="D13">
        <v>2</v>
      </c>
      <c r="E13">
        <v>0.109</v>
      </c>
      <c r="F13">
        <v>0.92200000000000004</v>
      </c>
      <c r="G13" s="1">
        <f t="shared" si="0"/>
        <v>8.4587155963302756</v>
      </c>
      <c r="H13" s="1">
        <f t="shared" si="1"/>
        <v>0.90165644045511972</v>
      </c>
      <c r="J13" s="1">
        <f t="shared" si="2"/>
        <v>0.73612774451097807</v>
      </c>
    </row>
    <row r="14" spans="1:10">
      <c r="A14" s="2">
        <v>37141</v>
      </c>
      <c r="B14">
        <v>17</v>
      </c>
      <c r="C14" t="s">
        <v>166</v>
      </c>
      <c r="D14">
        <v>2</v>
      </c>
      <c r="E14">
        <v>0.11899999999999999</v>
      </c>
      <c r="F14">
        <v>1.1659999999999999</v>
      </c>
      <c r="G14" s="1">
        <f t="shared" si="0"/>
        <v>9.7983193277310914</v>
      </c>
      <c r="H14" s="1">
        <f t="shared" si="1"/>
        <v>1.0444514450063158</v>
      </c>
      <c r="J14" s="1">
        <f t="shared" si="2"/>
        <v>0.93093812375249496</v>
      </c>
    </row>
    <row r="15" spans="1:10">
      <c r="A15" s="2">
        <v>37141</v>
      </c>
      <c r="B15">
        <v>17</v>
      </c>
      <c r="C15" t="s">
        <v>167</v>
      </c>
      <c r="D15">
        <v>2</v>
      </c>
      <c r="E15">
        <v>0.121</v>
      </c>
      <c r="F15">
        <v>1.6220000000000001</v>
      </c>
      <c r="G15" s="1">
        <f t="shared" si="0"/>
        <v>13.404958677685952</v>
      </c>
      <c r="H15" s="1">
        <f t="shared" si="1"/>
        <v>1.4289010179055976</v>
      </c>
      <c r="J15" s="1">
        <f t="shared" si="2"/>
        <v>1.2950099800399204</v>
      </c>
    </row>
    <row r="16" spans="1:10">
      <c r="A16" s="2">
        <v>37141</v>
      </c>
      <c r="B16">
        <v>17</v>
      </c>
      <c r="C16" t="s">
        <v>168</v>
      </c>
      <c r="D16">
        <v>2</v>
      </c>
      <c r="E16">
        <v>0.107</v>
      </c>
      <c r="F16">
        <v>0.93600000000000005</v>
      </c>
      <c r="G16" s="1">
        <f t="shared" si="0"/>
        <v>8.7476635514018692</v>
      </c>
      <c r="H16" s="1">
        <f t="shared" si="1"/>
        <v>0.93245683582006944</v>
      </c>
      <c r="J16" s="1">
        <f t="shared" si="2"/>
        <v>0.74730538922155698</v>
      </c>
    </row>
    <row r="17" spans="1:10">
      <c r="A17" s="2">
        <v>37141</v>
      </c>
      <c r="B17">
        <v>17</v>
      </c>
      <c r="C17" t="s">
        <v>169</v>
      </c>
      <c r="D17">
        <v>3</v>
      </c>
      <c r="E17">
        <v>0.112</v>
      </c>
      <c r="F17">
        <v>1.278</v>
      </c>
      <c r="G17" s="1">
        <f t="shared" si="0"/>
        <v>11.410714285714286</v>
      </c>
      <c r="H17" s="1">
        <f t="shared" si="1"/>
        <v>1.2163246191148811</v>
      </c>
      <c r="J17" s="1">
        <f t="shared" si="2"/>
        <v>1.0203592814371258</v>
      </c>
    </row>
    <row r="18" spans="1:10">
      <c r="A18" s="2">
        <v>37141</v>
      </c>
      <c r="B18">
        <v>17</v>
      </c>
      <c r="C18" t="s">
        <v>170</v>
      </c>
      <c r="D18">
        <v>3</v>
      </c>
      <c r="E18">
        <v>0.108</v>
      </c>
      <c r="F18">
        <v>1.6559999999999999</v>
      </c>
      <c r="G18" s="1">
        <f t="shared" si="0"/>
        <v>15.333333333333332</v>
      </c>
      <c r="H18" s="1">
        <f t="shared" si="1"/>
        <v>1.634456034866945</v>
      </c>
      <c r="J18" s="1">
        <f t="shared" si="2"/>
        <v>1.3221556886227546</v>
      </c>
    </row>
    <row r="19" spans="1:10">
      <c r="A19" s="2">
        <v>37141</v>
      </c>
      <c r="B19">
        <v>17</v>
      </c>
      <c r="C19" t="s">
        <v>171</v>
      </c>
      <c r="D19">
        <v>3</v>
      </c>
      <c r="E19">
        <v>0.126</v>
      </c>
      <c r="F19">
        <v>1.121</v>
      </c>
      <c r="G19" s="1">
        <f t="shared" si="0"/>
        <v>8.8968253968253972</v>
      </c>
      <c r="H19" s="1">
        <f t="shared" si="1"/>
        <v>0.94835673658687658</v>
      </c>
      <c r="J19" s="1">
        <f t="shared" si="2"/>
        <v>0.89500998003992016</v>
      </c>
    </row>
    <row r="20" spans="1:10">
      <c r="A20" s="2">
        <v>37141</v>
      </c>
      <c r="B20">
        <v>17</v>
      </c>
      <c r="C20" t="s">
        <v>172</v>
      </c>
      <c r="D20">
        <v>3</v>
      </c>
      <c r="E20">
        <v>0.109</v>
      </c>
      <c r="F20">
        <v>1.8720000000000001</v>
      </c>
      <c r="G20" s="1">
        <f t="shared" si="0"/>
        <v>17.174311926605505</v>
      </c>
      <c r="H20" s="1">
        <f t="shared" si="1"/>
        <v>1.8306950721605033</v>
      </c>
      <c r="J20" s="1">
        <f t="shared" si="2"/>
        <v>1.494610778443114</v>
      </c>
    </row>
    <row r="21" spans="1:10">
      <c r="A21" s="2">
        <v>37141</v>
      </c>
      <c r="B21">
        <v>17</v>
      </c>
      <c r="C21" t="s">
        <v>173</v>
      </c>
      <c r="D21">
        <v>3</v>
      </c>
      <c r="E21">
        <v>0.14399999999999999</v>
      </c>
      <c r="F21">
        <v>1.349</v>
      </c>
      <c r="G21" s="1">
        <f t="shared" si="0"/>
        <v>9.3680555555555554</v>
      </c>
      <c r="H21" s="1">
        <f t="shared" si="1"/>
        <v>0.99858749593999496</v>
      </c>
      <c r="J21" s="1">
        <f t="shared" si="2"/>
        <v>1.0770459081836328</v>
      </c>
    </row>
    <row r="22" spans="1:10">
      <c r="A22" s="2">
        <v>37141</v>
      </c>
      <c r="B22">
        <v>17</v>
      </c>
      <c r="C22" t="s">
        <v>166</v>
      </c>
      <c r="D22">
        <v>3</v>
      </c>
      <c r="E22">
        <v>0.17599999999999999</v>
      </c>
      <c r="F22">
        <v>0.83899999999999997</v>
      </c>
      <c r="G22" s="1">
        <f t="shared" si="0"/>
        <v>4.767045454545455</v>
      </c>
      <c r="H22" s="1">
        <f t="shared" si="1"/>
        <v>0.50814301380436033</v>
      </c>
      <c r="J22" s="1">
        <f t="shared" si="2"/>
        <v>0.66986027944111781</v>
      </c>
    </row>
    <row r="23" spans="1:10">
      <c r="A23" s="2">
        <v>37141</v>
      </c>
      <c r="B23">
        <v>17</v>
      </c>
      <c r="C23" t="s">
        <v>167</v>
      </c>
      <c r="D23">
        <v>3</v>
      </c>
      <c r="E23">
        <v>0.13800000000000001</v>
      </c>
      <c r="F23">
        <v>0.76</v>
      </c>
      <c r="G23" s="1">
        <f t="shared" si="0"/>
        <v>5.5072463768115938</v>
      </c>
      <c r="H23" s="1">
        <f t="shared" si="1"/>
        <v>0.58704470061383651</v>
      </c>
      <c r="J23" s="1">
        <f t="shared" si="2"/>
        <v>0.60678642714570863</v>
      </c>
    </row>
    <row r="24" spans="1:10">
      <c r="A24" s="2">
        <v>37141</v>
      </c>
      <c r="B24">
        <v>17</v>
      </c>
      <c r="C24" t="s">
        <v>168</v>
      </c>
      <c r="D24">
        <v>3</v>
      </c>
      <c r="E24">
        <v>0.11899999999999999</v>
      </c>
      <c r="F24">
        <v>2.0089999999999999</v>
      </c>
      <c r="G24" s="1">
        <f t="shared" si="0"/>
        <v>16.882352941176471</v>
      </c>
      <c r="H24" s="1">
        <f t="shared" si="1"/>
        <v>1.7995737161386698</v>
      </c>
      <c r="J24" s="1">
        <f t="shared" si="2"/>
        <v>1.6039920159680638</v>
      </c>
    </row>
    <row r="25" spans="1:10">
      <c r="A25" s="2">
        <v>37141</v>
      </c>
      <c r="B25">
        <v>17</v>
      </c>
      <c r="C25" t="s">
        <v>169</v>
      </c>
      <c r="D25">
        <v>4</v>
      </c>
      <c r="E25">
        <v>0.122</v>
      </c>
      <c r="F25">
        <v>1.218</v>
      </c>
      <c r="G25" s="1">
        <f t="shared" si="0"/>
        <v>9.9836065573770494</v>
      </c>
      <c r="H25" s="1">
        <f t="shared" si="1"/>
        <v>1.0642021296157906</v>
      </c>
      <c r="J25" s="1">
        <f t="shared" si="2"/>
        <v>0.97245508982035933</v>
      </c>
    </row>
    <row r="26" spans="1:10">
      <c r="A26" s="2">
        <v>37141</v>
      </c>
      <c r="B26">
        <v>17</v>
      </c>
      <c r="C26" t="s">
        <v>170</v>
      </c>
      <c r="D26">
        <v>4</v>
      </c>
      <c r="E26">
        <v>0.107</v>
      </c>
      <c r="F26">
        <v>0.41299999999999998</v>
      </c>
      <c r="G26" s="1">
        <f t="shared" si="0"/>
        <v>3.8598130841121492</v>
      </c>
      <c r="H26" s="1">
        <f t="shared" si="1"/>
        <v>0.41143661665992376</v>
      </c>
      <c r="J26" s="1">
        <f t="shared" si="2"/>
        <v>0.32974051896207585</v>
      </c>
    </row>
    <row r="27" spans="1:10">
      <c r="A27" s="2">
        <v>37141</v>
      </c>
      <c r="B27">
        <v>17</v>
      </c>
      <c r="C27" t="s">
        <v>171</v>
      </c>
      <c r="D27">
        <v>4</v>
      </c>
      <c r="E27">
        <v>8.3000000000000004E-2</v>
      </c>
      <c r="F27">
        <v>1.55</v>
      </c>
      <c r="G27" s="1">
        <f t="shared" si="0"/>
        <v>18.674698795180724</v>
      </c>
      <c r="H27" s="1">
        <f t="shared" si="1"/>
        <v>1.9906287485938436</v>
      </c>
      <c r="J27" s="1">
        <f t="shared" si="2"/>
        <v>1.2375249500998005</v>
      </c>
    </row>
    <row r="28" spans="1:10">
      <c r="A28" s="2">
        <v>37141</v>
      </c>
      <c r="B28">
        <v>17</v>
      </c>
      <c r="C28" t="s">
        <v>172</v>
      </c>
      <c r="D28">
        <v>4</v>
      </c>
      <c r="E28">
        <v>0.16400000000000001</v>
      </c>
      <c r="F28">
        <v>0.82599999999999996</v>
      </c>
      <c r="G28" s="1">
        <f t="shared" si="0"/>
        <v>5.0365853658536581</v>
      </c>
      <c r="H28" s="1">
        <f t="shared" si="1"/>
        <v>0.53687460954404687</v>
      </c>
      <c r="J28" s="1">
        <f t="shared" si="2"/>
        <v>0.65948103792415169</v>
      </c>
    </row>
    <row r="29" spans="1:10">
      <c r="A29" s="2">
        <v>37141</v>
      </c>
      <c r="B29">
        <v>17</v>
      </c>
      <c r="C29" t="s">
        <v>173</v>
      </c>
      <c r="D29">
        <v>4</v>
      </c>
      <c r="E29">
        <v>0.14000000000000001</v>
      </c>
      <c r="F29">
        <v>0.438</v>
      </c>
      <c r="G29" s="1">
        <f t="shared" si="0"/>
        <v>3.1285714285714281</v>
      </c>
      <c r="H29" s="1">
        <f t="shared" si="1"/>
        <v>0.33348994251788283</v>
      </c>
      <c r="J29" s="1">
        <f t="shared" si="2"/>
        <v>0.34970059880239523</v>
      </c>
    </row>
    <row r="30" spans="1:10">
      <c r="A30" s="2">
        <v>37141</v>
      </c>
      <c r="B30">
        <v>17</v>
      </c>
      <c r="C30" t="s">
        <v>166</v>
      </c>
      <c r="D30">
        <v>4</v>
      </c>
      <c r="E30">
        <v>0.186</v>
      </c>
      <c r="F30">
        <v>1.113</v>
      </c>
      <c r="G30" s="1">
        <f t="shared" si="0"/>
        <v>5.9838709677419351</v>
      </c>
      <c r="H30" s="1">
        <f t="shared" si="1"/>
        <v>0.63785047924505955</v>
      </c>
      <c r="J30" s="1">
        <f t="shared" si="2"/>
        <v>0.88862275449101802</v>
      </c>
    </row>
    <row r="31" spans="1:10">
      <c r="A31" s="2">
        <v>37141</v>
      </c>
      <c r="B31">
        <v>17</v>
      </c>
      <c r="C31" t="s">
        <v>167</v>
      </c>
      <c r="D31">
        <v>4</v>
      </c>
      <c r="E31">
        <v>0.121</v>
      </c>
      <c r="F31">
        <v>1.371</v>
      </c>
      <c r="G31" s="1">
        <f t="shared" si="0"/>
        <v>11.330578512396695</v>
      </c>
      <c r="H31" s="1">
        <f t="shared" si="1"/>
        <v>1.2077825496600334</v>
      </c>
      <c r="J31" s="1">
        <f t="shared" si="2"/>
        <v>1.0946107784431138</v>
      </c>
    </row>
    <row r="32" spans="1:10">
      <c r="A32" s="2">
        <v>37141</v>
      </c>
      <c r="B32">
        <v>17</v>
      </c>
      <c r="C32" t="s">
        <v>168</v>
      </c>
      <c r="D32">
        <v>4</v>
      </c>
      <c r="E32">
        <v>0.13800000000000001</v>
      </c>
      <c r="F32">
        <v>2.2829999999999999</v>
      </c>
      <c r="G32" s="1">
        <f t="shared" si="0"/>
        <v>16.543478260869563</v>
      </c>
      <c r="H32" s="1">
        <f t="shared" si="1"/>
        <v>1.763451383554459</v>
      </c>
      <c r="J32" s="1">
        <f t="shared" si="2"/>
        <v>1.8227544910179641</v>
      </c>
    </row>
    <row r="33" spans="1:10">
      <c r="A33" s="2">
        <v>37141</v>
      </c>
      <c r="B33">
        <v>17</v>
      </c>
      <c r="C33" t="s">
        <v>169</v>
      </c>
      <c r="D33">
        <v>5</v>
      </c>
      <c r="E33">
        <v>0.113</v>
      </c>
      <c r="F33">
        <v>0.64500000000000002</v>
      </c>
      <c r="G33" s="1">
        <f t="shared" si="0"/>
        <v>5.7079646017699117</v>
      </c>
      <c r="H33" s="1">
        <f t="shared" si="1"/>
        <v>0.60844025153280856</v>
      </c>
      <c r="J33" s="1">
        <f t="shared" si="2"/>
        <v>0.51497005988023958</v>
      </c>
    </row>
    <row r="34" spans="1:10">
      <c r="A34" s="2">
        <v>37141</v>
      </c>
      <c r="B34">
        <v>17</v>
      </c>
      <c r="C34" t="s">
        <v>170</v>
      </c>
      <c r="D34">
        <v>5</v>
      </c>
      <c r="E34">
        <v>0.1</v>
      </c>
      <c r="F34">
        <v>1.1299999999999999</v>
      </c>
      <c r="G34" s="1">
        <f t="shared" si="0"/>
        <v>11.299999999999999</v>
      </c>
      <c r="H34" s="1">
        <f t="shared" si="1"/>
        <v>1.2045230343910747</v>
      </c>
      <c r="J34" s="1">
        <f t="shared" si="2"/>
        <v>0.9021956087824351</v>
      </c>
    </row>
    <row r="35" spans="1:10">
      <c r="A35" s="2">
        <v>37141</v>
      </c>
      <c r="B35">
        <v>17</v>
      </c>
      <c r="C35" t="s">
        <v>171</v>
      </c>
      <c r="D35">
        <v>5</v>
      </c>
      <c r="E35">
        <v>0.10299999999999999</v>
      </c>
      <c r="F35">
        <v>1.8740000000000001</v>
      </c>
      <c r="G35" s="1">
        <f t="shared" si="0"/>
        <v>18.194174757281555</v>
      </c>
      <c r="H35" s="1">
        <f t="shared" si="1"/>
        <v>1.9394073085736525</v>
      </c>
      <c r="J35" s="1">
        <f t="shared" si="2"/>
        <v>1.4962075848303396</v>
      </c>
    </row>
    <row r="36" spans="1:10">
      <c r="A36" s="2">
        <v>37141</v>
      </c>
      <c r="B36">
        <v>17</v>
      </c>
      <c r="C36" t="s">
        <v>172</v>
      </c>
      <c r="D36">
        <v>5</v>
      </c>
      <c r="E36">
        <v>0.13900000000000001</v>
      </c>
      <c r="F36">
        <v>1.897</v>
      </c>
      <c r="G36" s="1">
        <f t="shared" si="0"/>
        <v>13.647482014388489</v>
      </c>
      <c r="H36" s="1">
        <f t="shared" si="1"/>
        <v>1.4547527829883928</v>
      </c>
      <c r="J36" s="1">
        <f t="shared" si="2"/>
        <v>1.5145708582834332</v>
      </c>
    </row>
    <row r="37" spans="1:10">
      <c r="A37" s="2">
        <v>37141</v>
      </c>
      <c r="B37">
        <v>17</v>
      </c>
      <c r="C37" t="s">
        <v>173</v>
      </c>
      <c r="D37">
        <v>5</v>
      </c>
      <c r="E37">
        <v>0.19</v>
      </c>
      <c r="F37">
        <v>1.032</v>
      </c>
      <c r="G37" s="1">
        <f t="shared" si="0"/>
        <v>5.4315789473684211</v>
      </c>
      <c r="H37" s="1">
        <f t="shared" si="1"/>
        <v>0.57897893409016732</v>
      </c>
      <c r="J37" s="1">
        <f t="shared" si="2"/>
        <v>0.82395209580838324</v>
      </c>
    </row>
    <row r="38" spans="1:10">
      <c r="A38" s="2">
        <v>37141</v>
      </c>
      <c r="B38">
        <v>17</v>
      </c>
      <c r="C38" t="s">
        <v>166</v>
      </c>
      <c r="D38">
        <v>5</v>
      </c>
      <c r="E38">
        <v>0.17</v>
      </c>
      <c r="F38">
        <v>1.175</v>
      </c>
      <c r="G38" s="1">
        <f t="shared" si="0"/>
        <v>6.9117647058823524</v>
      </c>
      <c r="H38" s="1">
        <f t="shared" si="1"/>
        <v>0.73675927402889785</v>
      </c>
      <c r="J38" s="1">
        <f t="shared" si="2"/>
        <v>0.93812375249501001</v>
      </c>
    </row>
    <row r="39" spans="1:10">
      <c r="A39" s="2">
        <v>37141</v>
      </c>
      <c r="B39">
        <v>17</v>
      </c>
      <c r="C39" t="s">
        <v>167</v>
      </c>
      <c r="D39">
        <v>5</v>
      </c>
      <c r="E39">
        <v>0.156</v>
      </c>
      <c r="F39">
        <v>0.72499999999999998</v>
      </c>
      <c r="G39" s="1">
        <f t="shared" si="0"/>
        <v>4.6474358974358969</v>
      </c>
      <c r="H39" s="1">
        <f t="shared" si="1"/>
        <v>0.49539323799269858</v>
      </c>
      <c r="J39" s="1">
        <f t="shared" si="2"/>
        <v>0.57884231536926145</v>
      </c>
    </row>
    <row r="40" spans="1:10">
      <c r="A40" s="2">
        <v>37141</v>
      </c>
      <c r="B40">
        <v>17</v>
      </c>
      <c r="C40" t="s">
        <v>168</v>
      </c>
      <c r="D40">
        <v>5</v>
      </c>
      <c r="E40">
        <v>0.13500000000000001</v>
      </c>
      <c r="F40">
        <v>0.88300000000000001</v>
      </c>
      <c r="G40" s="1">
        <f t="shared" si="0"/>
        <v>6.5407407407407403</v>
      </c>
      <c r="H40" s="1">
        <f t="shared" si="1"/>
        <v>0.69720998975242143</v>
      </c>
      <c r="J40" s="1">
        <f t="shared" si="2"/>
        <v>0.70499001996007993</v>
      </c>
    </row>
    <row r="41" spans="1:10">
      <c r="A41" s="2">
        <v>37141</v>
      </c>
      <c r="B41">
        <v>17</v>
      </c>
      <c r="C41" t="s">
        <v>169</v>
      </c>
      <c r="D41">
        <v>6</v>
      </c>
      <c r="E41">
        <v>0.14199999999999999</v>
      </c>
      <c r="F41">
        <v>0.80400000000000005</v>
      </c>
      <c r="G41" s="1">
        <f t="shared" si="0"/>
        <v>5.6619718309859159</v>
      </c>
      <c r="H41" s="1">
        <f t="shared" si="1"/>
        <v>0.60353765402618986</v>
      </c>
      <c r="J41" s="1">
        <f t="shared" si="2"/>
        <v>0.64191616766467074</v>
      </c>
    </row>
    <row r="42" spans="1:10">
      <c r="A42" s="2">
        <v>37141</v>
      </c>
      <c r="B42">
        <v>17</v>
      </c>
      <c r="C42" t="s">
        <v>170</v>
      </c>
      <c r="D42">
        <v>6</v>
      </c>
      <c r="E42">
        <v>0.121</v>
      </c>
      <c r="F42">
        <v>0.46400000000000002</v>
      </c>
      <c r="G42" s="1">
        <f t="shared" si="0"/>
        <v>3.834710743801653</v>
      </c>
      <c r="H42" s="1">
        <f t="shared" si="1"/>
        <v>0.40876083372885152</v>
      </c>
      <c r="J42" s="1">
        <f t="shared" si="2"/>
        <v>0.37045908183632736</v>
      </c>
    </row>
    <row r="43" spans="1:10">
      <c r="A43" s="2">
        <v>37141</v>
      </c>
      <c r="B43">
        <v>17</v>
      </c>
      <c r="C43" t="s">
        <v>171</v>
      </c>
      <c r="D43">
        <v>6</v>
      </c>
      <c r="E43">
        <v>0.14000000000000001</v>
      </c>
      <c r="F43">
        <v>1.899</v>
      </c>
      <c r="G43" s="1">
        <f t="shared" si="0"/>
        <v>13.564285714285713</v>
      </c>
      <c r="H43" s="1">
        <f t="shared" si="1"/>
        <v>1.4458844768069854</v>
      </c>
      <c r="J43" s="1">
        <f t="shared" si="2"/>
        <v>1.5161676646706588</v>
      </c>
    </row>
    <row r="44" spans="1:10">
      <c r="A44" s="2">
        <v>37141</v>
      </c>
      <c r="B44">
        <v>17</v>
      </c>
      <c r="C44" t="s">
        <v>172</v>
      </c>
      <c r="D44">
        <v>6</v>
      </c>
      <c r="E44">
        <v>0.19700000000000001</v>
      </c>
      <c r="F44">
        <v>0.48299999999999998</v>
      </c>
      <c r="G44" s="1">
        <f t="shared" si="0"/>
        <v>2.4517766497461926</v>
      </c>
      <c r="H44" s="1">
        <f t="shared" si="1"/>
        <v>0.26134703095588202</v>
      </c>
      <c r="J44" s="1">
        <f t="shared" si="2"/>
        <v>0.38562874251497009</v>
      </c>
    </row>
    <row r="45" spans="1:10">
      <c r="A45" s="2">
        <v>37141</v>
      </c>
      <c r="B45">
        <v>17</v>
      </c>
      <c r="C45" t="s">
        <v>173</v>
      </c>
      <c r="D45">
        <v>6</v>
      </c>
      <c r="E45">
        <v>0.10199999999999999</v>
      </c>
      <c r="F45">
        <v>0.32500000000000001</v>
      </c>
      <c r="G45" s="1">
        <f t="shared" si="0"/>
        <v>3.1862745098039218</v>
      </c>
      <c r="H45" s="1">
        <f t="shared" si="1"/>
        <v>0.33964080008424374</v>
      </c>
      <c r="J45" s="1">
        <f t="shared" si="2"/>
        <v>0.25948103792415173</v>
      </c>
    </row>
    <row r="46" spans="1:10">
      <c r="A46" s="2">
        <v>37141</v>
      </c>
      <c r="B46">
        <v>17</v>
      </c>
      <c r="C46" t="s">
        <v>166</v>
      </c>
      <c r="D46">
        <v>6</v>
      </c>
      <c r="E46">
        <v>0.19900000000000001</v>
      </c>
      <c r="F46">
        <v>0.94099999999999995</v>
      </c>
      <c r="G46" s="1">
        <f t="shared" si="0"/>
        <v>4.7286432160804015</v>
      </c>
      <c r="H46" s="1">
        <f t="shared" si="1"/>
        <v>0.50404952877751641</v>
      </c>
      <c r="J46" s="1">
        <f t="shared" si="2"/>
        <v>0.75129740518962074</v>
      </c>
    </row>
    <row r="47" spans="1:10">
      <c r="A47" s="2">
        <v>37141</v>
      </c>
      <c r="B47">
        <v>17</v>
      </c>
      <c r="C47" t="s">
        <v>167</v>
      </c>
      <c r="D47">
        <v>6</v>
      </c>
      <c r="E47">
        <v>0.114</v>
      </c>
      <c r="F47">
        <v>0.125</v>
      </c>
      <c r="G47" s="1">
        <f t="shared" si="0"/>
        <v>1.0964912280701753</v>
      </c>
      <c r="H47" s="1">
        <f t="shared" si="1"/>
        <v>0.11688043727595429</v>
      </c>
      <c r="J47" s="1">
        <f t="shared" si="2"/>
        <v>9.9800399201596807E-2</v>
      </c>
    </row>
    <row r="48" spans="1:10">
      <c r="A48" s="2">
        <v>37141</v>
      </c>
      <c r="B48">
        <v>17</v>
      </c>
      <c r="C48" t="s">
        <v>168</v>
      </c>
      <c r="D48">
        <v>6</v>
      </c>
      <c r="E48">
        <v>0.129</v>
      </c>
      <c r="F48">
        <v>1.181</v>
      </c>
      <c r="G48" s="1">
        <f t="shared" si="0"/>
        <v>9.1550387596899228</v>
      </c>
      <c r="H48" s="1">
        <f t="shared" si="1"/>
        <v>0.97588097936191209</v>
      </c>
      <c r="J48" s="1">
        <f t="shared" si="2"/>
        <v>0.94291417165668667</v>
      </c>
    </row>
    <row r="49" spans="1:10">
      <c r="A49" s="2">
        <v>37141</v>
      </c>
      <c r="B49">
        <v>17</v>
      </c>
      <c r="C49" t="s">
        <v>169</v>
      </c>
      <c r="D49">
        <v>7</v>
      </c>
      <c r="E49">
        <v>0.10299999999999999</v>
      </c>
      <c r="F49">
        <v>1.35</v>
      </c>
      <c r="G49" s="1">
        <f t="shared" si="0"/>
        <v>13.106796116504857</v>
      </c>
      <c r="H49" s="1">
        <f t="shared" si="1"/>
        <v>1.3971183919820871</v>
      </c>
      <c r="J49" s="1">
        <f t="shared" si="2"/>
        <v>1.0778443113772456</v>
      </c>
    </row>
    <row r="50" spans="1:10">
      <c r="A50" s="2">
        <v>37141</v>
      </c>
      <c r="B50">
        <v>17</v>
      </c>
      <c r="C50" t="s">
        <v>170</v>
      </c>
      <c r="D50">
        <v>7</v>
      </c>
      <c r="E50">
        <v>0.13300000000000001</v>
      </c>
      <c r="F50">
        <v>0.64100000000000001</v>
      </c>
      <c r="G50" s="1">
        <f t="shared" si="0"/>
        <v>4.8195488721804507</v>
      </c>
      <c r="H50" s="1">
        <f t="shared" si="1"/>
        <v>0.5137396134437946</v>
      </c>
      <c r="J50" s="1">
        <f t="shared" si="2"/>
        <v>0.5117764471057884</v>
      </c>
    </row>
    <row r="51" spans="1:10">
      <c r="A51" s="2">
        <v>37141</v>
      </c>
      <c r="B51">
        <v>17</v>
      </c>
      <c r="C51" t="s">
        <v>171</v>
      </c>
      <c r="D51">
        <v>7</v>
      </c>
      <c r="E51">
        <v>0.14199999999999999</v>
      </c>
      <c r="F51">
        <v>2.0499999999999998</v>
      </c>
      <c r="G51" s="1">
        <f t="shared" si="0"/>
        <v>14.43661971830986</v>
      </c>
      <c r="H51" s="1">
        <f t="shared" si="1"/>
        <v>1.5388708840220013</v>
      </c>
      <c r="J51" s="1">
        <f t="shared" si="2"/>
        <v>1.6367265469061876</v>
      </c>
    </row>
    <row r="52" spans="1:10">
      <c r="A52" s="2">
        <v>37141</v>
      </c>
      <c r="B52">
        <v>17</v>
      </c>
      <c r="C52" t="s">
        <v>172</v>
      </c>
      <c r="D52">
        <v>7</v>
      </c>
      <c r="E52">
        <v>0.19900000000000001</v>
      </c>
      <c r="F52">
        <v>0.77500000000000002</v>
      </c>
      <c r="G52" s="1">
        <f t="shared" si="0"/>
        <v>3.8944723618090453</v>
      </c>
      <c r="H52" s="1">
        <f t="shared" si="1"/>
        <v>0.4151311209379121</v>
      </c>
      <c r="J52" s="1">
        <f t="shared" si="2"/>
        <v>0.61876247504990023</v>
      </c>
    </row>
    <row r="53" spans="1:10">
      <c r="A53" s="2">
        <v>37141</v>
      </c>
      <c r="B53">
        <v>17</v>
      </c>
      <c r="C53" t="s">
        <v>173</v>
      </c>
      <c r="D53">
        <v>7</v>
      </c>
      <c r="E53">
        <v>0.20300000000000001</v>
      </c>
      <c r="F53">
        <v>1.2150000000000001</v>
      </c>
      <c r="G53" s="1">
        <f t="shared" si="0"/>
        <v>5.985221674876847</v>
      </c>
      <c r="H53" s="1">
        <f t="shared" si="1"/>
        <v>0.63799445781645048</v>
      </c>
      <c r="J53" s="1">
        <f t="shared" si="2"/>
        <v>0.97005988023952106</v>
      </c>
    </row>
    <row r="54" spans="1:10">
      <c r="A54" s="2">
        <v>37141</v>
      </c>
      <c r="B54">
        <v>17</v>
      </c>
      <c r="C54" t="s">
        <v>166</v>
      </c>
      <c r="D54">
        <v>7</v>
      </c>
      <c r="E54">
        <v>0.192</v>
      </c>
      <c r="F54">
        <v>0.189</v>
      </c>
      <c r="G54" s="1">
        <f t="shared" si="0"/>
        <v>0.984375</v>
      </c>
      <c r="H54" s="1">
        <f t="shared" si="1"/>
        <v>0.10492941256448798</v>
      </c>
      <c r="J54" s="1">
        <f t="shared" si="2"/>
        <v>0.15089820359281439</v>
      </c>
    </row>
    <row r="55" spans="1:10">
      <c r="A55" s="2">
        <v>37141</v>
      </c>
      <c r="B55">
        <v>17</v>
      </c>
      <c r="C55" t="s">
        <v>167</v>
      </c>
      <c r="D55">
        <v>7</v>
      </c>
      <c r="E55">
        <v>0.111</v>
      </c>
      <c r="F55">
        <v>2.5009999999999999</v>
      </c>
      <c r="G55" s="1">
        <f t="shared" si="0"/>
        <v>22.531531531531531</v>
      </c>
      <c r="H55" s="1">
        <f t="shared" si="1"/>
        <v>2.4017476752069502</v>
      </c>
      <c r="J55" s="1">
        <f t="shared" si="2"/>
        <v>1.9968063872255488</v>
      </c>
    </row>
    <row r="56" spans="1:10">
      <c r="A56" s="2">
        <v>37141</v>
      </c>
      <c r="B56">
        <v>17</v>
      </c>
      <c r="C56" t="s">
        <v>168</v>
      </c>
      <c r="D56">
        <v>7</v>
      </c>
      <c r="E56">
        <v>0.14699999999999999</v>
      </c>
      <c r="F56">
        <v>1.381</v>
      </c>
      <c r="G56" s="1">
        <f t="shared" si="0"/>
        <v>9.3945578231292526</v>
      </c>
      <c r="H56" s="1">
        <f t="shared" si="1"/>
        <v>1.001412504060005</v>
      </c>
      <c r="J56" s="1">
        <f t="shared" si="2"/>
        <v>1.1025948103792416</v>
      </c>
    </row>
    <row r="57" spans="1:10">
      <c r="A57" s="2">
        <v>37141</v>
      </c>
      <c r="B57">
        <v>17</v>
      </c>
      <c r="C57" t="s">
        <v>169</v>
      </c>
      <c r="D57">
        <v>8</v>
      </c>
      <c r="E57">
        <v>0.105</v>
      </c>
      <c r="F57">
        <v>1.357</v>
      </c>
      <c r="G57" s="1">
        <f t="shared" si="0"/>
        <v>12.923809523809524</v>
      </c>
      <c r="H57" s="1">
        <f t="shared" si="1"/>
        <v>1.377612943673568</v>
      </c>
      <c r="J57" s="1">
        <f t="shared" si="2"/>
        <v>1.0834331337325349</v>
      </c>
    </row>
    <row r="58" spans="1:10">
      <c r="A58" s="2">
        <v>37141</v>
      </c>
      <c r="B58">
        <v>17</v>
      </c>
      <c r="C58" t="s">
        <v>170</v>
      </c>
      <c r="D58">
        <v>8</v>
      </c>
      <c r="E58">
        <v>0.107</v>
      </c>
      <c r="F58">
        <v>1.335</v>
      </c>
      <c r="G58" s="1">
        <f t="shared" si="0"/>
        <v>12.476635514018691</v>
      </c>
      <c r="H58" s="1">
        <f t="shared" si="1"/>
        <v>1.3299464485254195</v>
      </c>
      <c r="J58" s="1">
        <f t="shared" si="2"/>
        <v>1.0658682634730539</v>
      </c>
    </row>
    <row r="59" spans="1:10">
      <c r="A59" s="2">
        <v>37141</v>
      </c>
      <c r="B59">
        <v>17</v>
      </c>
      <c r="C59" t="s">
        <v>171</v>
      </c>
      <c r="D59">
        <v>8</v>
      </c>
      <c r="E59">
        <v>0.154</v>
      </c>
      <c r="F59">
        <v>0.40300000000000002</v>
      </c>
      <c r="G59" s="1">
        <f t="shared" si="0"/>
        <v>2.616883116883117</v>
      </c>
      <c r="H59" s="1">
        <f t="shared" si="1"/>
        <v>0.27894654801724122</v>
      </c>
      <c r="J59" s="1">
        <f t="shared" si="2"/>
        <v>0.32175648702594811</v>
      </c>
    </row>
    <row r="60" spans="1:10">
      <c r="A60" s="2">
        <v>37141</v>
      </c>
      <c r="B60">
        <v>17</v>
      </c>
      <c r="C60" t="s">
        <v>172</v>
      </c>
      <c r="D60">
        <v>8</v>
      </c>
      <c r="E60">
        <v>0.18</v>
      </c>
      <c r="F60">
        <v>2.0430000000000001</v>
      </c>
      <c r="G60" s="1">
        <f t="shared" si="0"/>
        <v>11.350000000000001</v>
      </c>
      <c r="H60" s="1">
        <f t="shared" si="1"/>
        <v>1.2098527823308585</v>
      </c>
      <c r="J60" s="1">
        <f t="shared" si="2"/>
        <v>1.6311377245508984</v>
      </c>
    </row>
    <row r="61" spans="1:10">
      <c r="A61" s="2">
        <v>37141</v>
      </c>
      <c r="B61">
        <v>17</v>
      </c>
      <c r="C61" t="s">
        <v>173</v>
      </c>
      <c r="D61">
        <v>8</v>
      </c>
      <c r="E61">
        <v>0.16900000000000001</v>
      </c>
      <c r="F61">
        <v>2.2440000000000002</v>
      </c>
      <c r="G61" s="1">
        <f t="shared" si="0"/>
        <v>13.278106508875741</v>
      </c>
      <c r="H61" s="1">
        <f t="shared" si="1"/>
        <v>1.4153792161981316</v>
      </c>
      <c r="J61" s="1">
        <f t="shared" si="2"/>
        <v>1.7916167664670661</v>
      </c>
    </row>
    <row r="62" spans="1:10">
      <c r="A62" s="2">
        <v>37141</v>
      </c>
      <c r="B62">
        <v>17</v>
      </c>
      <c r="C62" t="s">
        <v>166</v>
      </c>
      <c r="D62">
        <v>8</v>
      </c>
      <c r="E62">
        <v>0.2</v>
      </c>
      <c r="F62">
        <v>1.2210000000000001</v>
      </c>
      <c r="G62" s="1">
        <f t="shared" si="0"/>
        <v>6.1050000000000004</v>
      </c>
      <c r="H62" s="1">
        <f t="shared" si="1"/>
        <v>0.6507622234475674</v>
      </c>
      <c r="J62" s="1">
        <f t="shared" si="2"/>
        <v>0.97485029940119772</v>
      </c>
    </row>
    <row r="63" spans="1:10">
      <c r="A63" s="2">
        <v>37141</v>
      </c>
      <c r="B63">
        <v>17</v>
      </c>
      <c r="C63" t="s">
        <v>167</v>
      </c>
      <c r="D63">
        <v>8</v>
      </c>
      <c r="E63">
        <v>0.13200000000000001</v>
      </c>
      <c r="F63">
        <v>1.454</v>
      </c>
      <c r="G63" s="1">
        <f t="shared" si="0"/>
        <v>11.015151515151514</v>
      </c>
      <c r="H63" s="1">
        <f t="shared" si="1"/>
        <v>1.1741596218856412</v>
      </c>
      <c r="J63" s="1">
        <f t="shared" si="2"/>
        <v>1.1608782435129741</v>
      </c>
    </row>
    <row r="64" spans="1:10">
      <c r="A64" s="2">
        <v>37141</v>
      </c>
      <c r="B64">
        <v>17</v>
      </c>
      <c r="C64" t="s">
        <v>168</v>
      </c>
      <c r="D64">
        <v>8</v>
      </c>
      <c r="E64">
        <v>0.13200000000000001</v>
      </c>
      <c r="F64">
        <v>1.1890000000000001</v>
      </c>
      <c r="G64" s="1">
        <f t="shared" si="0"/>
        <v>9.0075757575757578</v>
      </c>
      <c r="H64" s="1">
        <f t="shared" si="1"/>
        <v>0.96016216672766685</v>
      </c>
      <c r="J64" s="1">
        <f t="shared" si="2"/>
        <v>0.94930139720558893</v>
      </c>
    </row>
    <row r="65" spans="1:10">
      <c r="A65" s="2">
        <v>37141</v>
      </c>
      <c r="B65">
        <v>17</v>
      </c>
      <c r="C65" t="s">
        <v>169</v>
      </c>
      <c r="D65">
        <v>9</v>
      </c>
      <c r="E65">
        <v>0.13600000000000001</v>
      </c>
      <c r="F65">
        <v>1.421</v>
      </c>
      <c r="G65" s="1">
        <f t="shared" ref="G65:G96" si="3">F65/E65</f>
        <v>10.448529411764705</v>
      </c>
      <c r="H65" s="1">
        <f t="shared" si="1"/>
        <v>1.1137605621224083</v>
      </c>
      <c r="J65" s="1">
        <f t="shared" si="2"/>
        <v>1.1345309381237525</v>
      </c>
    </row>
    <row r="66" spans="1:10">
      <c r="A66" s="2">
        <v>37141</v>
      </c>
      <c r="B66">
        <v>17</v>
      </c>
      <c r="C66" t="s">
        <v>170</v>
      </c>
      <c r="D66">
        <v>9</v>
      </c>
      <c r="E66">
        <v>0.156</v>
      </c>
      <c r="F66">
        <v>1.0469999999999999</v>
      </c>
      <c r="G66" s="1">
        <f t="shared" si="3"/>
        <v>6.7115384615384608</v>
      </c>
      <c r="H66" s="1">
        <f t="shared" ref="H66:H96" si="4">G66/$G$98</f>
        <v>0.71541616576324885</v>
      </c>
      <c r="J66" s="1">
        <f t="shared" ref="J66:J96" si="5">F66/$F$98</f>
        <v>0.83592814371257484</v>
      </c>
    </row>
    <row r="67" spans="1:10">
      <c r="A67" s="2">
        <v>37141</v>
      </c>
      <c r="B67">
        <v>17</v>
      </c>
      <c r="C67" t="s">
        <v>171</v>
      </c>
      <c r="D67">
        <v>9</v>
      </c>
      <c r="E67">
        <v>0.185</v>
      </c>
      <c r="F67">
        <v>0.55700000000000005</v>
      </c>
      <c r="G67" s="1">
        <f t="shared" si="3"/>
        <v>3.0108108108108111</v>
      </c>
      <c r="H67" s="1">
        <f t="shared" si="4"/>
        <v>0.32093725431993719</v>
      </c>
      <c r="J67" s="1">
        <f t="shared" si="5"/>
        <v>0.44471057884231541</v>
      </c>
    </row>
    <row r="68" spans="1:10">
      <c r="A68" s="2">
        <v>37141</v>
      </c>
      <c r="B68">
        <v>17</v>
      </c>
      <c r="C68" t="s">
        <v>172</v>
      </c>
      <c r="D68">
        <v>9</v>
      </c>
      <c r="E68">
        <v>0.17899999999999999</v>
      </c>
      <c r="F68">
        <v>0.93700000000000006</v>
      </c>
      <c r="G68" s="1">
        <f t="shared" si="3"/>
        <v>5.2346368715083802</v>
      </c>
      <c r="H68" s="1">
        <f t="shared" si="4"/>
        <v>0.55798590162873241</v>
      </c>
      <c r="J68" s="1">
        <f t="shared" si="5"/>
        <v>0.74810379241516978</v>
      </c>
    </row>
    <row r="69" spans="1:10">
      <c r="A69" s="2">
        <v>37141</v>
      </c>
      <c r="B69">
        <v>17</v>
      </c>
      <c r="C69" t="s">
        <v>173</v>
      </c>
      <c r="D69">
        <v>9</v>
      </c>
      <c r="E69">
        <v>0.16600000000000001</v>
      </c>
      <c r="F69">
        <v>2.1549999999999998</v>
      </c>
      <c r="G69" s="1">
        <f t="shared" si="3"/>
        <v>12.981927710843372</v>
      </c>
      <c r="H69" s="1">
        <f t="shared" si="4"/>
        <v>1.3838080494257201</v>
      </c>
      <c r="J69" s="1">
        <f t="shared" si="5"/>
        <v>1.7205588822355289</v>
      </c>
    </row>
    <row r="70" spans="1:10">
      <c r="A70" s="2">
        <v>37141</v>
      </c>
      <c r="B70">
        <v>17</v>
      </c>
      <c r="C70" t="s">
        <v>166</v>
      </c>
      <c r="D70">
        <v>9</v>
      </c>
      <c r="E70">
        <v>0.17100000000000001</v>
      </c>
      <c r="F70">
        <v>1.5469999999999999</v>
      </c>
      <c r="G70" s="1">
        <f t="shared" si="3"/>
        <v>9.0467836257309937</v>
      </c>
      <c r="H70" s="1">
        <f t="shared" si="4"/>
        <v>0.96434152781814031</v>
      </c>
      <c r="J70" s="1">
        <f t="shared" si="5"/>
        <v>1.2351297405189621</v>
      </c>
    </row>
    <row r="71" spans="1:10">
      <c r="A71" s="2">
        <v>37141</v>
      </c>
      <c r="B71">
        <v>17</v>
      </c>
      <c r="C71" t="s">
        <v>167</v>
      </c>
      <c r="D71">
        <v>9</v>
      </c>
      <c r="E71">
        <v>0.14299999999999999</v>
      </c>
      <c r="F71">
        <v>1.4370000000000001</v>
      </c>
      <c r="G71" s="1">
        <f t="shared" si="3"/>
        <v>10.04895104895105</v>
      </c>
      <c r="H71" s="1">
        <f t="shared" si="4"/>
        <v>1.0711675230026454</v>
      </c>
      <c r="J71" s="1">
        <f t="shared" si="5"/>
        <v>1.147305389221557</v>
      </c>
    </row>
    <row r="72" spans="1:10">
      <c r="A72" s="2">
        <v>37141</v>
      </c>
      <c r="B72">
        <v>17</v>
      </c>
      <c r="C72" t="s">
        <v>168</v>
      </c>
      <c r="D72">
        <v>9</v>
      </c>
      <c r="E72">
        <v>0.153</v>
      </c>
      <c r="F72">
        <v>1.2769999999999999</v>
      </c>
      <c r="G72" s="1">
        <f t="shared" si="3"/>
        <v>8.3464052287581687</v>
      </c>
      <c r="H72" s="1">
        <f t="shared" si="4"/>
        <v>0.88968472145144439</v>
      </c>
      <c r="J72" s="1">
        <f t="shared" si="5"/>
        <v>1.019560878243513</v>
      </c>
    </row>
    <row r="73" spans="1:10">
      <c r="A73" s="2">
        <v>37141</v>
      </c>
      <c r="B73">
        <v>17</v>
      </c>
      <c r="C73" t="s">
        <v>169</v>
      </c>
      <c r="D73">
        <v>10</v>
      </c>
      <c r="E73">
        <v>0.13100000000000001</v>
      </c>
      <c r="F73">
        <v>2.306</v>
      </c>
      <c r="G73" s="1">
        <f t="shared" si="3"/>
        <v>17.603053435114504</v>
      </c>
      <c r="H73" s="1">
        <f t="shared" si="4"/>
        <v>1.8763967555940135</v>
      </c>
      <c r="J73" s="1">
        <f t="shared" si="5"/>
        <v>1.8411177644710579</v>
      </c>
    </row>
    <row r="74" spans="1:10">
      <c r="A74" s="2">
        <v>37141</v>
      </c>
      <c r="B74">
        <v>17</v>
      </c>
      <c r="C74" t="s">
        <v>170</v>
      </c>
      <c r="D74">
        <v>10</v>
      </c>
      <c r="E74">
        <v>0.13400000000000001</v>
      </c>
      <c r="F74">
        <v>1.623</v>
      </c>
      <c r="G74" s="1">
        <f t="shared" si="3"/>
        <v>12.111940298507461</v>
      </c>
      <c r="H74" s="1">
        <f t="shared" si="4"/>
        <v>1.2910717770550217</v>
      </c>
      <c r="J74" s="1">
        <f t="shared" si="5"/>
        <v>1.295808383233533</v>
      </c>
    </row>
    <row r="75" spans="1:10">
      <c r="A75" s="2">
        <v>37141</v>
      </c>
      <c r="B75">
        <v>17</v>
      </c>
      <c r="C75" t="s">
        <v>171</v>
      </c>
      <c r="D75">
        <v>10</v>
      </c>
      <c r="E75">
        <v>0.14099999999999999</v>
      </c>
      <c r="F75">
        <v>0.80100000000000005</v>
      </c>
      <c r="G75" s="1">
        <f t="shared" si="3"/>
        <v>5.6808510638297882</v>
      </c>
      <c r="H75" s="1">
        <f t="shared" si="4"/>
        <v>0.60555008507327623</v>
      </c>
      <c r="J75" s="1">
        <f t="shared" si="5"/>
        <v>0.63952095808383236</v>
      </c>
    </row>
    <row r="76" spans="1:10">
      <c r="A76" s="2">
        <v>37141</v>
      </c>
      <c r="B76">
        <v>17</v>
      </c>
      <c r="C76" t="s">
        <v>172</v>
      </c>
      <c r="D76">
        <v>10</v>
      </c>
      <c r="E76">
        <v>0.125</v>
      </c>
      <c r="F76">
        <v>1.1910000000000001</v>
      </c>
      <c r="G76" s="1">
        <f t="shared" si="3"/>
        <v>9.5280000000000005</v>
      </c>
      <c r="H76" s="1">
        <f t="shared" si="4"/>
        <v>1.015636767405147</v>
      </c>
      <c r="J76" s="1">
        <f t="shared" si="5"/>
        <v>0.95089820359281441</v>
      </c>
    </row>
    <row r="77" spans="1:10">
      <c r="A77" s="2">
        <v>37141</v>
      </c>
      <c r="B77">
        <v>17</v>
      </c>
      <c r="C77" t="s">
        <v>173</v>
      </c>
      <c r="D77">
        <v>10</v>
      </c>
      <c r="E77">
        <v>0.17399999999999999</v>
      </c>
      <c r="F77">
        <v>2.44</v>
      </c>
      <c r="G77" s="1">
        <f t="shared" si="3"/>
        <v>14.022988505747128</v>
      </c>
      <c r="H77" s="1">
        <f t="shared" si="4"/>
        <v>1.4947798819622737</v>
      </c>
      <c r="J77" s="1">
        <f t="shared" si="5"/>
        <v>1.9481037924151696</v>
      </c>
    </row>
    <row r="78" spans="1:10">
      <c r="A78" s="2">
        <v>37141</v>
      </c>
      <c r="B78">
        <v>17</v>
      </c>
      <c r="C78" t="s">
        <v>166</v>
      </c>
      <c r="D78">
        <v>10</v>
      </c>
      <c r="E78">
        <v>0.17</v>
      </c>
      <c r="F78">
        <v>1.0669999999999999</v>
      </c>
      <c r="G78" s="1">
        <f t="shared" si="3"/>
        <v>6.2764705882352931</v>
      </c>
      <c r="H78" s="1">
        <f t="shared" si="4"/>
        <v>0.66904012373517785</v>
      </c>
      <c r="J78" s="1">
        <f t="shared" si="5"/>
        <v>0.85189620758483031</v>
      </c>
    </row>
    <row r="79" spans="1:10">
      <c r="A79" s="2">
        <v>37141</v>
      </c>
      <c r="B79">
        <v>17</v>
      </c>
      <c r="C79" t="s">
        <v>167</v>
      </c>
      <c r="D79">
        <v>10</v>
      </c>
      <c r="E79">
        <v>0.16300000000000001</v>
      </c>
      <c r="F79">
        <v>1.4239999999999999</v>
      </c>
      <c r="G79" s="1">
        <f t="shared" si="3"/>
        <v>8.7361963190184042</v>
      </c>
      <c r="H79" s="1">
        <f t="shared" si="4"/>
        <v>0.93123448665665365</v>
      </c>
      <c r="J79" s="1">
        <f t="shared" si="5"/>
        <v>1.1369261477045909</v>
      </c>
    </row>
    <row r="80" spans="1:10">
      <c r="A80" s="2">
        <v>37141</v>
      </c>
      <c r="B80">
        <v>17</v>
      </c>
      <c r="C80" t="s">
        <v>168</v>
      </c>
      <c r="D80">
        <v>10</v>
      </c>
      <c r="E80">
        <v>0.16500000000000001</v>
      </c>
      <c r="F80">
        <v>1.756</v>
      </c>
      <c r="G80" s="1">
        <f t="shared" si="3"/>
        <v>10.642424242424243</v>
      </c>
      <c r="H80" s="1">
        <f t="shared" si="4"/>
        <v>1.1344287736072551</v>
      </c>
      <c r="J80" s="1">
        <f t="shared" si="5"/>
        <v>1.4019960079840319</v>
      </c>
    </row>
    <row r="81" spans="1:10">
      <c r="A81" s="2">
        <v>37141</v>
      </c>
      <c r="B81">
        <v>17</v>
      </c>
      <c r="C81" t="s">
        <v>169</v>
      </c>
      <c r="D81">
        <v>11</v>
      </c>
      <c r="E81">
        <v>0.16500000000000001</v>
      </c>
      <c r="F81">
        <v>0.51500000000000001</v>
      </c>
      <c r="G81" s="1">
        <f t="shared" si="3"/>
        <v>3.1212121212121211</v>
      </c>
      <c r="H81" s="1">
        <f t="shared" si="4"/>
        <v>0.33270547745315282</v>
      </c>
      <c r="J81" s="1">
        <f t="shared" si="5"/>
        <v>0.41117764471057888</v>
      </c>
    </row>
    <row r="82" spans="1:10">
      <c r="A82" s="2">
        <v>37141</v>
      </c>
      <c r="B82">
        <v>17</v>
      </c>
      <c r="C82" t="s">
        <v>170</v>
      </c>
      <c r="D82">
        <v>11</v>
      </c>
      <c r="E82">
        <v>0.13500000000000001</v>
      </c>
      <c r="F82">
        <v>2.3580000000000001</v>
      </c>
      <c r="G82" s="1">
        <f t="shared" si="3"/>
        <v>17.466666666666665</v>
      </c>
      <c r="H82" s="1">
        <f t="shared" si="4"/>
        <v>1.8618586136310415</v>
      </c>
      <c r="J82" s="1">
        <f t="shared" si="5"/>
        <v>1.8826347305389224</v>
      </c>
    </row>
    <row r="83" spans="1:10">
      <c r="A83" s="2">
        <v>37141</v>
      </c>
      <c r="B83">
        <v>17</v>
      </c>
      <c r="C83" t="s">
        <v>171</v>
      </c>
      <c r="D83">
        <v>11</v>
      </c>
      <c r="E83">
        <v>0.16400000000000001</v>
      </c>
      <c r="F83">
        <v>2.4300000000000002</v>
      </c>
      <c r="G83" s="1">
        <f t="shared" si="3"/>
        <v>14.817073170731708</v>
      </c>
      <c r="H83" s="1">
        <f t="shared" si="4"/>
        <v>1.5794253041065789</v>
      </c>
      <c r="J83" s="1">
        <f t="shared" si="5"/>
        <v>1.9401197604790421</v>
      </c>
    </row>
    <row r="84" spans="1:10">
      <c r="A84" s="2">
        <v>37141</v>
      </c>
      <c r="B84">
        <v>17</v>
      </c>
      <c r="C84" t="s">
        <v>172</v>
      </c>
      <c r="D84">
        <v>11</v>
      </c>
      <c r="E84">
        <v>0.157</v>
      </c>
      <c r="F84">
        <v>1.534</v>
      </c>
      <c r="G84" s="1">
        <f t="shared" si="3"/>
        <v>9.7707006369426761</v>
      </c>
      <c r="H84" s="1">
        <f t="shared" si="4"/>
        <v>1.0415074317997344</v>
      </c>
      <c r="J84" s="1">
        <f t="shared" si="5"/>
        <v>1.2247504990019962</v>
      </c>
    </row>
    <row r="85" spans="1:10">
      <c r="A85" s="2">
        <v>37141</v>
      </c>
      <c r="B85">
        <v>17</v>
      </c>
      <c r="C85" t="s">
        <v>173</v>
      </c>
      <c r="D85">
        <v>11</v>
      </c>
      <c r="E85">
        <v>0.151</v>
      </c>
      <c r="F85">
        <v>2.331</v>
      </c>
      <c r="G85" s="1">
        <f t="shared" si="3"/>
        <v>15.437086092715232</v>
      </c>
      <c r="H85" s="1">
        <f t="shared" si="4"/>
        <v>1.6455155559781955</v>
      </c>
      <c r="J85" s="1">
        <f t="shared" si="5"/>
        <v>1.8610778443113773</v>
      </c>
    </row>
    <row r="86" spans="1:10">
      <c r="A86" s="2">
        <v>37141</v>
      </c>
      <c r="B86">
        <v>17</v>
      </c>
      <c r="C86" t="s">
        <v>166</v>
      </c>
      <c r="D86">
        <v>11</v>
      </c>
      <c r="E86">
        <v>0.16700000000000001</v>
      </c>
      <c r="F86">
        <v>1.212</v>
      </c>
      <c r="G86" s="1">
        <f t="shared" si="3"/>
        <v>7.2574850299401188</v>
      </c>
      <c r="H86" s="1">
        <f t="shared" si="4"/>
        <v>0.77361131772666125</v>
      </c>
      <c r="J86" s="1">
        <f t="shared" si="5"/>
        <v>0.96766467065868267</v>
      </c>
    </row>
    <row r="87" spans="1:10">
      <c r="A87" s="2">
        <v>37141</v>
      </c>
      <c r="B87">
        <v>17</v>
      </c>
      <c r="C87" t="s">
        <v>167</v>
      </c>
      <c r="D87">
        <v>11</v>
      </c>
      <c r="E87">
        <v>0.17499999999999999</v>
      </c>
      <c r="F87">
        <v>0.89200000000000002</v>
      </c>
      <c r="G87" s="1">
        <f t="shared" si="3"/>
        <v>5.0971428571428579</v>
      </c>
      <c r="H87" s="1">
        <f t="shared" si="4"/>
        <v>0.54332973283278829</v>
      </c>
      <c r="J87" s="1">
        <f t="shared" si="5"/>
        <v>0.71217564870259487</v>
      </c>
    </row>
    <row r="88" spans="1:10">
      <c r="A88" s="2">
        <v>37141</v>
      </c>
      <c r="B88">
        <v>17</v>
      </c>
      <c r="C88" t="s">
        <v>168</v>
      </c>
      <c r="D88">
        <v>11</v>
      </c>
      <c r="E88">
        <v>0.17699999999999999</v>
      </c>
      <c r="F88">
        <v>1.228</v>
      </c>
      <c r="G88" s="1">
        <f t="shared" si="3"/>
        <v>6.9378531073446332</v>
      </c>
      <c r="H88" s="1">
        <f t="shared" si="4"/>
        <v>0.73954016610781459</v>
      </c>
      <c r="J88" s="1">
        <f t="shared" si="5"/>
        <v>0.98043912175648706</v>
      </c>
    </row>
    <row r="89" spans="1:10">
      <c r="A89" s="2">
        <v>37141</v>
      </c>
      <c r="B89">
        <v>17</v>
      </c>
      <c r="C89" t="s">
        <v>169</v>
      </c>
      <c r="D89">
        <v>12</v>
      </c>
      <c r="E89">
        <v>0.126</v>
      </c>
      <c r="F89">
        <v>1.7789999999999999</v>
      </c>
      <c r="G89" s="1">
        <f t="shared" si="3"/>
        <v>14.119047619047619</v>
      </c>
      <c r="H89" s="1">
        <f t="shared" si="4"/>
        <v>1.5050192991864881</v>
      </c>
      <c r="J89" s="1">
        <f t="shared" si="5"/>
        <v>1.4203592814371258</v>
      </c>
    </row>
    <row r="90" spans="1:10">
      <c r="A90" s="2">
        <v>37141</v>
      </c>
      <c r="B90">
        <v>17</v>
      </c>
      <c r="C90" t="s">
        <v>170</v>
      </c>
      <c r="D90">
        <v>12</v>
      </c>
      <c r="E90">
        <v>0.16500000000000001</v>
      </c>
      <c r="F90">
        <v>1.073</v>
      </c>
      <c r="G90" s="1">
        <f t="shared" si="3"/>
        <v>6.5030303030303021</v>
      </c>
      <c r="H90" s="1">
        <f t="shared" si="4"/>
        <v>0.69319024719851063</v>
      </c>
      <c r="J90" s="1">
        <f t="shared" si="5"/>
        <v>0.85668662674650697</v>
      </c>
    </row>
    <row r="91" spans="1:10">
      <c r="A91" s="2">
        <v>37141</v>
      </c>
      <c r="B91">
        <v>17</v>
      </c>
      <c r="C91" t="s">
        <v>171</v>
      </c>
      <c r="D91">
        <v>12</v>
      </c>
      <c r="E91">
        <v>0.14599999999999999</v>
      </c>
      <c r="F91">
        <v>2.0609999999999999</v>
      </c>
      <c r="G91" s="1">
        <f t="shared" si="3"/>
        <v>14.116438356164384</v>
      </c>
      <c r="H91" s="1">
        <f t="shared" si="4"/>
        <v>1.5047411649169626</v>
      </c>
      <c r="J91" s="1">
        <f t="shared" si="5"/>
        <v>1.6455089820359281</v>
      </c>
    </row>
    <row r="92" spans="1:10">
      <c r="A92" s="2">
        <v>37141</v>
      </c>
      <c r="B92">
        <v>17</v>
      </c>
      <c r="C92" t="s">
        <v>172</v>
      </c>
      <c r="D92">
        <v>12</v>
      </c>
      <c r="E92">
        <v>0.152</v>
      </c>
      <c r="F92">
        <v>1.887</v>
      </c>
      <c r="G92" s="1">
        <f t="shared" si="3"/>
        <v>12.414473684210527</v>
      </c>
      <c r="H92" s="1">
        <f t="shared" si="4"/>
        <v>1.3233203108383549</v>
      </c>
      <c r="J92" s="1">
        <f t="shared" si="5"/>
        <v>1.5065868263473055</v>
      </c>
    </row>
    <row r="93" spans="1:10">
      <c r="A93" s="2">
        <v>37141</v>
      </c>
      <c r="B93">
        <v>17</v>
      </c>
      <c r="C93" t="s">
        <v>173</v>
      </c>
      <c r="D93">
        <v>12</v>
      </c>
      <c r="E93">
        <v>0.16500000000000001</v>
      </c>
      <c r="F93">
        <v>1.3180000000000001</v>
      </c>
      <c r="G93" s="1">
        <f t="shared" si="3"/>
        <v>7.9878787878787882</v>
      </c>
      <c r="H93" s="1">
        <f t="shared" si="4"/>
        <v>0.85146761025874851</v>
      </c>
      <c r="J93" s="1">
        <f t="shared" si="5"/>
        <v>1.0522954091816368</v>
      </c>
    </row>
    <row r="94" spans="1:10">
      <c r="A94" s="2">
        <v>37141</v>
      </c>
      <c r="B94">
        <v>17</v>
      </c>
      <c r="C94" t="s">
        <v>166</v>
      </c>
      <c r="D94">
        <v>12</v>
      </c>
      <c r="E94">
        <v>0.16900000000000001</v>
      </c>
      <c r="F94">
        <v>1.4750000000000001</v>
      </c>
      <c r="G94" s="1">
        <f t="shared" si="3"/>
        <v>8.727810650887573</v>
      </c>
      <c r="H94" s="1">
        <f t="shared" si="4"/>
        <v>0.93034061670777346</v>
      </c>
      <c r="J94" s="1">
        <f t="shared" si="5"/>
        <v>1.1776447105788423</v>
      </c>
    </row>
    <row r="95" spans="1:10">
      <c r="A95" s="2">
        <v>37141</v>
      </c>
      <c r="B95">
        <v>17</v>
      </c>
      <c r="C95" t="s">
        <v>167</v>
      </c>
      <c r="D95">
        <v>12</v>
      </c>
      <c r="E95">
        <v>0.187</v>
      </c>
      <c r="F95">
        <v>0.45600000000000002</v>
      </c>
      <c r="G95" s="1">
        <f t="shared" si="3"/>
        <v>2.4385026737967914</v>
      </c>
      <c r="H95" s="1">
        <f t="shared" si="4"/>
        <v>0.25993209203650092</v>
      </c>
      <c r="J95" s="1">
        <f t="shared" si="5"/>
        <v>0.36407185628742517</v>
      </c>
    </row>
    <row r="96" spans="1:10">
      <c r="A96" s="2">
        <v>37141</v>
      </c>
      <c r="B96">
        <v>17</v>
      </c>
      <c r="C96" t="s">
        <v>168</v>
      </c>
      <c r="D96">
        <v>12</v>
      </c>
      <c r="E96">
        <v>0.187</v>
      </c>
      <c r="F96">
        <v>1.073</v>
      </c>
      <c r="G96" s="1">
        <f t="shared" si="3"/>
        <v>5.7379679144385021</v>
      </c>
      <c r="H96" s="1">
        <f t="shared" si="4"/>
        <v>0.61163845341045053</v>
      </c>
      <c r="J96" s="1">
        <f t="shared" si="5"/>
        <v>0.85668662674650697</v>
      </c>
    </row>
    <row r="98" spans="6:10">
      <c r="F98" s="1">
        <f>MEDIAN(F1:F96)</f>
        <v>1.2524999999999999</v>
      </c>
      <c r="G98" s="1">
        <f>MEDIAN(G1:G96)</f>
        <v>9.381306689342404</v>
      </c>
      <c r="H98" s="1">
        <f>MEDIAN(H1:H96)</f>
        <v>1</v>
      </c>
      <c r="J98" s="1">
        <f>MEDIAN(J1:J96)</f>
        <v>1</v>
      </c>
    </row>
    <row r="99" spans="6:10">
      <c r="F99" s="1">
        <f>AVERAGE(F1:F96)</f>
        <v>1.28621875</v>
      </c>
      <c r="G99" s="1">
        <f>AVERAGE(G1:G96)</f>
        <v>9.7786281823051322</v>
      </c>
      <c r="H99" s="1">
        <f>AVERAGE(H1:H96)</f>
        <v>1.0423524681709957</v>
      </c>
      <c r="J99" s="1">
        <f>AVERAGE(J1:J96)</f>
        <v>1.0269211576846309</v>
      </c>
    </row>
  </sheetData>
  <phoneticPr fontId="1"/>
  <conditionalFormatting sqref="H100:H65536 H1:H97">
    <cfRule type="cellIs" dxfId="7" priority="0" stopIfTrue="1" operator="lessThanOrEqual">
      <formula>0.6</formula>
    </cfRule>
    <cfRule type="cellIs" dxfId="6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workbookViewId="0">
      <selection sqref="A1:XFD1048576"/>
    </sheetView>
  </sheetViews>
  <sheetFormatPr baseColWidth="10" defaultRowHeight="13"/>
  <cols>
    <col min="1" max="16384" width="10.7109375" style="1"/>
  </cols>
  <sheetData>
    <row r="1" spans="1:10">
      <c r="A1" s="2">
        <v>37141</v>
      </c>
      <c r="B1">
        <v>18</v>
      </c>
      <c r="C1" t="s">
        <v>169</v>
      </c>
      <c r="D1">
        <v>1</v>
      </c>
      <c r="E1">
        <v>7.5999999999999998E-2</v>
      </c>
      <c r="F1">
        <v>1.181</v>
      </c>
      <c r="G1" s="1">
        <f t="shared" ref="G1:G64" si="0">F1/E1</f>
        <v>15.539473684210527</v>
      </c>
      <c r="H1" s="1">
        <f>G1/$G$98</f>
        <v>1.1117529499509593</v>
      </c>
      <c r="J1" s="1">
        <f>F1/$F$98</f>
        <v>0.73789440799750083</v>
      </c>
    </row>
    <row r="2" spans="1:10">
      <c r="A2" s="2">
        <v>37141</v>
      </c>
      <c r="B2">
        <v>18</v>
      </c>
      <c r="C2" t="s">
        <v>170</v>
      </c>
      <c r="D2">
        <v>1</v>
      </c>
      <c r="E2">
        <v>6.4000000000000001E-2</v>
      </c>
      <c r="F2">
        <v>1.016</v>
      </c>
      <c r="G2" s="1">
        <f t="shared" si="0"/>
        <v>15.875</v>
      </c>
      <c r="H2" s="1">
        <f t="shared" ref="H2:H65" si="1">G2/$G$98</f>
        <v>1.1357577765587064</v>
      </c>
      <c r="J2" s="1">
        <f t="shared" ref="J2:J65" si="2">F2/$F$98</f>
        <v>0.63480162449234612</v>
      </c>
    </row>
    <row r="3" spans="1:10">
      <c r="A3" s="2">
        <v>37141</v>
      </c>
      <c r="B3">
        <v>18</v>
      </c>
      <c r="C3" t="s">
        <v>171</v>
      </c>
      <c r="D3">
        <v>1</v>
      </c>
      <c r="E3">
        <v>7.3999999999999996E-2</v>
      </c>
      <c r="F3">
        <v>1.234</v>
      </c>
      <c r="G3" s="1">
        <f t="shared" si="0"/>
        <v>16.675675675675677</v>
      </c>
      <c r="H3" s="1">
        <f t="shared" si="1"/>
        <v>1.1930411545209141</v>
      </c>
      <c r="J3" s="1">
        <f t="shared" si="2"/>
        <v>0.77100905966885347</v>
      </c>
    </row>
    <row r="4" spans="1:10">
      <c r="A4" s="2">
        <v>37141</v>
      </c>
      <c r="B4">
        <v>18</v>
      </c>
      <c r="C4" t="s">
        <v>172</v>
      </c>
      <c r="D4">
        <v>1</v>
      </c>
      <c r="E4">
        <v>6.9000000000000006E-2</v>
      </c>
      <c r="F4">
        <v>1.3160000000000001</v>
      </c>
      <c r="G4" s="1">
        <f t="shared" si="0"/>
        <v>19.072463768115941</v>
      </c>
      <c r="H4" s="1">
        <f t="shared" si="1"/>
        <v>1.3645164751352346</v>
      </c>
      <c r="J4" s="1">
        <f t="shared" si="2"/>
        <v>0.82224304904717282</v>
      </c>
    </row>
    <row r="5" spans="1:10">
      <c r="A5" s="2">
        <v>37141</v>
      </c>
      <c r="B5">
        <v>18</v>
      </c>
      <c r="C5" t="s">
        <v>173</v>
      </c>
      <c r="D5">
        <v>1</v>
      </c>
      <c r="E5">
        <v>7.4999999999999997E-2</v>
      </c>
      <c r="F5">
        <v>0.873</v>
      </c>
      <c r="G5" s="1">
        <f t="shared" si="0"/>
        <v>11.64</v>
      </c>
      <c r="H5" s="1">
        <f t="shared" si="1"/>
        <v>0.83276979648147043</v>
      </c>
      <c r="J5" s="1">
        <f t="shared" si="2"/>
        <v>0.54545454545454541</v>
      </c>
    </row>
    <row r="6" spans="1:10">
      <c r="A6" s="2">
        <v>37141</v>
      </c>
      <c r="B6">
        <v>18</v>
      </c>
      <c r="C6" t="s">
        <v>166</v>
      </c>
      <c r="D6">
        <v>1</v>
      </c>
      <c r="E6">
        <v>6.8000000000000005E-2</v>
      </c>
      <c r="F6">
        <v>0.47399999999999998</v>
      </c>
      <c r="G6" s="1">
        <f t="shared" si="0"/>
        <v>6.9705882352941169</v>
      </c>
      <c r="H6" s="1">
        <f t="shared" si="1"/>
        <v>0.49870234931804241</v>
      </c>
      <c r="J6" s="1">
        <f t="shared" si="2"/>
        <v>0.29615745079662603</v>
      </c>
    </row>
    <row r="7" spans="1:10">
      <c r="A7" s="2">
        <v>37141</v>
      </c>
      <c r="B7">
        <v>18</v>
      </c>
      <c r="C7" t="s">
        <v>167</v>
      </c>
      <c r="D7">
        <v>1</v>
      </c>
      <c r="E7">
        <v>6.9000000000000006E-2</v>
      </c>
      <c r="F7">
        <v>1.0780000000000001</v>
      </c>
      <c r="G7" s="1">
        <f t="shared" si="0"/>
        <v>15.623188405797102</v>
      </c>
      <c r="H7" s="1">
        <f t="shared" si="1"/>
        <v>1.117742218993756</v>
      </c>
      <c r="J7" s="1">
        <f t="shared" si="2"/>
        <v>0.67353951890034369</v>
      </c>
    </row>
    <row r="8" spans="1:10">
      <c r="A8" s="2">
        <v>37141</v>
      </c>
      <c r="B8">
        <v>18</v>
      </c>
      <c r="C8" t="s">
        <v>168</v>
      </c>
      <c r="D8">
        <v>1</v>
      </c>
      <c r="E8">
        <v>7.4999999999999997E-2</v>
      </c>
      <c r="F8">
        <v>1.3109999999999999</v>
      </c>
      <c r="G8" s="1">
        <f t="shared" si="0"/>
        <v>17.48</v>
      </c>
      <c r="H8" s="1">
        <f t="shared" si="1"/>
        <v>1.2505855706611773</v>
      </c>
      <c r="J8" s="1">
        <f t="shared" si="2"/>
        <v>0.81911902530459224</v>
      </c>
    </row>
    <row r="9" spans="1:10">
      <c r="A9" s="2">
        <v>37141</v>
      </c>
      <c r="B9">
        <v>18</v>
      </c>
      <c r="C9" t="s">
        <v>169</v>
      </c>
      <c r="D9">
        <v>2</v>
      </c>
      <c r="E9">
        <v>0.109</v>
      </c>
      <c r="F9">
        <v>1.028</v>
      </c>
      <c r="G9" s="1">
        <f t="shared" si="0"/>
        <v>9.4311926605504581</v>
      </c>
      <c r="H9" s="1">
        <f t="shared" si="1"/>
        <v>0.67474333268935927</v>
      </c>
      <c r="J9" s="1">
        <f t="shared" si="2"/>
        <v>0.64229928147453919</v>
      </c>
    </row>
    <row r="10" spans="1:10">
      <c r="A10" s="2">
        <v>37141</v>
      </c>
      <c r="B10">
        <v>18</v>
      </c>
      <c r="C10" t="s">
        <v>170</v>
      </c>
      <c r="D10">
        <v>2</v>
      </c>
      <c r="E10">
        <v>0.106</v>
      </c>
      <c r="F10">
        <v>2.3559999999999999</v>
      </c>
      <c r="G10" s="1">
        <f t="shared" si="0"/>
        <v>22.226415094339622</v>
      </c>
      <c r="H10" s="1">
        <f t="shared" si="1"/>
        <v>1.5901621284042859</v>
      </c>
      <c r="J10" s="1">
        <f t="shared" si="2"/>
        <v>1.472039987503905</v>
      </c>
    </row>
    <row r="11" spans="1:10">
      <c r="A11" s="2">
        <v>37141</v>
      </c>
      <c r="B11">
        <v>18</v>
      </c>
      <c r="C11" t="s">
        <v>171</v>
      </c>
      <c r="D11">
        <v>2</v>
      </c>
      <c r="E11">
        <v>0.114</v>
      </c>
      <c r="F11">
        <v>2.52</v>
      </c>
      <c r="G11" s="1">
        <f t="shared" si="0"/>
        <v>22.105263157894736</v>
      </c>
      <c r="H11" s="1">
        <f t="shared" si="1"/>
        <v>1.5814944588633457</v>
      </c>
      <c r="J11" s="1">
        <f t="shared" si="2"/>
        <v>1.5745079662605435</v>
      </c>
    </row>
    <row r="12" spans="1:10">
      <c r="A12" s="2">
        <v>37141</v>
      </c>
      <c r="B12">
        <v>18</v>
      </c>
      <c r="C12" t="s">
        <v>172</v>
      </c>
      <c r="D12">
        <v>2</v>
      </c>
      <c r="E12">
        <v>6.5000000000000002E-2</v>
      </c>
      <c r="F12">
        <v>1.33</v>
      </c>
      <c r="G12" s="1">
        <f t="shared" si="0"/>
        <v>20.461538461538463</v>
      </c>
      <c r="H12" s="1">
        <f t="shared" si="1"/>
        <v>1.4638961529478665</v>
      </c>
      <c r="J12" s="1">
        <f t="shared" si="2"/>
        <v>0.83099031552639802</v>
      </c>
    </row>
    <row r="13" spans="1:10">
      <c r="A13" s="2">
        <v>37141</v>
      </c>
      <c r="B13">
        <v>18</v>
      </c>
      <c r="C13" t="s">
        <v>173</v>
      </c>
      <c r="D13">
        <v>2</v>
      </c>
      <c r="E13">
        <v>7.5999999999999998E-2</v>
      </c>
      <c r="F13">
        <v>1.75</v>
      </c>
      <c r="G13" s="1">
        <f t="shared" si="0"/>
        <v>23.026315789473685</v>
      </c>
      <c r="H13" s="1">
        <f t="shared" si="1"/>
        <v>1.6473900613159853</v>
      </c>
      <c r="J13" s="1">
        <f t="shared" si="2"/>
        <v>1.0934083099031553</v>
      </c>
    </row>
    <row r="14" spans="1:10">
      <c r="A14" s="2">
        <v>37141</v>
      </c>
      <c r="B14">
        <v>18</v>
      </c>
      <c r="C14" t="s">
        <v>166</v>
      </c>
      <c r="D14">
        <v>2</v>
      </c>
      <c r="E14">
        <v>0.1</v>
      </c>
      <c r="F14">
        <v>1.629</v>
      </c>
      <c r="G14" s="1">
        <f t="shared" si="0"/>
        <v>16.29</v>
      </c>
      <c r="H14" s="1">
        <f t="shared" si="1"/>
        <v>1.1654484522923669</v>
      </c>
      <c r="J14" s="1">
        <f t="shared" si="2"/>
        <v>1.0178069353327086</v>
      </c>
    </row>
    <row r="15" spans="1:10">
      <c r="A15" s="2">
        <v>37141</v>
      </c>
      <c r="B15">
        <v>18</v>
      </c>
      <c r="C15" t="s">
        <v>167</v>
      </c>
      <c r="D15">
        <v>2</v>
      </c>
      <c r="E15">
        <v>0.11</v>
      </c>
      <c r="F15">
        <v>1.0269999999999999</v>
      </c>
      <c r="G15" s="1">
        <f t="shared" si="0"/>
        <v>9.336363636363636</v>
      </c>
      <c r="H15" s="1">
        <f t="shared" si="1"/>
        <v>0.66795890423810533</v>
      </c>
      <c r="J15" s="1">
        <f t="shared" si="2"/>
        <v>0.64167447672602307</v>
      </c>
    </row>
    <row r="16" spans="1:10">
      <c r="A16" s="2">
        <v>37141</v>
      </c>
      <c r="B16">
        <v>18</v>
      </c>
      <c r="C16" t="s">
        <v>168</v>
      </c>
      <c r="D16">
        <v>2</v>
      </c>
      <c r="E16">
        <v>7.3999999999999996E-2</v>
      </c>
      <c r="F16">
        <v>1.0309999999999999</v>
      </c>
      <c r="G16" s="1">
        <f t="shared" si="0"/>
        <v>13.932432432432432</v>
      </c>
      <c r="H16" s="1">
        <f t="shared" si="1"/>
        <v>0.99677911694575538</v>
      </c>
      <c r="J16" s="1">
        <f t="shared" si="2"/>
        <v>0.64417369572008742</v>
      </c>
    </row>
    <row r="17" spans="1:10">
      <c r="A17" s="2">
        <v>37141</v>
      </c>
      <c r="B17">
        <v>18</v>
      </c>
      <c r="C17" t="s">
        <v>169</v>
      </c>
      <c r="D17">
        <v>3</v>
      </c>
      <c r="E17">
        <v>6.6000000000000003E-2</v>
      </c>
      <c r="F17">
        <v>0.73099999999999998</v>
      </c>
      <c r="G17" s="1">
        <f t="shared" si="0"/>
        <v>11.075757575757574</v>
      </c>
      <c r="H17" s="1">
        <f t="shared" si="1"/>
        <v>0.79240175105169575</v>
      </c>
      <c r="J17" s="1">
        <f t="shared" si="2"/>
        <v>0.45673227116526083</v>
      </c>
    </row>
    <row r="18" spans="1:10">
      <c r="A18" s="2">
        <v>37141</v>
      </c>
      <c r="B18">
        <v>18</v>
      </c>
      <c r="C18" t="s">
        <v>170</v>
      </c>
      <c r="D18">
        <v>3</v>
      </c>
      <c r="E18">
        <v>4.2999999999999997E-2</v>
      </c>
      <c r="F18">
        <v>0.16800000000000001</v>
      </c>
      <c r="G18" s="1">
        <f t="shared" si="0"/>
        <v>3.9069767441860472</v>
      </c>
      <c r="H18" s="1">
        <f t="shared" si="1"/>
        <v>0.27951995086887049</v>
      </c>
      <c r="J18" s="1">
        <f t="shared" si="2"/>
        <v>0.10496719775070291</v>
      </c>
    </row>
    <row r="19" spans="1:10">
      <c r="A19" s="2">
        <v>37141</v>
      </c>
      <c r="B19">
        <v>18</v>
      </c>
      <c r="C19" t="s">
        <v>171</v>
      </c>
      <c r="D19">
        <v>3</v>
      </c>
      <c r="E19">
        <v>0.10199999999999999</v>
      </c>
      <c r="F19">
        <v>1.792</v>
      </c>
      <c r="G19" s="1">
        <f t="shared" si="0"/>
        <v>17.568627450980394</v>
      </c>
      <c r="H19" s="1">
        <f t="shared" si="1"/>
        <v>1.2569263150181886</v>
      </c>
      <c r="J19" s="1">
        <f t="shared" si="2"/>
        <v>1.1196501093408311</v>
      </c>
    </row>
    <row r="20" spans="1:10">
      <c r="A20" s="2">
        <v>37141</v>
      </c>
      <c r="B20">
        <v>18</v>
      </c>
      <c r="C20" t="s">
        <v>172</v>
      </c>
      <c r="D20">
        <v>3</v>
      </c>
      <c r="E20">
        <v>0.10100000000000001</v>
      </c>
      <c r="F20">
        <v>1.8</v>
      </c>
      <c r="G20" s="1">
        <f t="shared" si="0"/>
        <v>17.82178217821782</v>
      </c>
      <c r="H20" s="1">
        <f t="shared" si="1"/>
        <v>1.2750379654202362</v>
      </c>
      <c r="J20" s="1">
        <f t="shared" si="2"/>
        <v>1.1246485473289598</v>
      </c>
    </row>
    <row r="21" spans="1:10">
      <c r="A21" s="2">
        <v>37141</v>
      </c>
      <c r="B21">
        <v>18</v>
      </c>
      <c r="C21" t="s">
        <v>173</v>
      </c>
      <c r="D21">
        <v>3</v>
      </c>
      <c r="E21">
        <v>0.11600000000000001</v>
      </c>
      <c r="F21">
        <v>1.3009999999999999</v>
      </c>
      <c r="G21" s="1">
        <f t="shared" si="0"/>
        <v>11.21551724137931</v>
      </c>
      <c r="H21" s="1">
        <f t="shared" si="1"/>
        <v>0.80240068819053867</v>
      </c>
      <c r="J21" s="1">
        <f t="shared" si="2"/>
        <v>0.81287097781943141</v>
      </c>
    </row>
    <row r="22" spans="1:10">
      <c r="A22" s="2">
        <v>37141</v>
      </c>
      <c r="B22">
        <v>18</v>
      </c>
      <c r="C22" t="s">
        <v>166</v>
      </c>
      <c r="D22">
        <v>3</v>
      </c>
      <c r="E22">
        <v>0.11600000000000001</v>
      </c>
      <c r="F22">
        <v>1.2270000000000001</v>
      </c>
      <c r="G22" s="1">
        <f t="shared" si="0"/>
        <v>10.577586206896552</v>
      </c>
      <c r="H22" s="1">
        <f t="shared" si="1"/>
        <v>0.75676067979230666</v>
      </c>
      <c r="J22" s="1">
        <f t="shared" si="2"/>
        <v>0.76663542642924087</v>
      </c>
    </row>
    <row r="23" spans="1:10">
      <c r="A23" s="2">
        <v>37141</v>
      </c>
      <c r="B23">
        <v>18</v>
      </c>
      <c r="C23" t="s">
        <v>167</v>
      </c>
      <c r="D23">
        <v>3</v>
      </c>
      <c r="E23">
        <v>0.11600000000000001</v>
      </c>
      <c r="F23">
        <v>1.26</v>
      </c>
      <c r="G23" s="1">
        <f t="shared" si="0"/>
        <v>10.86206896551724</v>
      </c>
      <c r="H23" s="1">
        <f t="shared" si="1"/>
        <v>0.77711365651043707</v>
      </c>
      <c r="J23" s="1">
        <f t="shared" si="2"/>
        <v>0.78725398313027173</v>
      </c>
    </row>
    <row r="24" spans="1:10">
      <c r="A24" s="2">
        <v>37141</v>
      </c>
      <c r="B24">
        <v>18</v>
      </c>
      <c r="C24" t="s">
        <v>168</v>
      </c>
      <c r="D24">
        <v>3</v>
      </c>
      <c r="E24">
        <v>0.128</v>
      </c>
      <c r="F24">
        <v>1.64</v>
      </c>
      <c r="G24" s="1">
        <f t="shared" si="0"/>
        <v>12.812499999999998</v>
      </c>
      <c r="H24" s="1">
        <f t="shared" si="1"/>
        <v>0.9166548984036802</v>
      </c>
      <c r="J24" s="1">
        <f t="shared" si="2"/>
        <v>1.0246797875663853</v>
      </c>
    </row>
    <row r="25" spans="1:10">
      <c r="A25" s="2">
        <v>37141</v>
      </c>
      <c r="B25">
        <v>18</v>
      </c>
      <c r="C25" t="s">
        <v>169</v>
      </c>
      <c r="D25">
        <v>4</v>
      </c>
      <c r="E25">
        <v>9.5000000000000001E-2</v>
      </c>
      <c r="F25">
        <v>1.4730000000000001</v>
      </c>
      <c r="G25" s="1">
        <f t="shared" si="0"/>
        <v>15.505263157894738</v>
      </c>
      <c r="H25" s="1">
        <f t="shared" si="1"/>
        <v>1.1093053990027184</v>
      </c>
      <c r="J25" s="1">
        <f t="shared" si="2"/>
        <v>0.92033739456419872</v>
      </c>
    </row>
    <row r="26" spans="1:10">
      <c r="A26" s="2">
        <v>37141</v>
      </c>
      <c r="B26">
        <v>18</v>
      </c>
      <c r="C26" t="s">
        <v>170</v>
      </c>
      <c r="D26">
        <v>4</v>
      </c>
      <c r="E26">
        <v>0.108</v>
      </c>
      <c r="F26">
        <v>1.4930000000000001</v>
      </c>
      <c r="G26" s="1">
        <f t="shared" si="0"/>
        <v>13.824074074074074</v>
      </c>
      <c r="H26" s="1">
        <f t="shared" si="1"/>
        <v>0.98902674855768369</v>
      </c>
      <c r="J26" s="1">
        <f t="shared" si="2"/>
        <v>0.9328334895345205</v>
      </c>
    </row>
    <row r="27" spans="1:10">
      <c r="A27" s="2">
        <v>37141</v>
      </c>
      <c r="B27">
        <v>18</v>
      </c>
      <c r="C27" t="s">
        <v>171</v>
      </c>
      <c r="D27">
        <v>4</v>
      </c>
      <c r="E27">
        <v>0.105</v>
      </c>
      <c r="F27">
        <v>2.0419999999999998</v>
      </c>
      <c r="G27" s="1">
        <f t="shared" si="0"/>
        <v>19.447619047619046</v>
      </c>
      <c r="H27" s="1">
        <f t="shared" si="1"/>
        <v>1.3913565082761925</v>
      </c>
      <c r="J27" s="1">
        <f t="shared" si="2"/>
        <v>1.275851296469853</v>
      </c>
    </row>
    <row r="28" spans="1:10">
      <c r="A28" s="2">
        <v>37141</v>
      </c>
      <c r="B28">
        <v>18</v>
      </c>
      <c r="C28" t="s">
        <v>172</v>
      </c>
      <c r="D28">
        <v>4</v>
      </c>
      <c r="E28">
        <v>0.11600000000000001</v>
      </c>
      <c r="F28">
        <v>1.9319999999999999</v>
      </c>
      <c r="G28" s="1">
        <f t="shared" si="0"/>
        <v>16.655172413793103</v>
      </c>
      <c r="H28" s="1">
        <f t="shared" si="1"/>
        <v>1.1915742733160037</v>
      </c>
      <c r="J28" s="1">
        <f t="shared" si="2"/>
        <v>1.2071227741330834</v>
      </c>
    </row>
    <row r="29" spans="1:10">
      <c r="A29" s="2">
        <v>37141</v>
      </c>
      <c r="B29">
        <v>18</v>
      </c>
      <c r="C29" t="s">
        <v>173</v>
      </c>
      <c r="D29">
        <v>4</v>
      </c>
      <c r="E29">
        <v>0.11700000000000001</v>
      </c>
      <c r="F29">
        <v>1.5820000000000001</v>
      </c>
      <c r="G29" s="1">
        <f t="shared" si="0"/>
        <v>13.521367521367521</v>
      </c>
      <c r="H29" s="1">
        <f t="shared" si="1"/>
        <v>0.96736997241584144</v>
      </c>
      <c r="J29" s="1">
        <f t="shared" si="2"/>
        <v>0.98844111215245234</v>
      </c>
    </row>
    <row r="30" spans="1:10">
      <c r="A30" s="2">
        <v>37141</v>
      </c>
      <c r="B30">
        <v>18</v>
      </c>
      <c r="C30" t="s">
        <v>166</v>
      </c>
      <c r="D30">
        <v>4</v>
      </c>
      <c r="E30">
        <v>0.112</v>
      </c>
      <c r="F30">
        <v>1.375</v>
      </c>
      <c r="G30" s="1">
        <f t="shared" si="0"/>
        <v>12.276785714285714</v>
      </c>
      <c r="H30" s="1">
        <f t="shared" si="1"/>
        <v>0.87832786432408394</v>
      </c>
      <c r="J30" s="1">
        <f t="shared" si="2"/>
        <v>0.85910652920962194</v>
      </c>
    </row>
    <row r="31" spans="1:10">
      <c r="A31" s="2">
        <v>37141</v>
      </c>
      <c r="B31">
        <v>18</v>
      </c>
      <c r="C31" t="s">
        <v>167</v>
      </c>
      <c r="D31">
        <v>4</v>
      </c>
      <c r="E31">
        <v>6.8000000000000005E-2</v>
      </c>
      <c r="F31">
        <v>0.71699999999999997</v>
      </c>
      <c r="G31" s="1">
        <f t="shared" si="0"/>
        <v>10.544117647058822</v>
      </c>
      <c r="H31" s="1">
        <f t="shared" si="1"/>
        <v>0.75436621194311482</v>
      </c>
      <c r="J31" s="1">
        <f t="shared" si="2"/>
        <v>0.44798500468603558</v>
      </c>
    </row>
    <row r="32" spans="1:10">
      <c r="A32" s="2">
        <v>37141</v>
      </c>
      <c r="B32">
        <v>18</v>
      </c>
      <c r="C32" t="s">
        <v>168</v>
      </c>
      <c r="D32">
        <v>4</v>
      </c>
      <c r="E32">
        <v>0.123</v>
      </c>
      <c r="F32">
        <v>1.784</v>
      </c>
      <c r="G32" s="1">
        <f t="shared" si="0"/>
        <v>14.504065040650406</v>
      </c>
      <c r="H32" s="1">
        <f t="shared" si="1"/>
        <v>1.0376758841972893</v>
      </c>
      <c r="J32" s="1">
        <f t="shared" si="2"/>
        <v>1.1146516713527024</v>
      </c>
    </row>
    <row r="33" spans="1:10">
      <c r="A33" s="2">
        <v>37141</v>
      </c>
      <c r="B33">
        <v>18</v>
      </c>
      <c r="C33" t="s">
        <v>169</v>
      </c>
      <c r="D33">
        <v>5</v>
      </c>
      <c r="E33">
        <v>0.125</v>
      </c>
      <c r="F33">
        <v>1.978</v>
      </c>
      <c r="G33" s="1">
        <f t="shared" si="0"/>
        <v>15.824</v>
      </c>
      <c r="H33" s="1">
        <f t="shared" si="1"/>
        <v>1.1321090429143288</v>
      </c>
      <c r="J33" s="1">
        <f t="shared" si="2"/>
        <v>1.2358637925648235</v>
      </c>
    </row>
    <row r="34" spans="1:10">
      <c r="A34" s="2">
        <v>37141</v>
      </c>
      <c r="B34">
        <v>18</v>
      </c>
      <c r="C34" t="s">
        <v>170</v>
      </c>
      <c r="D34">
        <v>5</v>
      </c>
      <c r="E34">
        <v>5.8000000000000003E-2</v>
      </c>
      <c r="F34">
        <v>1.0049999999999999</v>
      </c>
      <c r="G34" s="1">
        <f t="shared" si="0"/>
        <v>17.327586206896548</v>
      </c>
      <c r="H34" s="1">
        <f t="shared" si="1"/>
        <v>1.239681309195221</v>
      </c>
      <c r="J34" s="1">
        <f t="shared" si="2"/>
        <v>0.62792877225866905</v>
      </c>
    </row>
    <row r="35" spans="1:10">
      <c r="A35" s="2">
        <v>37141</v>
      </c>
      <c r="B35">
        <v>18</v>
      </c>
      <c r="C35" t="s">
        <v>171</v>
      </c>
      <c r="D35">
        <v>5</v>
      </c>
      <c r="E35">
        <v>0.129</v>
      </c>
      <c r="F35">
        <v>2.452</v>
      </c>
      <c r="G35" s="1">
        <f t="shared" si="0"/>
        <v>19.007751937984494</v>
      </c>
      <c r="H35" s="1">
        <f t="shared" si="1"/>
        <v>1.3598867451001393</v>
      </c>
      <c r="J35" s="1">
        <f t="shared" si="2"/>
        <v>1.5320212433614495</v>
      </c>
    </row>
    <row r="36" spans="1:10">
      <c r="A36" s="2">
        <v>37141</v>
      </c>
      <c r="B36">
        <v>18</v>
      </c>
      <c r="C36" t="s">
        <v>172</v>
      </c>
      <c r="D36">
        <v>5</v>
      </c>
      <c r="E36">
        <v>0.113</v>
      </c>
      <c r="F36">
        <v>1.506</v>
      </c>
      <c r="G36" s="1">
        <f t="shared" si="0"/>
        <v>13.327433628318584</v>
      </c>
      <c r="H36" s="1">
        <f t="shared" si="1"/>
        <v>0.95349520535010068</v>
      </c>
      <c r="J36" s="1">
        <f t="shared" si="2"/>
        <v>0.94095595126522957</v>
      </c>
    </row>
    <row r="37" spans="1:10">
      <c r="A37" s="2">
        <v>37141</v>
      </c>
      <c r="B37">
        <v>18</v>
      </c>
      <c r="C37" t="s">
        <v>173</v>
      </c>
      <c r="D37">
        <v>5</v>
      </c>
      <c r="E37">
        <v>0.10299999999999999</v>
      </c>
      <c r="F37">
        <v>1.8260000000000001</v>
      </c>
      <c r="G37" s="1">
        <f t="shared" si="0"/>
        <v>17.728155339805827</v>
      </c>
      <c r="H37" s="1">
        <f t="shared" si="1"/>
        <v>1.268339545903951</v>
      </c>
      <c r="J37" s="1">
        <f t="shared" si="2"/>
        <v>1.140893470790378</v>
      </c>
    </row>
    <row r="38" spans="1:10">
      <c r="A38" s="2">
        <v>37141</v>
      </c>
      <c r="B38">
        <v>18</v>
      </c>
      <c r="C38" t="s">
        <v>166</v>
      </c>
      <c r="D38">
        <v>5</v>
      </c>
      <c r="E38">
        <v>0.124</v>
      </c>
      <c r="F38">
        <v>1.087</v>
      </c>
      <c r="G38" s="1">
        <f t="shared" si="0"/>
        <v>8.7661290322580641</v>
      </c>
      <c r="H38" s="1">
        <f t="shared" si="1"/>
        <v>0.6271621555089224</v>
      </c>
      <c r="J38" s="1">
        <f t="shared" si="2"/>
        <v>0.67916276163698841</v>
      </c>
    </row>
    <row r="39" spans="1:10">
      <c r="A39" s="2">
        <v>37141</v>
      </c>
      <c r="B39">
        <v>18</v>
      </c>
      <c r="C39" t="s">
        <v>167</v>
      </c>
      <c r="D39">
        <v>5</v>
      </c>
      <c r="E39">
        <v>0.12</v>
      </c>
      <c r="F39">
        <v>1.429</v>
      </c>
      <c r="G39" s="1">
        <f t="shared" si="0"/>
        <v>11.908333333333335</v>
      </c>
      <c r="H39" s="1">
        <f t="shared" si="1"/>
        <v>0.85196738199600608</v>
      </c>
      <c r="J39" s="1">
        <f t="shared" si="2"/>
        <v>0.8928459856294908</v>
      </c>
    </row>
    <row r="40" spans="1:10">
      <c r="A40" s="2">
        <v>37141</v>
      </c>
      <c r="B40">
        <v>18</v>
      </c>
      <c r="C40" t="s">
        <v>168</v>
      </c>
      <c r="D40">
        <v>5</v>
      </c>
      <c r="E40">
        <v>0.125</v>
      </c>
      <c r="F40">
        <v>1.617</v>
      </c>
      <c r="G40" s="1">
        <f t="shared" si="0"/>
        <v>12.936</v>
      </c>
      <c r="H40" s="1">
        <f t="shared" si="1"/>
        <v>0.92549055732682994</v>
      </c>
      <c r="J40" s="1">
        <f t="shared" si="2"/>
        <v>1.0103092783505154</v>
      </c>
    </row>
    <row r="41" spans="1:10">
      <c r="A41" s="2">
        <v>37141</v>
      </c>
      <c r="B41">
        <v>18</v>
      </c>
      <c r="C41" t="s">
        <v>169</v>
      </c>
      <c r="D41">
        <v>6</v>
      </c>
      <c r="E41">
        <v>7.0999999999999994E-2</v>
      </c>
      <c r="F41">
        <v>0.72899999999999998</v>
      </c>
      <c r="G41" s="1">
        <f t="shared" si="0"/>
        <v>10.267605633802818</v>
      </c>
      <c r="H41" s="1">
        <f t="shared" si="1"/>
        <v>0.73458349261288414</v>
      </c>
      <c r="J41" s="1">
        <f t="shared" si="2"/>
        <v>0.45548266166822865</v>
      </c>
    </row>
    <row r="42" spans="1:10">
      <c r="A42" s="2">
        <v>37141</v>
      </c>
      <c r="B42">
        <v>18</v>
      </c>
      <c r="C42" t="s">
        <v>170</v>
      </c>
      <c r="D42">
        <v>6</v>
      </c>
      <c r="E42">
        <v>0.121</v>
      </c>
      <c r="F42">
        <v>1.385</v>
      </c>
      <c r="G42" s="1">
        <f t="shared" si="0"/>
        <v>11.446280991735538</v>
      </c>
      <c r="H42" s="1">
        <f t="shared" si="1"/>
        <v>0.81891040308911744</v>
      </c>
      <c r="J42" s="1">
        <f t="shared" si="2"/>
        <v>0.86535457669478288</v>
      </c>
    </row>
    <row r="43" spans="1:10">
      <c r="A43" s="2">
        <v>37141</v>
      </c>
      <c r="B43">
        <v>18</v>
      </c>
      <c r="C43" t="s">
        <v>171</v>
      </c>
      <c r="D43">
        <v>6</v>
      </c>
      <c r="E43">
        <v>0.13200000000000001</v>
      </c>
      <c r="F43">
        <v>1.7230000000000001</v>
      </c>
      <c r="G43" s="1">
        <f t="shared" si="0"/>
        <v>13.053030303030303</v>
      </c>
      <c r="H43" s="1">
        <f t="shared" si="1"/>
        <v>0.93386334956366068</v>
      </c>
      <c r="J43" s="1">
        <f t="shared" si="2"/>
        <v>1.0765385816932209</v>
      </c>
    </row>
    <row r="44" spans="1:10">
      <c r="A44" s="2">
        <v>37141</v>
      </c>
      <c r="B44">
        <v>18</v>
      </c>
      <c r="C44" t="s">
        <v>172</v>
      </c>
      <c r="D44">
        <v>6</v>
      </c>
      <c r="E44">
        <v>0.13100000000000001</v>
      </c>
      <c r="F44">
        <v>1.56</v>
      </c>
      <c r="G44" s="1">
        <f t="shared" si="0"/>
        <v>11.908396946564885</v>
      </c>
      <c r="H44" s="1">
        <f t="shared" si="1"/>
        <v>0.85197193312812736</v>
      </c>
      <c r="J44" s="1">
        <f t="shared" si="2"/>
        <v>0.97469540768509844</v>
      </c>
    </row>
    <row r="45" spans="1:10">
      <c r="A45" s="2">
        <v>37141</v>
      </c>
      <c r="B45">
        <v>18</v>
      </c>
      <c r="C45" t="s">
        <v>173</v>
      </c>
      <c r="D45">
        <v>6</v>
      </c>
      <c r="E45">
        <v>0.14000000000000001</v>
      </c>
      <c r="F45">
        <v>1.901</v>
      </c>
      <c r="G45" s="1">
        <f t="shared" si="0"/>
        <v>13.578571428571427</v>
      </c>
      <c r="H45" s="1">
        <f t="shared" si="1"/>
        <v>0.97146255713750307</v>
      </c>
      <c r="J45" s="1">
        <f t="shared" si="2"/>
        <v>1.1877538269290846</v>
      </c>
    </row>
    <row r="46" spans="1:10">
      <c r="A46" s="2">
        <v>37141</v>
      </c>
      <c r="B46">
        <v>18</v>
      </c>
      <c r="C46" t="s">
        <v>166</v>
      </c>
      <c r="D46">
        <v>6</v>
      </c>
      <c r="E46">
        <v>0.127</v>
      </c>
      <c r="F46">
        <v>1.383</v>
      </c>
      <c r="G46" s="1">
        <f t="shared" si="0"/>
        <v>10.889763779527559</v>
      </c>
      <c r="H46" s="1">
        <f t="shared" si="1"/>
        <v>0.77909504866052004</v>
      </c>
      <c r="J46" s="1">
        <f t="shared" si="2"/>
        <v>0.86410496719775065</v>
      </c>
    </row>
    <row r="47" spans="1:10">
      <c r="A47" s="2">
        <v>37141</v>
      </c>
      <c r="B47">
        <v>18</v>
      </c>
      <c r="C47" t="s">
        <v>167</v>
      </c>
      <c r="D47">
        <v>6</v>
      </c>
      <c r="E47">
        <v>0.13600000000000001</v>
      </c>
      <c r="F47">
        <v>1.6180000000000001</v>
      </c>
      <c r="G47" s="1">
        <f t="shared" si="0"/>
        <v>11.897058823529411</v>
      </c>
      <c r="H47" s="1">
        <f t="shared" si="1"/>
        <v>0.85116076075589941</v>
      </c>
      <c r="J47" s="1">
        <f t="shared" si="2"/>
        <v>1.0109340830990317</v>
      </c>
    </row>
    <row r="48" spans="1:10">
      <c r="A48" s="2">
        <v>37141</v>
      </c>
      <c r="B48">
        <v>18</v>
      </c>
      <c r="C48" t="s">
        <v>168</v>
      </c>
      <c r="D48">
        <v>6</v>
      </c>
      <c r="E48">
        <v>0.123</v>
      </c>
      <c r="F48">
        <v>1.341</v>
      </c>
      <c r="G48" s="1">
        <f t="shared" si="0"/>
        <v>10.902439024390244</v>
      </c>
      <c r="H48" s="1">
        <f t="shared" si="1"/>
        <v>0.78000188380524949</v>
      </c>
      <c r="J48" s="1">
        <f t="shared" si="2"/>
        <v>0.83786316776007497</v>
      </c>
    </row>
    <row r="49" spans="1:10">
      <c r="A49" s="2">
        <v>37141</v>
      </c>
      <c r="B49">
        <v>18</v>
      </c>
      <c r="C49" t="s">
        <v>169</v>
      </c>
      <c r="D49">
        <v>7</v>
      </c>
      <c r="E49">
        <v>0.111</v>
      </c>
      <c r="F49">
        <v>2.258</v>
      </c>
      <c r="G49" s="1">
        <f t="shared" si="0"/>
        <v>20.342342342342342</v>
      </c>
      <c r="H49" s="1">
        <f t="shared" si="1"/>
        <v>1.4553684099990403</v>
      </c>
      <c r="J49" s="1">
        <f t="shared" si="2"/>
        <v>1.4108091221493284</v>
      </c>
    </row>
    <row r="50" spans="1:10">
      <c r="A50" s="2">
        <v>37141</v>
      </c>
      <c r="B50">
        <v>18</v>
      </c>
      <c r="C50" t="s">
        <v>170</v>
      </c>
      <c r="D50">
        <v>7</v>
      </c>
      <c r="E50">
        <v>0.13200000000000001</v>
      </c>
      <c r="F50">
        <v>2.464</v>
      </c>
      <c r="G50" s="1">
        <f t="shared" si="0"/>
        <v>18.666666666666664</v>
      </c>
      <c r="H50" s="1">
        <f t="shared" si="1"/>
        <v>1.3354842097068251</v>
      </c>
      <c r="J50" s="1">
        <f t="shared" si="2"/>
        <v>1.5395189003436425</v>
      </c>
    </row>
    <row r="51" spans="1:10">
      <c r="A51" s="2">
        <v>37141</v>
      </c>
      <c r="B51">
        <v>18</v>
      </c>
      <c r="C51" t="s">
        <v>171</v>
      </c>
      <c r="D51">
        <v>7</v>
      </c>
      <c r="E51">
        <v>0.108</v>
      </c>
      <c r="F51">
        <v>2.5569999999999999</v>
      </c>
      <c r="G51" s="1">
        <f t="shared" si="0"/>
        <v>23.675925925925927</v>
      </c>
      <c r="H51" s="1">
        <f t="shared" si="1"/>
        <v>1.6938656370140639</v>
      </c>
      <c r="J51" s="1">
        <f t="shared" si="2"/>
        <v>1.5976257419556388</v>
      </c>
    </row>
    <row r="52" spans="1:10">
      <c r="A52" s="2">
        <v>37141</v>
      </c>
      <c r="B52">
        <v>18</v>
      </c>
      <c r="C52" t="s">
        <v>172</v>
      </c>
      <c r="D52">
        <v>7</v>
      </c>
      <c r="E52">
        <v>0.11899999999999999</v>
      </c>
      <c r="F52">
        <v>1.9039999999999999</v>
      </c>
      <c r="G52" s="1">
        <f t="shared" si="0"/>
        <v>16</v>
      </c>
      <c r="H52" s="1">
        <f t="shared" si="1"/>
        <v>1.1447007511772789</v>
      </c>
      <c r="J52" s="1">
        <f t="shared" si="2"/>
        <v>1.1896282411746328</v>
      </c>
    </row>
    <row r="53" spans="1:10">
      <c r="A53" s="2">
        <v>37141</v>
      </c>
      <c r="B53">
        <v>18</v>
      </c>
      <c r="C53" t="s">
        <v>173</v>
      </c>
      <c r="D53">
        <v>7</v>
      </c>
      <c r="E53">
        <v>0.126</v>
      </c>
      <c r="F53">
        <v>1.591</v>
      </c>
      <c r="G53" s="1">
        <f t="shared" si="0"/>
        <v>12.626984126984127</v>
      </c>
      <c r="H53" s="1">
        <f t="shared" si="1"/>
        <v>0.90338238845389418</v>
      </c>
      <c r="J53" s="1">
        <f t="shared" si="2"/>
        <v>0.99406435488909717</v>
      </c>
    </row>
    <row r="54" spans="1:10">
      <c r="A54" s="2">
        <v>37141</v>
      </c>
      <c r="B54">
        <v>18</v>
      </c>
      <c r="C54" t="s">
        <v>166</v>
      </c>
      <c r="D54">
        <v>7</v>
      </c>
      <c r="E54">
        <v>0.121</v>
      </c>
      <c r="F54">
        <v>1.7170000000000001</v>
      </c>
      <c r="G54" s="1">
        <f t="shared" si="0"/>
        <v>14.190082644628101</v>
      </c>
      <c r="H54" s="1">
        <f t="shared" si="1"/>
        <v>1.0152123914108409</v>
      </c>
      <c r="J54" s="1">
        <f t="shared" si="2"/>
        <v>1.0727897532021244</v>
      </c>
    </row>
    <row r="55" spans="1:10">
      <c r="A55" s="2">
        <v>37141</v>
      </c>
      <c r="B55">
        <v>18</v>
      </c>
      <c r="C55" t="s">
        <v>167</v>
      </c>
      <c r="D55">
        <v>7</v>
      </c>
      <c r="E55">
        <v>0.11700000000000001</v>
      </c>
      <c r="F55">
        <v>1.5329999999999999</v>
      </c>
      <c r="G55" s="1">
        <f t="shared" si="0"/>
        <v>13.1025641025641</v>
      </c>
      <c r="H55" s="1">
        <f t="shared" si="1"/>
        <v>0.93740718565959835</v>
      </c>
      <c r="J55" s="1">
        <f t="shared" si="2"/>
        <v>0.95782567947516395</v>
      </c>
    </row>
    <row r="56" spans="1:10">
      <c r="A56" s="2">
        <v>37141</v>
      </c>
      <c r="B56">
        <v>18</v>
      </c>
      <c r="C56" t="s">
        <v>168</v>
      </c>
      <c r="D56">
        <v>7</v>
      </c>
      <c r="E56">
        <v>0.14899999999999999</v>
      </c>
      <c r="F56">
        <v>1.718</v>
      </c>
      <c r="G56" s="1">
        <f t="shared" si="0"/>
        <v>11.530201342281879</v>
      </c>
      <c r="H56" s="1">
        <f t="shared" si="1"/>
        <v>0.82491438360845848</v>
      </c>
      <c r="J56" s="1">
        <f t="shared" si="2"/>
        <v>1.0734145579506404</v>
      </c>
    </row>
    <row r="57" spans="1:10">
      <c r="A57" s="2">
        <v>37141</v>
      </c>
      <c r="B57">
        <v>18</v>
      </c>
      <c r="C57" t="s">
        <v>169</v>
      </c>
      <c r="D57">
        <v>8</v>
      </c>
      <c r="E57">
        <v>0.13500000000000001</v>
      </c>
      <c r="F57">
        <v>1.046</v>
      </c>
      <c r="G57" s="1">
        <f t="shared" si="0"/>
        <v>7.7481481481481476</v>
      </c>
      <c r="H57" s="1">
        <f t="shared" si="1"/>
        <v>0.55433193783862666</v>
      </c>
      <c r="J57" s="1">
        <f t="shared" si="2"/>
        <v>0.65354576694782884</v>
      </c>
    </row>
    <row r="58" spans="1:10">
      <c r="A58" s="2">
        <v>37141</v>
      </c>
      <c r="B58">
        <v>18</v>
      </c>
      <c r="C58" t="s">
        <v>170</v>
      </c>
      <c r="D58">
        <v>8</v>
      </c>
      <c r="E58">
        <v>0.13900000000000001</v>
      </c>
      <c r="F58">
        <v>1.5069999999999999</v>
      </c>
      <c r="G58" s="1">
        <f t="shared" si="0"/>
        <v>10.841726618705033</v>
      </c>
      <c r="H58" s="1">
        <f t="shared" si="1"/>
        <v>0.77565828778064694</v>
      </c>
      <c r="J58" s="1">
        <f t="shared" si="2"/>
        <v>0.94158075601374558</v>
      </c>
    </row>
    <row r="59" spans="1:10">
      <c r="A59" s="2">
        <v>37141</v>
      </c>
      <c r="B59">
        <v>18</v>
      </c>
      <c r="C59" t="s">
        <v>171</v>
      </c>
      <c r="D59">
        <v>8</v>
      </c>
      <c r="E59">
        <v>0.13700000000000001</v>
      </c>
      <c r="F59">
        <v>2.6949999999999998</v>
      </c>
      <c r="G59" s="1">
        <f t="shared" si="0"/>
        <v>19.671532846715326</v>
      </c>
      <c r="H59" s="1">
        <f t="shared" si="1"/>
        <v>1.4073761516527219</v>
      </c>
      <c r="J59" s="1">
        <f t="shared" si="2"/>
        <v>1.6838487972508589</v>
      </c>
    </row>
    <row r="60" spans="1:10">
      <c r="A60" s="2">
        <v>37141</v>
      </c>
      <c r="B60">
        <v>18</v>
      </c>
      <c r="C60" t="s">
        <v>172</v>
      </c>
      <c r="D60">
        <v>8</v>
      </c>
      <c r="E60">
        <v>0.125</v>
      </c>
      <c r="F60">
        <v>1.877</v>
      </c>
      <c r="G60" s="1">
        <f t="shared" si="0"/>
        <v>15.016</v>
      </c>
      <c r="H60" s="1">
        <f t="shared" si="1"/>
        <v>1.0743016549798763</v>
      </c>
      <c r="J60" s="1">
        <f t="shared" si="2"/>
        <v>1.1727585129646985</v>
      </c>
    </row>
    <row r="61" spans="1:10">
      <c r="A61" s="2">
        <v>37141</v>
      </c>
      <c r="B61">
        <v>18</v>
      </c>
      <c r="C61" t="s">
        <v>173</v>
      </c>
      <c r="D61">
        <v>8</v>
      </c>
      <c r="E61">
        <v>0.124</v>
      </c>
      <c r="F61">
        <v>1.4239999999999999</v>
      </c>
      <c r="G61" s="1">
        <f t="shared" si="0"/>
        <v>11.483870967741934</v>
      </c>
      <c r="H61" s="1">
        <f t="shared" si="1"/>
        <v>0.82159973269982101</v>
      </c>
      <c r="J61" s="1">
        <f t="shared" si="2"/>
        <v>0.88972196188691033</v>
      </c>
    </row>
    <row r="62" spans="1:10">
      <c r="A62" s="2">
        <v>37141</v>
      </c>
      <c r="B62">
        <v>18</v>
      </c>
      <c r="C62" t="s">
        <v>166</v>
      </c>
      <c r="D62">
        <v>8</v>
      </c>
      <c r="E62">
        <v>0.13100000000000001</v>
      </c>
      <c r="F62">
        <v>1.536</v>
      </c>
      <c r="G62" s="1">
        <f t="shared" si="0"/>
        <v>11.725190839694656</v>
      </c>
      <c r="H62" s="1">
        <f t="shared" si="1"/>
        <v>0.83886467261846387</v>
      </c>
      <c r="J62" s="1">
        <f t="shared" si="2"/>
        <v>0.9597000937207123</v>
      </c>
    </row>
    <row r="63" spans="1:10">
      <c r="A63" s="2">
        <v>37141</v>
      </c>
      <c r="B63">
        <v>18</v>
      </c>
      <c r="C63" t="s">
        <v>167</v>
      </c>
      <c r="D63">
        <v>8</v>
      </c>
      <c r="E63">
        <v>0.14899999999999999</v>
      </c>
      <c r="F63">
        <v>1.41</v>
      </c>
      <c r="G63" s="1">
        <f t="shared" si="0"/>
        <v>9.4630872483221466</v>
      </c>
      <c r="H63" s="1">
        <f t="shared" si="1"/>
        <v>0.67702519260065563</v>
      </c>
      <c r="J63" s="1">
        <f t="shared" si="2"/>
        <v>0.88097469540768503</v>
      </c>
    </row>
    <row r="64" spans="1:10">
      <c r="A64" s="2">
        <v>37141</v>
      </c>
      <c r="B64">
        <v>18</v>
      </c>
      <c r="C64" t="s">
        <v>168</v>
      </c>
      <c r="D64">
        <v>8</v>
      </c>
      <c r="E64">
        <v>0.13500000000000001</v>
      </c>
      <c r="F64">
        <v>1.4119999999999999</v>
      </c>
      <c r="G64" s="1">
        <f t="shared" si="0"/>
        <v>10.459259259259259</v>
      </c>
      <c r="H64" s="1">
        <f t="shared" si="1"/>
        <v>0.74829512067699888</v>
      </c>
      <c r="J64" s="1">
        <f t="shared" si="2"/>
        <v>0.88222430490471726</v>
      </c>
    </row>
    <row r="65" spans="1:10">
      <c r="A65" s="2">
        <v>37141</v>
      </c>
      <c r="B65">
        <v>18</v>
      </c>
      <c r="C65" t="s">
        <v>169</v>
      </c>
      <c r="D65">
        <v>9</v>
      </c>
      <c r="E65">
        <v>0.111</v>
      </c>
      <c r="F65">
        <v>2.677</v>
      </c>
      <c r="G65" s="1">
        <f t="shared" ref="G65:G96" si="3">F65/E65</f>
        <v>24.117117117117118</v>
      </c>
      <c r="H65" s="1">
        <f t="shared" si="1"/>
        <v>1.7254301300121484</v>
      </c>
      <c r="J65" s="1">
        <f t="shared" si="2"/>
        <v>1.6726023117775695</v>
      </c>
    </row>
    <row r="66" spans="1:10">
      <c r="A66" s="2">
        <v>37141</v>
      </c>
      <c r="B66">
        <v>18</v>
      </c>
      <c r="C66" t="s">
        <v>170</v>
      </c>
      <c r="D66">
        <v>9</v>
      </c>
      <c r="E66">
        <v>8.8999999999999996E-2</v>
      </c>
      <c r="F66">
        <v>2.355</v>
      </c>
      <c r="G66" s="1">
        <f t="shared" si="3"/>
        <v>26.460674157303373</v>
      </c>
      <c r="H66" s="1">
        <f t="shared" ref="H66:H96" si="4">G66/$G$98</f>
        <v>1.8930970990326488</v>
      </c>
      <c r="J66" s="1">
        <f t="shared" ref="J66:J96" si="5">F66/$F$98</f>
        <v>1.471415182755389</v>
      </c>
    </row>
    <row r="67" spans="1:10">
      <c r="A67" s="2">
        <v>37141</v>
      </c>
      <c r="B67">
        <v>18</v>
      </c>
      <c r="C67" t="s">
        <v>171</v>
      </c>
      <c r="D67">
        <v>9</v>
      </c>
      <c r="E67">
        <v>0.14799999999999999</v>
      </c>
      <c r="F67">
        <v>1.7470000000000001</v>
      </c>
      <c r="G67" s="1">
        <f t="shared" si="3"/>
        <v>11.804054054054056</v>
      </c>
      <c r="H67" s="1">
        <f t="shared" si="4"/>
        <v>0.84450684641330509</v>
      </c>
      <c r="J67" s="1">
        <f t="shared" si="5"/>
        <v>1.0915338956576071</v>
      </c>
    </row>
    <row r="68" spans="1:10">
      <c r="A68" s="2">
        <v>37141</v>
      </c>
      <c r="B68">
        <v>18</v>
      </c>
      <c r="C68" t="s">
        <v>172</v>
      </c>
      <c r="D68">
        <v>9</v>
      </c>
      <c r="E68">
        <v>0.124</v>
      </c>
      <c r="F68">
        <v>2.5059999999999998</v>
      </c>
      <c r="G68" s="1">
        <f t="shared" si="3"/>
        <v>20.209677419354836</v>
      </c>
      <c r="H68" s="1">
        <f t="shared" si="4"/>
        <v>1.4458770576866233</v>
      </c>
      <c r="J68" s="1">
        <f t="shared" si="5"/>
        <v>1.5657606997813183</v>
      </c>
    </row>
    <row r="69" spans="1:10">
      <c r="A69" s="2">
        <v>37141</v>
      </c>
      <c r="B69">
        <v>18</v>
      </c>
      <c r="C69" t="s">
        <v>173</v>
      </c>
      <c r="D69">
        <v>9</v>
      </c>
      <c r="E69">
        <v>0.157</v>
      </c>
      <c r="F69">
        <v>2.327</v>
      </c>
      <c r="G69" s="1">
        <f t="shared" si="3"/>
        <v>14.821656050955413</v>
      </c>
      <c r="H69" s="1">
        <f t="shared" si="4"/>
        <v>1.0603975509512451</v>
      </c>
      <c r="J69" s="1">
        <f t="shared" si="5"/>
        <v>1.4539206497969384</v>
      </c>
    </row>
    <row r="70" spans="1:10">
      <c r="A70" s="2">
        <v>37141</v>
      </c>
      <c r="B70">
        <v>18</v>
      </c>
      <c r="C70" t="s">
        <v>166</v>
      </c>
      <c r="D70">
        <v>9</v>
      </c>
      <c r="E70">
        <v>0.13200000000000001</v>
      </c>
      <c r="F70">
        <v>1.98</v>
      </c>
      <c r="G70" s="1">
        <f t="shared" si="3"/>
        <v>15</v>
      </c>
      <c r="H70" s="1">
        <f t="shared" si="4"/>
        <v>1.0731569542286989</v>
      </c>
      <c r="J70" s="1">
        <f t="shared" si="5"/>
        <v>1.2371134020618557</v>
      </c>
    </row>
    <row r="71" spans="1:10">
      <c r="A71" s="2">
        <v>37141</v>
      </c>
      <c r="B71">
        <v>18</v>
      </c>
      <c r="C71" t="s">
        <v>167</v>
      </c>
      <c r="D71">
        <v>9</v>
      </c>
      <c r="E71">
        <v>0.151</v>
      </c>
      <c r="F71">
        <v>2.125</v>
      </c>
      <c r="G71" s="1">
        <f t="shared" si="3"/>
        <v>14.072847682119205</v>
      </c>
      <c r="H71" s="1">
        <f t="shared" si="4"/>
        <v>1.00682495705783</v>
      </c>
      <c r="J71" s="1">
        <f t="shared" si="5"/>
        <v>1.3277100905966885</v>
      </c>
    </row>
    <row r="72" spans="1:10">
      <c r="A72" s="2">
        <v>37141</v>
      </c>
      <c r="B72">
        <v>18</v>
      </c>
      <c r="C72" t="s">
        <v>168</v>
      </c>
      <c r="D72">
        <v>9</v>
      </c>
      <c r="E72">
        <v>7.9000000000000001E-2</v>
      </c>
      <c r="F72">
        <v>0.57299999999999995</v>
      </c>
      <c r="G72" s="1">
        <f t="shared" si="3"/>
        <v>7.2531645569620249</v>
      </c>
      <c r="H72" s="1">
        <f t="shared" si="4"/>
        <v>0.51891893229792785</v>
      </c>
      <c r="J72" s="1">
        <f t="shared" si="5"/>
        <v>0.35801312089971882</v>
      </c>
    </row>
    <row r="73" spans="1:10">
      <c r="A73" s="2">
        <v>37141</v>
      </c>
      <c r="B73">
        <v>18</v>
      </c>
      <c r="C73" t="s">
        <v>169</v>
      </c>
      <c r="D73">
        <v>10</v>
      </c>
      <c r="E73">
        <v>0.111</v>
      </c>
      <c r="F73">
        <v>1.661</v>
      </c>
      <c r="G73" s="1">
        <f t="shared" si="3"/>
        <v>14.963963963963964</v>
      </c>
      <c r="H73" s="1">
        <f t="shared" si="4"/>
        <v>1.070578799383705</v>
      </c>
      <c r="J73" s="1">
        <f t="shared" si="5"/>
        <v>1.0378006872852235</v>
      </c>
    </row>
    <row r="74" spans="1:10">
      <c r="A74" s="2">
        <v>37141</v>
      </c>
      <c r="B74">
        <v>18</v>
      </c>
      <c r="C74" t="s">
        <v>170</v>
      </c>
      <c r="D74">
        <v>10</v>
      </c>
      <c r="E74">
        <v>0.13400000000000001</v>
      </c>
      <c r="F74">
        <v>2.1190000000000002</v>
      </c>
      <c r="G74" s="1">
        <f t="shared" si="3"/>
        <v>15.813432835820896</v>
      </c>
      <c r="H74" s="1">
        <f t="shared" si="4"/>
        <v>1.1313530278659767</v>
      </c>
      <c r="J74" s="1">
        <f t="shared" si="5"/>
        <v>1.3239612621055921</v>
      </c>
    </row>
    <row r="75" spans="1:10">
      <c r="A75" s="2">
        <v>37141</v>
      </c>
      <c r="B75">
        <v>18</v>
      </c>
      <c r="C75" t="s">
        <v>171</v>
      </c>
      <c r="D75">
        <v>10</v>
      </c>
      <c r="E75">
        <v>0.128</v>
      </c>
      <c r="F75">
        <v>2.452</v>
      </c>
      <c r="G75" s="1">
        <f t="shared" si="3"/>
        <v>19.15625</v>
      </c>
      <c r="H75" s="1">
        <f t="shared" si="4"/>
        <v>1.3705108602962344</v>
      </c>
      <c r="J75" s="1">
        <f t="shared" si="5"/>
        <v>1.5320212433614495</v>
      </c>
    </row>
    <row r="76" spans="1:10">
      <c r="A76" s="2">
        <v>37141</v>
      </c>
      <c r="B76">
        <v>18</v>
      </c>
      <c r="C76" t="s">
        <v>172</v>
      </c>
      <c r="D76">
        <v>10</v>
      </c>
      <c r="E76">
        <v>9.9000000000000005E-2</v>
      </c>
      <c r="F76">
        <v>2.242</v>
      </c>
      <c r="G76" s="1">
        <f t="shared" si="3"/>
        <v>22.646464646464647</v>
      </c>
      <c r="H76" s="1">
        <f t="shared" si="4"/>
        <v>1.6202140682698607</v>
      </c>
      <c r="J76" s="1">
        <f t="shared" si="5"/>
        <v>1.400812246173071</v>
      </c>
    </row>
    <row r="77" spans="1:10">
      <c r="A77" s="2">
        <v>37141</v>
      </c>
      <c r="B77">
        <v>18</v>
      </c>
      <c r="C77" t="s">
        <v>173</v>
      </c>
      <c r="D77">
        <v>10</v>
      </c>
      <c r="E77">
        <v>0.15</v>
      </c>
      <c r="F77">
        <v>2.2200000000000002</v>
      </c>
      <c r="G77" s="1">
        <f t="shared" si="3"/>
        <v>14.800000000000002</v>
      </c>
      <c r="H77" s="1">
        <f t="shared" si="4"/>
        <v>1.0588481948389832</v>
      </c>
      <c r="J77" s="1">
        <f t="shared" si="5"/>
        <v>1.3870665417057171</v>
      </c>
    </row>
    <row r="78" spans="1:10">
      <c r="A78" s="2">
        <v>37141</v>
      </c>
      <c r="B78">
        <v>18</v>
      </c>
      <c r="C78" t="s">
        <v>166</v>
      </c>
      <c r="D78">
        <v>10</v>
      </c>
      <c r="E78">
        <v>0.122</v>
      </c>
      <c r="F78">
        <v>1.821</v>
      </c>
      <c r="G78" s="1">
        <f t="shared" si="3"/>
        <v>14.926229508196721</v>
      </c>
      <c r="H78" s="1">
        <f t="shared" si="4"/>
        <v>1.0678791331423283</v>
      </c>
      <c r="J78" s="1">
        <f t="shared" si="5"/>
        <v>1.1377694470477975</v>
      </c>
    </row>
    <row r="79" spans="1:10">
      <c r="A79" s="2">
        <v>37141</v>
      </c>
      <c r="B79">
        <v>18</v>
      </c>
      <c r="C79" t="s">
        <v>167</v>
      </c>
      <c r="D79">
        <v>10</v>
      </c>
      <c r="E79">
        <v>0.14399999999999999</v>
      </c>
      <c r="F79">
        <v>1.3640000000000001</v>
      </c>
      <c r="G79" s="1">
        <f t="shared" si="3"/>
        <v>9.4722222222222232</v>
      </c>
      <c r="H79" s="1">
        <f t="shared" si="4"/>
        <v>0.67767874331849332</v>
      </c>
      <c r="J79" s="1">
        <f t="shared" si="5"/>
        <v>0.8522336769759451</v>
      </c>
    </row>
    <row r="80" spans="1:10">
      <c r="A80" s="2">
        <v>37141</v>
      </c>
      <c r="B80">
        <v>18</v>
      </c>
      <c r="C80" t="s">
        <v>168</v>
      </c>
      <c r="D80">
        <v>10</v>
      </c>
      <c r="E80">
        <v>0.13400000000000001</v>
      </c>
      <c r="F80">
        <v>1.571</v>
      </c>
      <c r="G80" s="1">
        <f t="shared" si="3"/>
        <v>11.723880597014924</v>
      </c>
      <c r="H80" s="1">
        <f t="shared" si="4"/>
        <v>0.83877093288223181</v>
      </c>
      <c r="J80" s="1">
        <f t="shared" si="5"/>
        <v>0.98156825991877528</v>
      </c>
    </row>
    <row r="81" spans="1:10">
      <c r="A81" s="2">
        <v>37141</v>
      </c>
      <c r="B81">
        <v>18</v>
      </c>
      <c r="C81" t="s">
        <v>169</v>
      </c>
      <c r="D81">
        <v>11</v>
      </c>
      <c r="E81">
        <v>0.126</v>
      </c>
      <c r="F81">
        <v>1.7729999999999999</v>
      </c>
      <c r="G81" s="1">
        <f t="shared" si="3"/>
        <v>14.071428571428571</v>
      </c>
      <c r="H81" s="1">
        <f t="shared" si="4"/>
        <v>1.0067234284907318</v>
      </c>
      <c r="J81" s="1">
        <f t="shared" si="5"/>
        <v>1.1077788191190252</v>
      </c>
    </row>
    <row r="82" spans="1:10">
      <c r="A82" s="2">
        <v>37141</v>
      </c>
      <c r="B82">
        <v>18</v>
      </c>
      <c r="C82" t="s">
        <v>170</v>
      </c>
      <c r="D82">
        <v>11</v>
      </c>
      <c r="E82">
        <v>8.5000000000000006E-2</v>
      </c>
      <c r="F82">
        <v>1.39</v>
      </c>
      <c r="G82" s="1">
        <f t="shared" si="3"/>
        <v>16.352941176470587</v>
      </c>
      <c r="H82" s="1">
        <f t="shared" si="4"/>
        <v>1.1699515030414835</v>
      </c>
      <c r="J82" s="1">
        <f t="shared" si="5"/>
        <v>0.86847860043736325</v>
      </c>
    </row>
    <row r="83" spans="1:10">
      <c r="A83" s="2">
        <v>37141</v>
      </c>
      <c r="B83">
        <v>18</v>
      </c>
      <c r="C83" t="s">
        <v>171</v>
      </c>
      <c r="D83">
        <v>11</v>
      </c>
      <c r="E83">
        <v>0.124</v>
      </c>
      <c r="F83">
        <v>2.5979999999999999</v>
      </c>
      <c r="G83" s="1">
        <f t="shared" si="3"/>
        <v>20.951612903225804</v>
      </c>
      <c r="H83" s="1">
        <f t="shared" si="4"/>
        <v>1.4989579392936341</v>
      </c>
      <c r="J83" s="1">
        <f t="shared" si="5"/>
        <v>1.6232427366447983</v>
      </c>
    </row>
    <row r="84" spans="1:10">
      <c r="A84" s="2">
        <v>37141</v>
      </c>
      <c r="B84">
        <v>18</v>
      </c>
      <c r="C84" t="s">
        <v>172</v>
      </c>
      <c r="D84">
        <v>11</v>
      </c>
      <c r="E84">
        <v>0.124</v>
      </c>
      <c r="F84">
        <v>1.9510000000000001</v>
      </c>
      <c r="G84" s="1">
        <f t="shared" si="3"/>
        <v>15.733870967741936</v>
      </c>
      <c r="H84" s="1">
        <f t="shared" si="4"/>
        <v>1.1256608697312858</v>
      </c>
      <c r="J84" s="1">
        <f t="shared" si="5"/>
        <v>1.2189940643548891</v>
      </c>
    </row>
    <row r="85" spans="1:10">
      <c r="A85" s="2">
        <v>37141</v>
      </c>
      <c r="B85">
        <v>18</v>
      </c>
      <c r="C85" t="s">
        <v>173</v>
      </c>
      <c r="D85">
        <v>11</v>
      </c>
      <c r="E85">
        <v>0.15</v>
      </c>
      <c r="F85">
        <v>1.599</v>
      </c>
      <c r="G85" s="1">
        <f t="shared" si="3"/>
        <v>10.66</v>
      </c>
      <c r="H85" s="1">
        <f t="shared" si="4"/>
        <v>0.76265687547186201</v>
      </c>
      <c r="J85" s="1">
        <f t="shared" si="5"/>
        <v>0.99906279287722588</v>
      </c>
    </row>
    <row r="86" spans="1:10">
      <c r="A86" s="2">
        <v>37141</v>
      </c>
      <c r="B86">
        <v>18</v>
      </c>
      <c r="C86" t="s">
        <v>166</v>
      </c>
      <c r="D86">
        <v>11</v>
      </c>
      <c r="E86">
        <v>8.3000000000000004E-2</v>
      </c>
      <c r="F86">
        <v>1.86</v>
      </c>
      <c r="G86" s="1">
        <f t="shared" si="3"/>
        <v>22.409638554216869</v>
      </c>
      <c r="H86" s="1">
        <f t="shared" si="4"/>
        <v>1.6032706304139599</v>
      </c>
      <c r="J86" s="1">
        <f t="shared" si="5"/>
        <v>1.162136832239925</v>
      </c>
    </row>
    <row r="87" spans="1:10">
      <c r="A87" s="2">
        <v>37141</v>
      </c>
      <c r="B87">
        <v>18</v>
      </c>
      <c r="C87" t="s">
        <v>167</v>
      </c>
      <c r="D87">
        <v>11</v>
      </c>
      <c r="E87">
        <v>0.159</v>
      </c>
      <c r="F87">
        <v>1.643</v>
      </c>
      <c r="G87" s="1">
        <f t="shared" si="3"/>
        <v>10.333333333333334</v>
      </c>
      <c r="H87" s="1">
        <f t="shared" si="4"/>
        <v>0.73928590180199261</v>
      </c>
      <c r="J87" s="1">
        <f t="shared" si="5"/>
        <v>1.0265542018119338</v>
      </c>
    </row>
    <row r="88" spans="1:10">
      <c r="A88" s="2">
        <v>37141</v>
      </c>
      <c r="B88">
        <v>18</v>
      </c>
      <c r="C88" t="s">
        <v>168</v>
      </c>
      <c r="D88">
        <v>11</v>
      </c>
      <c r="E88">
        <v>0.14199999999999999</v>
      </c>
      <c r="F88">
        <v>1.5880000000000001</v>
      </c>
      <c r="G88" s="1">
        <f t="shared" si="3"/>
        <v>11.183098591549298</v>
      </c>
      <c r="H88" s="1">
        <f t="shared" si="4"/>
        <v>0.80008133488975319</v>
      </c>
      <c r="J88" s="1">
        <f t="shared" si="5"/>
        <v>0.99218994064354893</v>
      </c>
    </row>
    <row r="89" spans="1:10">
      <c r="A89" s="2">
        <v>37141</v>
      </c>
      <c r="B89">
        <v>18</v>
      </c>
      <c r="C89" t="s">
        <v>169</v>
      </c>
      <c r="D89">
        <v>12</v>
      </c>
      <c r="E89">
        <v>0.153</v>
      </c>
      <c r="F89">
        <v>1.2849999999999999</v>
      </c>
      <c r="G89" s="1">
        <f t="shared" si="3"/>
        <v>8.3986928104575167</v>
      </c>
      <c r="H89" s="1">
        <f t="shared" si="4"/>
        <v>0.60087437306487068</v>
      </c>
      <c r="J89" s="1">
        <f t="shared" si="5"/>
        <v>0.80287410184317398</v>
      </c>
    </row>
    <row r="90" spans="1:10">
      <c r="A90" s="2">
        <v>37141</v>
      </c>
      <c r="B90">
        <v>18</v>
      </c>
      <c r="C90" t="s">
        <v>170</v>
      </c>
      <c r="D90">
        <v>12</v>
      </c>
      <c r="E90">
        <v>0.14499999999999999</v>
      </c>
      <c r="F90">
        <v>2.3090000000000002</v>
      </c>
      <c r="G90" s="1">
        <f t="shared" si="3"/>
        <v>15.924137931034485</v>
      </c>
      <c r="H90" s="1">
        <f t="shared" si="4"/>
        <v>1.139273290719111</v>
      </c>
      <c r="J90" s="1">
        <f t="shared" si="5"/>
        <v>1.4426741643236489</v>
      </c>
    </row>
    <row r="91" spans="1:10">
      <c r="A91" s="2">
        <v>37141</v>
      </c>
      <c r="B91">
        <v>18</v>
      </c>
      <c r="C91" t="s">
        <v>171</v>
      </c>
      <c r="D91">
        <v>12</v>
      </c>
      <c r="E91">
        <v>0.152</v>
      </c>
      <c r="F91">
        <v>1.82</v>
      </c>
      <c r="G91" s="1">
        <f t="shared" si="3"/>
        <v>11.973684210526317</v>
      </c>
      <c r="H91" s="1">
        <f t="shared" si="4"/>
        <v>0.85664283188431234</v>
      </c>
      <c r="J91" s="1">
        <f t="shared" si="5"/>
        <v>1.1371446422992815</v>
      </c>
    </row>
    <row r="92" spans="1:10">
      <c r="A92" s="2">
        <v>37141</v>
      </c>
      <c r="B92">
        <v>18</v>
      </c>
      <c r="C92" t="s">
        <v>172</v>
      </c>
      <c r="D92">
        <v>12</v>
      </c>
      <c r="E92">
        <v>8.8999999999999996E-2</v>
      </c>
      <c r="F92">
        <v>1.248</v>
      </c>
      <c r="G92" s="1">
        <f t="shared" si="3"/>
        <v>14.02247191011236</v>
      </c>
      <c r="H92" s="1">
        <f t="shared" si="4"/>
        <v>1.0032208830542444</v>
      </c>
      <c r="J92" s="1">
        <f t="shared" si="5"/>
        <v>0.77975632614807866</v>
      </c>
    </row>
    <row r="93" spans="1:10">
      <c r="A93" s="2">
        <v>37141</v>
      </c>
      <c r="B93">
        <v>18</v>
      </c>
      <c r="C93" t="s">
        <v>173</v>
      </c>
      <c r="D93">
        <v>12</v>
      </c>
      <c r="E93">
        <v>0.14399999999999999</v>
      </c>
      <c r="F93">
        <v>2.105</v>
      </c>
      <c r="G93" s="1">
        <f t="shared" si="3"/>
        <v>14.618055555555557</v>
      </c>
      <c r="H93" s="1">
        <f t="shared" si="4"/>
        <v>1.0458311984497275</v>
      </c>
      <c r="J93" s="1">
        <f t="shared" si="5"/>
        <v>1.3152139956263666</v>
      </c>
    </row>
    <row r="94" spans="1:10">
      <c r="A94" s="2">
        <v>37141</v>
      </c>
      <c r="B94">
        <v>18</v>
      </c>
      <c r="C94" t="s">
        <v>166</v>
      </c>
      <c r="D94">
        <v>12</v>
      </c>
      <c r="E94">
        <v>0.14799999999999999</v>
      </c>
      <c r="F94">
        <v>1.2949999999999999</v>
      </c>
      <c r="G94" s="1">
        <f t="shared" si="3"/>
        <v>8.75</v>
      </c>
      <c r="H94" s="1">
        <f t="shared" si="4"/>
        <v>0.62600822330007433</v>
      </c>
      <c r="J94" s="1">
        <f t="shared" si="5"/>
        <v>0.80912214932833482</v>
      </c>
    </row>
    <row r="95" spans="1:10">
      <c r="A95" s="2">
        <v>37141</v>
      </c>
      <c r="B95">
        <v>18</v>
      </c>
      <c r="C95" t="s">
        <v>167</v>
      </c>
      <c r="D95">
        <v>12</v>
      </c>
      <c r="E95">
        <v>0.161</v>
      </c>
      <c r="F95">
        <v>1.6020000000000001</v>
      </c>
      <c r="G95" s="1">
        <f t="shared" si="3"/>
        <v>9.950310559006212</v>
      </c>
      <c r="H95" s="1">
        <f t="shared" si="4"/>
        <v>0.71188299820885126</v>
      </c>
      <c r="J95" s="1">
        <f t="shared" si="5"/>
        <v>1.0009372071227742</v>
      </c>
    </row>
    <row r="96" spans="1:10">
      <c r="A96" s="2">
        <v>37141</v>
      </c>
      <c r="B96">
        <v>18</v>
      </c>
      <c r="C96" t="s">
        <v>168</v>
      </c>
      <c r="D96">
        <v>12</v>
      </c>
      <c r="E96">
        <v>0.159</v>
      </c>
      <c r="F96">
        <v>1.7729999999999999</v>
      </c>
      <c r="G96" s="1">
        <f t="shared" si="3"/>
        <v>11.150943396226415</v>
      </c>
      <c r="H96" s="1">
        <f t="shared" si="4"/>
        <v>0.79778083012473089</v>
      </c>
      <c r="J96" s="1">
        <f t="shared" si="5"/>
        <v>1.1077788191190252</v>
      </c>
    </row>
    <row r="98" spans="6:10">
      <c r="F98" s="1">
        <f>MEDIAN(F1:F96)</f>
        <v>1.6005</v>
      </c>
      <c r="G98" s="1">
        <f>MEDIAN(G1:G96)</f>
        <v>13.977452171272397</v>
      </c>
      <c r="H98" s="1">
        <f>MEDIAN(H1:H96)</f>
        <v>0.99999999999999989</v>
      </c>
      <c r="J98" s="1">
        <f>MEDIAN(J1:J96)</f>
        <v>1</v>
      </c>
    </row>
    <row r="99" spans="6:10">
      <c r="F99" s="1">
        <f>AVERAGE(F1:F96)</f>
        <v>1.6274895833333332</v>
      </c>
      <c r="G99" s="1">
        <f>AVERAGE(G1:G96)</f>
        <v>14.362949653682586</v>
      </c>
      <c r="H99" s="1">
        <f>AVERAGE(H1:H96)</f>
        <v>1.0275799536057435</v>
      </c>
      <c r="J99" s="1">
        <f>AVERAGE(J1:J96)</f>
        <v>1.0168632198271372</v>
      </c>
    </row>
  </sheetData>
  <phoneticPr fontId="1"/>
  <conditionalFormatting sqref="H100:H65536 H1:H97 J100:J65536 J1:J97">
    <cfRule type="cellIs" dxfId="5" priority="0" stopIfTrue="1" operator="lessThanOrEqual">
      <formula>0.6</formula>
    </cfRule>
    <cfRule type="cellIs" dxfId="4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workbookViewId="0">
      <selection sqref="A1:XFD1048576"/>
    </sheetView>
  </sheetViews>
  <sheetFormatPr baseColWidth="10" defaultRowHeight="13"/>
  <cols>
    <col min="1" max="16384" width="10.7109375" style="1"/>
  </cols>
  <sheetData>
    <row r="1" spans="1:10">
      <c r="A1" s="2">
        <v>37141</v>
      </c>
      <c r="B1">
        <v>19</v>
      </c>
      <c r="C1" t="s">
        <v>169</v>
      </c>
      <c r="D1">
        <v>1</v>
      </c>
      <c r="E1">
        <v>7.2999999999999995E-2</v>
      </c>
      <c r="F1">
        <v>1.3480000000000001</v>
      </c>
      <c r="G1" s="1">
        <f t="shared" ref="G1:G64" si="0">F1/E1</f>
        <v>18.465753424657535</v>
      </c>
      <c r="H1" s="1">
        <f>G1/$G$98</f>
        <v>1.3610738071884878</v>
      </c>
      <c r="J1" s="1">
        <f>F1/$F$98</f>
        <v>0.81598062953995165</v>
      </c>
    </row>
    <row r="2" spans="1:10">
      <c r="A2" s="2">
        <v>37141</v>
      </c>
      <c r="B2">
        <v>19</v>
      </c>
      <c r="C2" t="s">
        <v>170</v>
      </c>
      <c r="D2">
        <v>1</v>
      </c>
      <c r="E2">
        <v>7.4999999999999997E-2</v>
      </c>
      <c r="F2">
        <v>0.97899999999999998</v>
      </c>
      <c r="G2" s="1">
        <f t="shared" si="0"/>
        <v>13.053333333333333</v>
      </c>
      <c r="H2" s="1">
        <f t="shared" ref="H2:H65" si="1">G2/$G$98</f>
        <v>0.96213513133867101</v>
      </c>
      <c r="J2" s="1">
        <f t="shared" ref="J2:J65" si="2">F2/$F$98</f>
        <v>0.59261501210653755</v>
      </c>
    </row>
    <row r="3" spans="1:10">
      <c r="A3" s="2">
        <v>37141</v>
      </c>
      <c r="B3">
        <v>19</v>
      </c>
      <c r="C3" t="s">
        <v>171</v>
      </c>
      <c r="D3">
        <v>1</v>
      </c>
      <c r="E3">
        <v>7.0000000000000007E-2</v>
      </c>
      <c r="F3">
        <v>0.997</v>
      </c>
      <c r="G3" s="1">
        <f t="shared" si="0"/>
        <v>14.242857142857142</v>
      </c>
      <c r="H3" s="1">
        <f t="shared" si="1"/>
        <v>1.0498125557544014</v>
      </c>
      <c r="J3" s="1">
        <f t="shared" si="2"/>
        <v>0.60351089588377727</v>
      </c>
    </row>
    <row r="4" spans="1:10">
      <c r="A4" s="2">
        <v>37141</v>
      </c>
      <c r="B4">
        <v>19</v>
      </c>
      <c r="C4" t="s">
        <v>172</v>
      </c>
      <c r="D4">
        <v>1</v>
      </c>
      <c r="E4">
        <v>7.8E-2</v>
      </c>
      <c r="F4">
        <v>1.0740000000000001</v>
      </c>
      <c r="G4" s="1">
        <f t="shared" si="0"/>
        <v>13.76923076923077</v>
      </c>
      <c r="H4" s="1">
        <f t="shared" si="1"/>
        <v>1.0149025016281652</v>
      </c>
      <c r="J4" s="1">
        <f t="shared" si="2"/>
        <v>0.65012106537530279</v>
      </c>
    </row>
    <row r="5" spans="1:10">
      <c r="A5" s="2">
        <v>37141</v>
      </c>
      <c r="B5">
        <v>19</v>
      </c>
      <c r="C5" t="s">
        <v>173</v>
      </c>
      <c r="D5">
        <v>1</v>
      </c>
      <c r="E5">
        <v>7.4999999999999997E-2</v>
      </c>
      <c r="F5">
        <v>1.1839999999999999</v>
      </c>
      <c r="G5" s="1">
        <f t="shared" si="0"/>
        <v>15.786666666666667</v>
      </c>
      <c r="H5" s="1">
        <f t="shared" si="1"/>
        <v>1.1636036726302212</v>
      </c>
      <c r="J5" s="1">
        <f t="shared" si="2"/>
        <v>0.7167070217917676</v>
      </c>
    </row>
    <row r="6" spans="1:10">
      <c r="A6" s="2">
        <v>37141</v>
      </c>
      <c r="B6">
        <v>19</v>
      </c>
      <c r="C6" t="s">
        <v>166</v>
      </c>
      <c r="D6">
        <v>1</v>
      </c>
      <c r="E6">
        <v>8.5000000000000006E-2</v>
      </c>
      <c r="F6">
        <v>1.224</v>
      </c>
      <c r="G6" s="1">
        <f t="shared" si="0"/>
        <v>14.399999999999999</v>
      </c>
      <c r="H6" s="1">
        <f t="shared" si="1"/>
        <v>1.0613952419262151</v>
      </c>
      <c r="J6" s="1">
        <f t="shared" si="2"/>
        <v>0.74092009685230031</v>
      </c>
    </row>
    <row r="7" spans="1:10">
      <c r="A7" s="2">
        <v>37141</v>
      </c>
      <c r="B7">
        <v>19</v>
      </c>
      <c r="C7" t="s">
        <v>167</v>
      </c>
      <c r="D7">
        <v>1</v>
      </c>
      <c r="E7">
        <v>8.3000000000000004E-2</v>
      </c>
      <c r="F7">
        <v>1.177</v>
      </c>
      <c r="G7" s="1">
        <f t="shared" si="0"/>
        <v>14.180722891566266</v>
      </c>
      <c r="H7" s="1">
        <f t="shared" si="1"/>
        <v>1.0452327641793469</v>
      </c>
      <c r="J7" s="1">
        <f t="shared" si="2"/>
        <v>0.71246973365617439</v>
      </c>
    </row>
    <row r="8" spans="1:10">
      <c r="A8" s="2">
        <v>37141</v>
      </c>
      <c r="B8">
        <v>19</v>
      </c>
      <c r="C8" t="s">
        <v>168</v>
      </c>
      <c r="D8">
        <v>1</v>
      </c>
      <c r="E8">
        <v>7.3999999999999996E-2</v>
      </c>
      <c r="F8">
        <v>1.571</v>
      </c>
      <c r="G8" s="1">
        <f t="shared" si="0"/>
        <v>21.22972972972973</v>
      </c>
      <c r="H8" s="1">
        <f t="shared" si="1"/>
        <v>1.5648009807301841</v>
      </c>
      <c r="J8" s="1">
        <f t="shared" si="2"/>
        <v>0.9509685230024213</v>
      </c>
    </row>
    <row r="9" spans="1:10">
      <c r="A9" s="2">
        <v>37141</v>
      </c>
      <c r="B9">
        <v>19</v>
      </c>
      <c r="C9" t="s">
        <v>169</v>
      </c>
      <c r="D9">
        <v>2</v>
      </c>
      <c r="E9">
        <v>9.2999999999999999E-2</v>
      </c>
      <c r="F9">
        <v>1.841</v>
      </c>
      <c r="G9" s="1">
        <f t="shared" si="0"/>
        <v>19.795698924731184</v>
      </c>
      <c r="H9" s="1">
        <f t="shared" si="1"/>
        <v>1.4591014339801094</v>
      </c>
      <c r="J9" s="1">
        <f t="shared" si="2"/>
        <v>1.1144067796610171</v>
      </c>
    </row>
    <row r="10" spans="1:10">
      <c r="A10" s="2">
        <v>37141</v>
      </c>
      <c r="B10">
        <v>19</v>
      </c>
      <c r="C10" t="s">
        <v>170</v>
      </c>
      <c r="D10">
        <v>2</v>
      </c>
      <c r="E10">
        <v>9.6000000000000002E-2</v>
      </c>
      <c r="F10">
        <v>1.1299999999999999</v>
      </c>
      <c r="G10" s="1">
        <f t="shared" si="0"/>
        <v>11.770833333333332</v>
      </c>
      <c r="H10" s="1">
        <f t="shared" si="1"/>
        <v>0.86760461760461738</v>
      </c>
      <c r="J10" s="1">
        <f t="shared" si="2"/>
        <v>0.68401937046004835</v>
      </c>
    </row>
    <row r="11" spans="1:10">
      <c r="A11" s="2">
        <v>37141</v>
      </c>
      <c r="B11">
        <v>19</v>
      </c>
      <c r="C11" t="s">
        <v>171</v>
      </c>
      <c r="D11">
        <v>2</v>
      </c>
      <c r="E11">
        <v>0.108</v>
      </c>
      <c r="F11">
        <v>1.7070000000000001</v>
      </c>
      <c r="G11" s="1">
        <f t="shared" si="0"/>
        <v>15.805555555555557</v>
      </c>
      <c r="H11" s="1">
        <f t="shared" si="1"/>
        <v>1.1649959349074392</v>
      </c>
      <c r="J11" s="1">
        <f t="shared" si="2"/>
        <v>1.0332929782082325</v>
      </c>
    </row>
    <row r="12" spans="1:10">
      <c r="A12" s="2">
        <v>37141</v>
      </c>
      <c r="B12">
        <v>19</v>
      </c>
      <c r="C12" t="s">
        <v>172</v>
      </c>
      <c r="D12">
        <v>2</v>
      </c>
      <c r="E12">
        <v>9.0999999999999998E-2</v>
      </c>
      <c r="F12">
        <v>1.337</v>
      </c>
      <c r="G12" s="1">
        <f t="shared" si="0"/>
        <v>14.692307692307692</v>
      </c>
      <c r="H12" s="1">
        <f t="shared" si="1"/>
        <v>1.082940658161897</v>
      </c>
      <c r="J12" s="1">
        <f t="shared" si="2"/>
        <v>0.80932203389830515</v>
      </c>
    </row>
    <row r="13" spans="1:10">
      <c r="A13" s="2">
        <v>37141</v>
      </c>
      <c r="B13">
        <v>19</v>
      </c>
      <c r="C13" t="s">
        <v>173</v>
      </c>
      <c r="D13">
        <v>2</v>
      </c>
      <c r="E13">
        <v>0.11</v>
      </c>
      <c r="F13">
        <v>1.609</v>
      </c>
      <c r="G13" s="1">
        <f t="shared" si="0"/>
        <v>14.627272727272727</v>
      </c>
      <c r="H13" s="1">
        <f t="shared" si="1"/>
        <v>1.0781470607697476</v>
      </c>
      <c r="J13" s="1">
        <f t="shared" si="2"/>
        <v>0.97397094430992737</v>
      </c>
    </row>
    <row r="14" spans="1:10">
      <c r="A14" s="2">
        <v>37141</v>
      </c>
      <c r="B14">
        <v>19</v>
      </c>
      <c r="C14" t="s">
        <v>166</v>
      </c>
      <c r="D14">
        <v>2</v>
      </c>
      <c r="E14">
        <v>0.105</v>
      </c>
      <c r="F14">
        <v>1.57</v>
      </c>
      <c r="G14" s="1">
        <f t="shared" si="0"/>
        <v>14.952380952380954</v>
      </c>
      <c r="H14" s="1">
        <f t="shared" si="1"/>
        <v>1.1021101387725913</v>
      </c>
      <c r="J14" s="1">
        <f t="shared" si="2"/>
        <v>0.95036319612590803</v>
      </c>
    </row>
    <row r="15" spans="1:10">
      <c r="A15" s="2">
        <v>37141</v>
      </c>
      <c r="B15">
        <v>19</v>
      </c>
      <c r="C15" t="s">
        <v>167</v>
      </c>
      <c r="D15">
        <v>2</v>
      </c>
      <c r="E15">
        <v>0.123</v>
      </c>
      <c r="F15">
        <v>1.522</v>
      </c>
      <c r="G15" s="1">
        <f t="shared" si="0"/>
        <v>12.373983739837399</v>
      </c>
      <c r="H15" s="1">
        <f t="shared" si="1"/>
        <v>0.91206162952331737</v>
      </c>
      <c r="J15" s="1">
        <f t="shared" si="2"/>
        <v>0.92130750605326883</v>
      </c>
    </row>
    <row r="16" spans="1:10">
      <c r="A16" s="2">
        <v>37141</v>
      </c>
      <c r="B16">
        <v>19</v>
      </c>
      <c r="C16" t="s">
        <v>168</v>
      </c>
      <c r="D16">
        <v>2</v>
      </c>
      <c r="E16">
        <v>7.9000000000000001E-2</v>
      </c>
      <c r="F16">
        <v>1.5129999999999999</v>
      </c>
      <c r="G16" s="1">
        <f t="shared" si="0"/>
        <v>19.151898734177212</v>
      </c>
      <c r="H16" s="1">
        <f t="shared" si="1"/>
        <v>1.4116482076603054</v>
      </c>
      <c r="J16" s="1">
        <f t="shared" si="2"/>
        <v>0.91585956416464886</v>
      </c>
    </row>
    <row r="17" spans="1:10">
      <c r="A17" s="2">
        <v>37141</v>
      </c>
      <c r="B17">
        <v>19</v>
      </c>
      <c r="C17" t="s">
        <v>169</v>
      </c>
      <c r="D17">
        <v>3</v>
      </c>
      <c r="E17">
        <v>0.12</v>
      </c>
      <c r="F17">
        <v>2.2799999999999998</v>
      </c>
      <c r="G17" s="1">
        <f t="shared" si="0"/>
        <v>19</v>
      </c>
      <c r="H17" s="1">
        <f t="shared" si="1"/>
        <v>1.4004520553193118</v>
      </c>
      <c r="J17" s="1">
        <f t="shared" si="2"/>
        <v>1.3801452784503632</v>
      </c>
    </row>
    <row r="18" spans="1:10">
      <c r="A18" s="2">
        <v>37141</v>
      </c>
      <c r="B18">
        <v>19</v>
      </c>
      <c r="C18" t="s">
        <v>170</v>
      </c>
      <c r="D18">
        <v>3</v>
      </c>
      <c r="E18">
        <v>0.10100000000000001</v>
      </c>
      <c r="F18">
        <v>1.25</v>
      </c>
      <c r="G18" s="1">
        <f t="shared" si="0"/>
        <v>12.376237623762375</v>
      </c>
      <c r="H18" s="1">
        <f t="shared" si="1"/>
        <v>0.91222775880622176</v>
      </c>
      <c r="J18" s="1">
        <f t="shared" si="2"/>
        <v>0.7566585956416465</v>
      </c>
    </row>
    <row r="19" spans="1:10">
      <c r="A19" s="2">
        <v>37141</v>
      </c>
      <c r="B19">
        <v>19</v>
      </c>
      <c r="C19" t="s">
        <v>171</v>
      </c>
      <c r="D19">
        <v>3</v>
      </c>
      <c r="E19">
        <v>8.5000000000000006E-2</v>
      </c>
      <c r="F19">
        <v>0.79900000000000004</v>
      </c>
      <c r="G19" s="1">
        <f t="shared" si="0"/>
        <v>9.4</v>
      </c>
      <c r="H19" s="1">
        <f t="shared" si="1"/>
        <v>0.69285522736850169</v>
      </c>
      <c r="J19" s="1">
        <f t="shared" si="2"/>
        <v>0.48365617433414049</v>
      </c>
    </row>
    <row r="20" spans="1:10">
      <c r="A20" s="2">
        <v>37141</v>
      </c>
      <c r="B20">
        <v>19</v>
      </c>
      <c r="C20" t="s">
        <v>172</v>
      </c>
      <c r="D20">
        <v>3</v>
      </c>
      <c r="E20">
        <v>0.112</v>
      </c>
      <c r="F20">
        <v>1.6990000000000001</v>
      </c>
      <c r="G20" s="1">
        <f t="shared" si="0"/>
        <v>15.169642857142858</v>
      </c>
      <c r="H20" s="1">
        <f t="shared" si="1"/>
        <v>1.118124079881349</v>
      </c>
      <c r="J20" s="1">
        <f t="shared" si="2"/>
        <v>1.0284503631961259</v>
      </c>
    </row>
    <row r="21" spans="1:10">
      <c r="A21" s="2">
        <v>37141</v>
      </c>
      <c r="B21">
        <v>19</v>
      </c>
      <c r="C21" t="s">
        <v>173</v>
      </c>
      <c r="D21">
        <v>3</v>
      </c>
      <c r="E21">
        <v>0.106</v>
      </c>
      <c r="F21">
        <v>1.4750000000000001</v>
      </c>
      <c r="G21" s="1">
        <f t="shared" si="0"/>
        <v>13.915094339622643</v>
      </c>
      <c r="H21" s="1">
        <f t="shared" si="1"/>
        <v>1.0256538140992975</v>
      </c>
      <c r="J21" s="1">
        <f t="shared" si="2"/>
        <v>0.8928571428571429</v>
      </c>
    </row>
    <row r="22" spans="1:10">
      <c r="A22" s="2">
        <v>37141</v>
      </c>
      <c r="B22">
        <v>19</v>
      </c>
      <c r="C22" t="s">
        <v>166</v>
      </c>
      <c r="D22">
        <v>3</v>
      </c>
      <c r="E22">
        <v>7.8E-2</v>
      </c>
      <c r="F22">
        <v>1.637</v>
      </c>
      <c r="G22" s="1">
        <f t="shared" si="0"/>
        <v>20.987179487179489</v>
      </c>
      <c r="H22" s="1">
        <f t="shared" si="1"/>
        <v>1.5469230867460957</v>
      </c>
      <c r="J22" s="1">
        <f t="shared" si="2"/>
        <v>0.99092009685230031</v>
      </c>
    </row>
    <row r="23" spans="1:10">
      <c r="A23" s="2">
        <v>37141</v>
      </c>
      <c r="B23">
        <v>19</v>
      </c>
      <c r="C23" t="s">
        <v>167</v>
      </c>
      <c r="D23">
        <v>3</v>
      </c>
      <c r="E23">
        <v>0.128</v>
      </c>
      <c r="F23">
        <v>1.6639999999999999</v>
      </c>
      <c r="G23" s="1">
        <f t="shared" si="0"/>
        <v>13</v>
      </c>
      <c r="H23" s="1">
        <f t="shared" si="1"/>
        <v>0.95820403785005548</v>
      </c>
      <c r="J23" s="1">
        <f t="shared" si="2"/>
        <v>1.0072639225181599</v>
      </c>
    </row>
    <row r="24" spans="1:10">
      <c r="A24" s="2">
        <v>37141</v>
      </c>
      <c r="B24">
        <v>19</v>
      </c>
      <c r="C24" t="s">
        <v>168</v>
      </c>
      <c r="D24">
        <v>3</v>
      </c>
      <c r="E24">
        <v>0.14000000000000001</v>
      </c>
      <c r="F24">
        <v>1.63</v>
      </c>
      <c r="G24" s="1">
        <f t="shared" si="0"/>
        <v>11.642857142857141</v>
      </c>
      <c r="H24" s="1">
        <f t="shared" si="1"/>
        <v>0.85817174818439013</v>
      </c>
      <c r="J24" s="1">
        <f t="shared" si="2"/>
        <v>0.98668280871670699</v>
      </c>
    </row>
    <row r="25" spans="1:10">
      <c r="A25" s="2">
        <v>37141</v>
      </c>
      <c r="B25">
        <v>19</v>
      </c>
      <c r="C25" t="s">
        <v>169</v>
      </c>
      <c r="D25">
        <v>4</v>
      </c>
      <c r="E25">
        <v>0.08</v>
      </c>
      <c r="F25">
        <v>1.24</v>
      </c>
      <c r="G25" s="1">
        <f t="shared" si="0"/>
        <v>15.5</v>
      </c>
      <c r="H25" s="1">
        <f t="shared" si="1"/>
        <v>1.1424740451289124</v>
      </c>
      <c r="J25" s="1">
        <f t="shared" si="2"/>
        <v>0.75060532687651338</v>
      </c>
    </row>
    <row r="26" spans="1:10">
      <c r="A26" s="2">
        <v>37141</v>
      </c>
      <c r="B26">
        <v>19</v>
      </c>
      <c r="C26" t="s">
        <v>170</v>
      </c>
      <c r="D26">
        <v>4</v>
      </c>
      <c r="E26">
        <v>7.6999999999999999E-2</v>
      </c>
      <c r="F26">
        <v>0.91200000000000003</v>
      </c>
      <c r="G26" s="1">
        <f t="shared" si="0"/>
        <v>11.844155844155845</v>
      </c>
      <c r="H26" s="1">
        <f t="shared" si="1"/>
        <v>0.87300907344580481</v>
      </c>
      <c r="J26" s="1">
        <f t="shared" si="2"/>
        <v>0.55205811138014538</v>
      </c>
    </row>
    <row r="27" spans="1:10">
      <c r="A27" s="2">
        <v>37141</v>
      </c>
      <c r="B27">
        <v>19</v>
      </c>
      <c r="C27" t="s">
        <v>171</v>
      </c>
      <c r="D27">
        <v>4</v>
      </c>
      <c r="E27">
        <v>8.5999999999999993E-2</v>
      </c>
      <c r="F27">
        <v>1.4</v>
      </c>
      <c r="G27" s="1">
        <f t="shared" si="0"/>
        <v>16.279069767441861</v>
      </c>
      <c r="H27" s="1">
        <f t="shared" si="1"/>
        <v>1.1998977218158118</v>
      </c>
      <c r="J27" s="1">
        <f t="shared" si="2"/>
        <v>0.84745762711864403</v>
      </c>
    </row>
    <row r="28" spans="1:10">
      <c r="A28" s="2">
        <v>37141</v>
      </c>
      <c r="B28">
        <v>19</v>
      </c>
      <c r="C28" t="s">
        <v>172</v>
      </c>
      <c r="D28">
        <v>4</v>
      </c>
      <c r="E28">
        <v>0.1</v>
      </c>
      <c r="F28">
        <v>0.40300000000000002</v>
      </c>
      <c r="G28" s="1">
        <f t="shared" si="0"/>
        <v>4.03</v>
      </c>
      <c r="H28" s="1">
        <f t="shared" si="1"/>
        <v>0.2970432517335172</v>
      </c>
      <c r="J28" s="1">
        <f t="shared" si="2"/>
        <v>0.24394673123486685</v>
      </c>
    </row>
    <row r="29" spans="1:10">
      <c r="A29" s="2">
        <v>37141</v>
      </c>
      <c r="B29">
        <v>19</v>
      </c>
      <c r="C29" t="s">
        <v>173</v>
      </c>
      <c r="D29">
        <v>4</v>
      </c>
      <c r="E29">
        <v>0.128</v>
      </c>
      <c r="F29">
        <v>2.0019999999999998</v>
      </c>
      <c r="G29" s="1">
        <f t="shared" si="0"/>
        <v>15.640624999999998</v>
      </c>
      <c r="H29" s="1">
        <f t="shared" si="1"/>
        <v>1.1528392330383479</v>
      </c>
      <c r="J29" s="1">
        <f t="shared" si="2"/>
        <v>1.2118644067796609</v>
      </c>
    </row>
    <row r="30" spans="1:10">
      <c r="A30" s="2">
        <v>37141</v>
      </c>
      <c r="B30">
        <v>19</v>
      </c>
      <c r="C30" t="s">
        <v>166</v>
      </c>
      <c r="D30">
        <v>4</v>
      </c>
      <c r="E30">
        <v>0.1</v>
      </c>
      <c r="F30">
        <v>0.44800000000000001</v>
      </c>
      <c r="G30" s="1">
        <f t="shared" si="0"/>
        <v>4.4799999999999995</v>
      </c>
      <c r="H30" s="1">
        <f t="shared" si="1"/>
        <v>0.33021185304371137</v>
      </c>
      <c r="J30" s="1">
        <f t="shared" si="2"/>
        <v>0.2711864406779661</v>
      </c>
    </row>
    <row r="31" spans="1:10">
      <c r="A31" s="2">
        <v>37141</v>
      </c>
      <c r="B31">
        <v>19</v>
      </c>
      <c r="C31" t="s">
        <v>167</v>
      </c>
      <c r="D31">
        <v>4</v>
      </c>
      <c r="E31">
        <v>9.7000000000000003E-2</v>
      </c>
      <c r="F31">
        <v>2.1800000000000002</v>
      </c>
      <c r="G31" s="1">
        <f t="shared" si="0"/>
        <v>22.474226804123713</v>
      </c>
      <c r="H31" s="1">
        <f t="shared" si="1"/>
        <v>1.6565303747130222</v>
      </c>
      <c r="J31" s="1">
        <f t="shared" si="2"/>
        <v>1.3196125907990317</v>
      </c>
    </row>
    <row r="32" spans="1:10">
      <c r="A32" s="2">
        <v>37141</v>
      </c>
      <c r="B32">
        <v>19</v>
      </c>
      <c r="C32" t="s">
        <v>168</v>
      </c>
      <c r="D32">
        <v>4</v>
      </c>
      <c r="E32">
        <v>0.11700000000000001</v>
      </c>
      <c r="F32">
        <v>1.915</v>
      </c>
      <c r="G32" s="1">
        <f t="shared" si="0"/>
        <v>16.367521367521366</v>
      </c>
      <c r="H32" s="1">
        <f t="shared" si="1"/>
        <v>1.2064173126120026</v>
      </c>
      <c r="J32" s="1">
        <f t="shared" si="2"/>
        <v>1.1592009685230025</v>
      </c>
    </row>
    <row r="33" spans="1:10">
      <c r="A33" s="2">
        <v>37141</v>
      </c>
      <c r="B33">
        <v>19</v>
      </c>
      <c r="C33" t="s">
        <v>169</v>
      </c>
      <c r="D33">
        <v>5</v>
      </c>
      <c r="E33">
        <v>9.9000000000000005E-2</v>
      </c>
      <c r="F33">
        <v>1.212</v>
      </c>
      <c r="G33" s="1">
        <f t="shared" si="0"/>
        <v>12.242424242424242</v>
      </c>
      <c r="H33" s="1">
        <f t="shared" si="1"/>
        <v>0.90236464170494735</v>
      </c>
      <c r="J33" s="1">
        <f t="shared" si="2"/>
        <v>0.73365617433414043</v>
      </c>
    </row>
    <row r="34" spans="1:10">
      <c r="A34" s="2">
        <v>37141</v>
      </c>
      <c r="B34">
        <v>19</v>
      </c>
      <c r="C34" t="s">
        <v>170</v>
      </c>
      <c r="D34">
        <v>5</v>
      </c>
      <c r="E34">
        <v>9.2999999999999999E-2</v>
      </c>
      <c r="F34">
        <v>1.091</v>
      </c>
      <c r="G34" s="1">
        <f t="shared" si="0"/>
        <v>11.731182795698924</v>
      </c>
      <c r="H34" s="1">
        <f t="shared" si="1"/>
        <v>0.86468205566121625</v>
      </c>
      <c r="J34" s="1">
        <f t="shared" si="2"/>
        <v>0.66041162227602912</v>
      </c>
    </row>
    <row r="35" spans="1:10">
      <c r="A35" s="2">
        <v>37141</v>
      </c>
      <c r="B35">
        <v>19</v>
      </c>
      <c r="C35" t="s">
        <v>171</v>
      </c>
      <c r="D35">
        <v>5</v>
      </c>
      <c r="E35">
        <v>0.1</v>
      </c>
      <c r="F35">
        <v>1.798</v>
      </c>
      <c r="G35" s="1">
        <f t="shared" si="0"/>
        <v>17.98</v>
      </c>
      <c r="H35" s="1">
        <f t="shared" si="1"/>
        <v>1.3252698923495383</v>
      </c>
      <c r="J35" s="1">
        <f t="shared" si="2"/>
        <v>1.0883777239709445</v>
      </c>
    </row>
    <row r="36" spans="1:10">
      <c r="A36" s="2">
        <v>37141</v>
      </c>
      <c r="B36">
        <v>19</v>
      </c>
      <c r="C36" t="s">
        <v>172</v>
      </c>
      <c r="D36">
        <v>5</v>
      </c>
      <c r="E36">
        <v>0.128</v>
      </c>
      <c r="F36">
        <v>1.3149999999999999</v>
      </c>
      <c r="G36" s="1">
        <f t="shared" si="0"/>
        <v>10.2734375</v>
      </c>
      <c r="H36" s="1">
        <f t="shared" si="1"/>
        <v>0.75723456116155219</v>
      </c>
      <c r="J36" s="1">
        <f t="shared" si="2"/>
        <v>0.79600484261501214</v>
      </c>
    </row>
    <row r="37" spans="1:10">
      <c r="A37" s="2">
        <v>37141</v>
      </c>
      <c r="B37">
        <v>19</v>
      </c>
      <c r="C37" t="s">
        <v>173</v>
      </c>
      <c r="D37">
        <v>5</v>
      </c>
      <c r="E37">
        <v>0.16</v>
      </c>
      <c r="F37">
        <v>1.7689999999999999</v>
      </c>
      <c r="G37" s="1">
        <f t="shared" si="0"/>
        <v>11.056249999999999</v>
      </c>
      <c r="H37" s="1">
        <f t="shared" si="1"/>
        <v>0.81493410719074422</v>
      </c>
      <c r="J37" s="1">
        <f t="shared" si="2"/>
        <v>1.070823244552058</v>
      </c>
    </row>
    <row r="38" spans="1:10">
      <c r="A38" s="2">
        <v>37141</v>
      </c>
      <c r="B38">
        <v>19</v>
      </c>
      <c r="C38" t="s">
        <v>166</v>
      </c>
      <c r="D38">
        <v>5</v>
      </c>
      <c r="E38">
        <v>0.128</v>
      </c>
      <c r="F38">
        <v>2.073</v>
      </c>
      <c r="G38" s="1">
        <f t="shared" si="0"/>
        <v>16.1953125</v>
      </c>
      <c r="H38" s="1">
        <f t="shared" si="1"/>
        <v>1.1937241409033443</v>
      </c>
      <c r="J38" s="1">
        <f t="shared" si="2"/>
        <v>1.2548426150121066</v>
      </c>
    </row>
    <row r="39" spans="1:10">
      <c r="A39" s="2">
        <v>37141</v>
      </c>
      <c r="B39">
        <v>19</v>
      </c>
      <c r="C39" t="s">
        <v>167</v>
      </c>
      <c r="D39">
        <v>5</v>
      </c>
      <c r="E39">
        <v>0.104</v>
      </c>
      <c r="F39">
        <v>1.6459999999999999</v>
      </c>
      <c r="G39" s="1">
        <f t="shared" si="0"/>
        <v>15.826923076923077</v>
      </c>
      <c r="H39" s="1">
        <f t="shared" si="1"/>
        <v>1.166570892234609</v>
      </c>
      <c r="J39" s="1">
        <f t="shared" si="2"/>
        <v>0.99636803874092006</v>
      </c>
    </row>
    <row r="40" spans="1:10">
      <c r="A40" s="2">
        <v>37141</v>
      </c>
      <c r="B40">
        <v>19</v>
      </c>
      <c r="C40" t="s">
        <v>168</v>
      </c>
      <c r="D40">
        <v>5</v>
      </c>
      <c r="E40">
        <v>0.129</v>
      </c>
      <c r="F40">
        <v>2.1659999999999999</v>
      </c>
      <c r="G40" s="1">
        <f t="shared" si="0"/>
        <v>16.790697674418603</v>
      </c>
      <c r="H40" s="1">
        <f t="shared" si="1"/>
        <v>1.2376087930728801</v>
      </c>
      <c r="J40" s="1">
        <f t="shared" si="2"/>
        <v>1.3111380145278451</v>
      </c>
    </row>
    <row r="41" spans="1:10">
      <c r="A41" s="2">
        <v>37141</v>
      </c>
      <c r="B41">
        <v>19</v>
      </c>
      <c r="C41" t="s">
        <v>169</v>
      </c>
      <c r="D41">
        <v>6</v>
      </c>
      <c r="E41">
        <v>0.125</v>
      </c>
      <c r="F41">
        <v>1.4319999999999999</v>
      </c>
      <c r="G41" s="1">
        <f t="shared" si="0"/>
        <v>11.456</v>
      </c>
      <c r="H41" s="1">
        <f t="shared" si="1"/>
        <v>0.84439888135463348</v>
      </c>
      <c r="J41" s="1">
        <f t="shared" si="2"/>
        <v>0.86682808716707027</v>
      </c>
    </row>
    <row r="42" spans="1:10">
      <c r="A42" s="2">
        <v>37141</v>
      </c>
      <c r="B42">
        <v>19</v>
      </c>
      <c r="C42" t="s">
        <v>170</v>
      </c>
      <c r="D42">
        <v>6</v>
      </c>
      <c r="E42">
        <v>0.11</v>
      </c>
      <c r="F42">
        <v>1.3</v>
      </c>
      <c r="G42" s="1">
        <f t="shared" si="0"/>
        <v>11.818181818181818</v>
      </c>
      <c r="H42" s="1">
        <f t="shared" si="1"/>
        <v>0.87109457986368677</v>
      </c>
      <c r="J42" s="1">
        <f t="shared" si="2"/>
        <v>0.78692493946731246</v>
      </c>
    </row>
    <row r="43" spans="1:10">
      <c r="A43" s="2">
        <v>37141</v>
      </c>
      <c r="B43">
        <v>19</v>
      </c>
      <c r="C43" t="s">
        <v>171</v>
      </c>
      <c r="D43">
        <v>6</v>
      </c>
      <c r="E43">
        <v>0.1</v>
      </c>
      <c r="F43">
        <v>0.93</v>
      </c>
      <c r="G43" s="1">
        <f t="shared" si="0"/>
        <v>9.3000000000000007</v>
      </c>
      <c r="H43" s="1">
        <f t="shared" si="1"/>
        <v>0.68548442707734747</v>
      </c>
      <c r="J43" s="1">
        <f t="shared" si="2"/>
        <v>0.56295399515738509</v>
      </c>
    </row>
    <row r="44" spans="1:10">
      <c r="A44" s="2">
        <v>37141</v>
      </c>
      <c r="B44">
        <v>19</v>
      </c>
      <c r="C44" t="s">
        <v>172</v>
      </c>
      <c r="D44">
        <v>6</v>
      </c>
      <c r="E44">
        <v>0.13600000000000001</v>
      </c>
      <c r="F44">
        <v>1.32</v>
      </c>
      <c r="G44" s="1">
        <f t="shared" si="0"/>
        <v>9.7058823529411757</v>
      </c>
      <c r="H44" s="1">
        <f t="shared" si="1"/>
        <v>0.71540120472967939</v>
      </c>
      <c r="J44" s="1">
        <f t="shared" si="2"/>
        <v>0.79903147699757882</v>
      </c>
    </row>
    <row r="45" spans="1:10">
      <c r="A45" s="2">
        <v>37141</v>
      </c>
      <c r="B45">
        <v>19</v>
      </c>
      <c r="C45" t="s">
        <v>173</v>
      </c>
      <c r="D45">
        <v>6</v>
      </c>
      <c r="E45">
        <v>0.13900000000000001</v>
      </c>
      <c r="F45">
        <v>1.5329999999999999</v>
      </c>
      <c r="G45" s="1">
        <f t="shared" si="0"/>
        <v>11.028776978417264</v>
      </c>
      <c r="H45" s="1">
        <f t="shared" si="1"/>
        <v>0.81290912563593509</v>
      </c>
      <c r="J45" s="1">
        <f t="shared" si="2"/>
        <v>0.92796610169491522</v>
      </c>
    </row>
    <row r="46" spans="1:10">
      <c r="A46" s="2">
        <v>37141</v>
      </c>
      <c r="B46">
        <v>19</v>
      </c>
      <c r="C46" t="s">
        <v>166</v>
      </c>
      <c r="D46">
        <v>6</v>
      </c>
      <c r="E46">
        <v>0.14000000000000001</v>
      </c>
      <c r="F46">
        <v>2.16</v>
      </c>
      <c r="G46" s="1">
        <f t="shared" si="0"/>
        <v>15.428571428571429</v>
      </c>
      <c r="H46" s="1">
        <f t="shared" si="1"/>
        <v>1.1372091877780879</v>
      </c>
      <c r="J46" s="1">
        <f t="shared" si="2"/>
        <v>1.3075060532687652</v>
      </c>
    </row>
    <row r="47" spans="1:10">
      <c r="A47" s="2">
        <v>37141</v>
      </c>
      <c r="B47">
        <v>19</v>
      </c>
      <c r="C47" t="s">
        <v>167</v>
      </c>
      <c r="D47">
        <v>6</v>
      </c>
      <c r="E47">
        <v>0.12</v>
      </c>
      <c r="F47">
        <v>2.0289999999999999</v>
      </c>
      <c r="G47" s="1">
        <f t="shared" si="0"/>
        <v>16.908333333333335</v>
      </c>
      <c r="H47" s="1">
        <f t="shared" si="1"/>
        <v>1.2462794825626684</v>
      </c>
      <c r="J47" s="1">
        <f t="shared" si="2"/>
        <v>1.2282082324455206</v>
      </c>
    </row>
    <row r="48" spans="1:10">
      <c r="A48" s="2">
        <v>37141</v>
      </c>
      <c r="B48">
        <v>19</v>
      </c>
      <c r="C48" t="s">
        <v>168</v>
      </c>
      <c r="D48">
        <v>6</v>
      </c>
      <c r="E48">
        <v>0.11799999999999999</v>
      </c>
      <c r="F48">
        <v>1.839</v>
      </c>
      <c r="G48" s="1">
        <f t="shared" si="0"/>
        <v>15.584745762711865</v>
      </c>
      <c r="H48" s="1">
        <f t="shared" si="1"/>
        <v>1.1487204860536193</v>
      </c>
      <c r="J48" s="1">
        <f t="shared" si="2"/>
        <v>1.1131961259079903</v>
      </c>
    </row>
    <row r="49" spans="1:10">
      <c r="A49" s="2">
        <v>37141</v>
      </c>
      <c r="B49">
        <v>19</v>
      </c>
      <c r="C49" t="s">
        <v>169</v>
      </c>
      <c r="D49">
        <v>7</v>
      </c>
      <c r="E49">
        <v>0.11899999999999999</v>
      </c>
      <c r="F49">
        <v>1.865</v>
      </c>
      <c r="G49" s="1">
        <f t="shared" si="0"/>
        <v>15.672268907563026</v>
      </c>
      <c r="H49" s="1">
        <f t="shared" si="1"/>
        <v>1.155171642269136</v>
      </c>
      <c r="J49" s="1">
        <f t="shared" si="2"/>
        <v>1.1289346246973366</v>
      </c>
    </row>
    <row r="50" spans="1:10">
      <c r="A50" s="2">
        <v>37141</v>
      </c>
      <c r="B50">
        <v>19</v>
      </c>
      <c r="C50" t="s">
        <v>170</v>
      </c>
      <c r="D50">
        <v>7</v>
      </c>
      <c r="E50">
        <v>0.11</v>
      </c>
      <c r="F50">
        <v>1.145</v>
      </c>
      <c r="G50" s="1">
        <f t="shared" si="0"/>
        <v>10.40909090909091</v>
      </c>
      <c r="H50" s="1">
        <f t="shared" si="1"/>
        <v>0.76723330303378579</v>
      </c>
      <c r="J50" s="1">
        <f t="shared" si="2"/>
        <v>0.69309927360774826</v>
      </c>
    </row>
    <row r="51" spans="1:10">
      <c r="A51" s="2">
        <v>37141</v>
      </c>
      <c r="B51">
        <v>19</v>
      </c>
      <c r="C51" t="s">
        <v>171</v>
      </c>
      <c r="D51">
        <v>7</v>
      </c>
      <c r="E51">
        <v>0.14299999999999999</v>
      </c>
      <c r="F51">
        <v>2.282</v>
      </c>
      <c r="G51" s="1">
        <f t="shared" si="0"/>
        <v>15.95804195804196</v>
      </c>
      <c r="H51" s="1">
        <f t="shared" si="1"/>
        <v>1.1762354031058777</v>
      </c>
      <c r="J51" s="1">
        <f t="shared" si="2"/>
        <v>1.3813559322033899</v>
      </c>
    </row>
    <row r="52" spans="1:10">
      <c r="A52" s="2">
        <v>37141</v>
      </c>
      <c r="B52">
        <v>19</v>
      </c>
      <c r="C52" t="s">
        <v>172</v>
      </c>
      <c r="D52">
        <v>7</v>
      </c>
      <c r="E52">
        <v>0.121</v>
      </c>
      <c r="F52">
        <v>1.946</v>
      </c>
      <c r="G52" s="1">
        <f t="shared" si="0"/>
        <v>16.082644628099175</v>
      </c>
      <c r="H52" s="1">
        <f t="shared" si="1"/>
        <v>1.1854196170732409</v>
      </c>
      <c r="J52" s="1">
        <f t="shared" si="2"/>
        <v>1.1779661016949152</v>
      </c>
    </row>
    <row r="53" spans="1:10">
      <c r="A53" s="2">
        <v>37141</v>
      </c>
      <c r="B53">
        <v>19</v>
      </c>
      <c r="C53" t="s">
        <v>173</v>
      </c>
      <c r="D53">
        <v>7</v>
      </c>
      <c r="E53">
        <v>0.189</v>
      </c>
      <c r="F53">
        <v>1.4850000000000001</v>
      </c>
      <c r="G53" s="1">
        <f t="shared" si="0"/>
        <v>7.8571428571428577</v>
      </c>
      <c r="H53" s="1">
        <f t="shared" si="1"/>
        <v>0.57913430859069293</v>
      </c>
      <c r="J53" s="1">
        <f t="shared" si="2"/>
        <v>0.89891041162227614</v>
      </c>
    </row>
    <row r="54" spans="1:10">
      <c r="A54" s="2">
        <v>37141</v>
      </c>
      <c r="B54">
        <v>19</v>
      </c>
      <c r="C54" t="s">
        <v>166</v>
      </c>
      <c r="D54">
        <v>7</v>
      </c>
      <c r="E54">
        <v>0.14899999999999999</v>
      </c>
      <c r="F54">
        <v>1.6990000000000001</v>
      </c>
      <c r="G54" s="1">
        <f t="shared" si="0"/>
        <v>11.40268456375839</v>
      </c>
      <c r="H54" s="1">
        <f t="shared" si="1"/>
        <v>0.84046910702490674</v>
      </c>
      <c r="J54" s="1">
        <f t="shared" si="2"/>
        <v>1.0284503631961259</v>
      </c>
    </row>
    <row r="55" spans="1:10">
      <c r="A55" s="2">
        <v>37141</v>
      </c>
      <c r="B55">
        <v>19</v>
      </c>
      <c r="C55" t="s">
        <v>167</v>
      </c>
      <c r="D55">
        <v>7</v>
      </c>
      <c r="E55">
        <v>0.13400000000000001</v>
      </c>
      <c r="F55">
        <v>1.7390000000000001</v>
      </c>
      <c r="G55" s="1">
        <f t="shared" si="0"/>
        <v>12.977611940298507</v>
      </c>
      <c r="H55" s="1">
        <f t="shared" si="1"/>
        <v>0.956553858680394</v>
      </c>
      <c r="J55" s="1">
        <f t="shared" si="2"/>
        <v>1.0526634382566586</v>
      </c>
    </row>
    <row r="56" spans="1:10">
      <c r="A56" s="2">
        <v>37141</v>
      </c>
      <c r="B56">
        <v>19</v>
      </c>
      <c r="C56" t="s">
        <v>168</v>
      </c>
      <c r="D56">
        <v>7</v>
      </c>
      <c r="E56">
        <v>0.104</v>
      </c>
      <c r="F56">
        <v>1.302</v>
      </c>
      <c r="G56" s="1">
        <f t="shared" si="0"/>
        <v>12.51923076923077</v>
      </c>
      <c r="H56" s="1">
        <f t="shared" si="1"/>
        <v>0.92276749798873692</v>
      </c>
      <c r="J56" s="1">
        <f t="shared" si="2"/>
        <v>0.7881355932203391</v>
      </c>
    </row>
    <row r="57" spans="1:10">
      <c r="A57" s="2">
        <v>37141</v>
      </c>
      <c r="B57">
        <v>19</v>
      </c>
      <c r="C57" t="s">
        <v>169</v>
      </c>
      <c r="D57">
        <v>8</v>
      </c>
      <c r="E57">
        <v>0.11600000000000001</v>
      </c>
      <c r="F57">
        <v>1.5049999999999999</v>
      </c>
      <c r="G57" s="1">
        <f t="shared" si="0"/>
        <v>12.97413793103448</v>
      </c>
      <c r="H57" s="1">
        <f t="shared" si="1"/>
        <v>0.95629779639544643</v>
      </c>
      <c r="J57" s="1">
        <f t="shared" si="2"/>
        <v>0.91101694915254239</v>
      </c>
    </row>
    <row r="58" spans="1:10">
      <c r="A58" s="2">
        <v>37141</v>
      </c>
      <c r="B58">
        <v>19</v>
      </c>
      <c r="C58" t="s">
        <v>170</v>
      </c>
      <c r="D58">
        <v>8</v>
      </c>
      <c r="E58">
        <v>0.126</v>
      </c>
      <c r="F58">
        <v>1.5960000000000001</v>
      </c>
      <c r="G58" s="1">
        <f t="shared" si="0"/>
        <v>12.666666666666668</v>
      </c>
      <c r="H58" s="1">
        <f t="shared" si="1"/>
        <v>0.93363470354620792</v>
      </c>
      <c r="J58" s="1">
        <f t="shared" si="2"/>
        <v>0.96610169491525433</v>
      </c>
    </row>
    <row r="59" spans="1:10">
      <c r="A59" s="2">
        <v>37141</v>
      </c>
      <c r="B59">
        <v>19</v>
      </c>
      <c r="C59" t="s">
        <v>171</v>
      </c>
      <c r="D59">
        <v>8</v>
      </c>
      <c r="E59">
        <v>0.182</v>
      </c>
      <c r="F59">
        <v>0.159</v>
      </c>
      <c r="G59" s="1">
        <f t="shared" si="0"/>
        <v>0.87362637362637363</v>
      </c>
      <c r="H59" s="1">
        <f t="shared" si="1"/>
        <v>6.4393255290853268E-2</v>
      </c>
      <c r="J59" s="1">
        <f t="shared" si="2"/>
        <v>9.6246973365617439E-2</v>
      </c>
    </row>
    <row r="60" spans="1:10">
      <c r="A60" s="2">
        <v>37141</v>
      </c>
      <c r="B60">
        <v>19</v>
      </c>
      <c r="C60" t="s">
        <v>172</v>
      </c>
      <c r="D60">
        <v>8</v>
      </c>
      <c r="E60">
        <v>0.153</v>
      </c>
      <c r="F60">
        <v>1.3129999999999999</v>
      </c>
      <c r="G60" s="1">
        <f t="shared" si="0"/>
        <v>8.5816993464052285</v>
      </c>
      <c r="H60" s="1">
        <f t="shared" si="1"/>
        <v>0.63253992041082086</v>
      </c>
      <c r="J60" s="1">
        <f t="shared" si="2"/>
        <v>0.7947941888619855</v>
      </c>
    </row>
    <row r="61" spans="1:10">
      <c r="A61" s="2">
        <v>37141</v>
      </c>
      <c r="B61">
        <v>19</v>
      </c>
      <c r="C61" t="s">
        <v>173</v>
      </c>
      <c r="D61">
        <v>8</v>
      </c>
      <c r="E61">
        <v>0.17100000000000001</v>
      </c>
      <c r="F61">
        <v>1.7889999999999999</v>
      </c>
      <c r="G61" s="1">
        <f t="shared" si="0"/>
        <v>10.461988304093566</v>
      </c>
      <c r="H61" s="1">
        <f t="shared" si="1"/>
        <v>0.77113226437865456</v>
      </c>
      <c r="J61" s="1">
        <f t="shared" si="2"/>
        <v>1.0829297820823245</v>
      </c>
    </row>
    <row r="62" spans="1:10">
      <c r="A62" s="2">
        <v>37141</v>
      </c>
      <c r="B62">
        <v>19</v>
      </c>
      <c r="C62" t="s">
        <v>166</v>
      </c>
      <c r="D62">
        <v>8</v>
      </c>
      <c r="E62">
        <v>0.157</v>
      </c>
      <c r="F62">
        <v>1.875</v>
      </c>
      <c r="G62" s="1">
        <f t="shared" si="0"/>
        <v>11.942675159235669</v>
      </c>
      <c r="H62" s="1">
        <f t="shared" si="1"/>
        <v>0.88027073540855172</v>
      </c>
      <c r="J62" s="1">
        <f t="shared" si="2"/>
        <v>1.1349878934624698</v>
      </c>
    </row>
    <row r="63" spans="1:10">
      <c r="A63" s="2">
        <v>37141</v>
      </c>
      <c r="B63">
        <v>19</v>
      </c>
      <c r="C63" t="s">
        <v>167</v>
      </c>
      <c r="D63">
        <v>8</v>
      </c>
      <c r="E63">
        <v>0.153</v>
      </c>
      <c r="F63">
        <v>1.901</v>
      </c>
      <c r="G63" s="1">
        <f t="shared" si="0"/>
        <v>12.42483660130719</v>
      </c>
      <c r="H63" s="1">
        <f t="shared" si="1"/>
        <v>0.91580989238459298</v>
      </c>
      <c r="J63" s="1">
        <f t="shared" si="2"/>
        <v>1.1507263922518161</v>
      </c>
    </row>
    <row r="64" spans="1:10">
      <c r="A64" s="2">
        <v>37141</v>
      </c>
      <c r="B64">
        <v>19</v>
      </c>
      <c r="C64" t="s">
        <v>168</v>
      </c>
      <c r="D64">
        <v>8</v>
      </c>
      <c r="E64">
        <v>0.13500000000000001</v>
      </c>
      <c r="F64">
        <v>2.0179999999999998</v>
      </c>
      <c r="G64" s="1">
        <f t="shared" si="0"/>
        <v>14.948148148148146</v>
      </c>
      <c r="H64" s="1">
        <f t="shared" si="1"/>
        <v>1.1017981472258755</v>
      </c>
      <c r="J64" s="1">
        <f t="shared" si="2"/>
        <v>1.2215496368038741</v>
      </c>
    </row>
    <row r="65" spans="1:10">
      <c r="A65" s="2">
        <v>37141</v>
      </c>
      <c r="B65">
        <v>19</v>
      </c>
      <c r="C65" t="s">
        <v>169</v>
      </c>
      <c r="D65">
        <v>9</v>
      </c>
      <c r="E65">
        <v>0.151</v>
      </c>
      <c r="F65">
        <v>2.5009999999999999</v>
      </c>
      <c r="G65" s="1">
        <f t="shared" ref="G65:G96" si="3">F65/E65</f>
        <v>16.562913907284766</v>
      </c>
      <c r="H65" s="1">
        <f t="shared" si="1"/>
        <v>1.2208193065017772</v>
      </c>
      <c r="J65" s="1">
        <f t="shared" si="2"/>
        <v>1.5139225181598064</v>
      </c>
    </row>
    <row r="66" spans="1:10">
      <c r="A66" s="2">
        <v>37141</v>
      </c>
      <c r="B66">
        <v>19</v>
      </c>
      <c r="C66" t="s">
        <v>170</v>
      </c>
      <c r="D66">
        <v>9</v>
      </c>
      <c r="E66">
        <v>0.185</v>
      </c>
      <c r="F66">
        <v>1.0720000000000001</v>
      </c>
      <c r="G66" s="1">
        <f t="shared" si="3"/>
        <v>5.7945945945945949</v>
      </c>
      <c r="H66" s="1">
        <f t="shared" ref="H66:H96" si="4">G66/$G$98</f>
        <v>0.42710799524958815</v>
      </c>
      <c r="J66" s="1">
        <f t="shared" ref="J66:J96" si="5">F66/$F$98</f>
        <v>0.64891041162227614</v>
      </c>
    </row>
    <row r="67" spans="1:10">
      <c r="A67" s="2">
        <v>37141</v>
      </c>
      <c r="B67">
        <v>19</v>
      </c>
      <c r="C67" t="s">
        <v>171</v>
      </c>
      <c r="D67">
        <v>9</v>
      </c>
      <c r="E67">
        <v>0.18099999999999999</v>
      </c>
      <c r="F67">
        <v>1.841</v>
      </c>
      <c r="G67" s="1">
        <f t="shared" si="3"/>
        <v>10.171270718232044</v>
      </c>
      <c r="H67" s="1">
        <f t="shared" si="4"/>
        <v>0.74970405171353682</v>
      </c>
      <c r="J67" s="1">
        <f t="shared" si="5"/>
        <v>1.1144067796610171</v>
      </c>
    </row>
    <row r="68" spans="1:10">
      <c r="A68" s="2">
        <v>37141</v>
      </c>
      <c r="B68">
        <v>19</v>
      </c>
      <c r="C68" t="s">
        <v>172</v>
      </c>
      <c r="D68">
        <v>9</v>
      </c>
      <c r="E68">
        <v>0.15</v>
      </c>
      <c r="F68">
        <v>1.427</v>
      </c>
      <c r="G68" s="1">
        <f t="shared" si="3"/>
        <v>9.5133333333333336</v>
      </c>
      <c r="H68" s="1">
        <f t="shared" si="4"/>
        <v>0.70120880103180983</v>
      </c>
      <c r="J68" s="1">
        <f t="shared" si="5"/>
        <v>0.86380145278450371</v>
      </c>
    </row>
    <row r="69" spans="1:10">
      <c r="A69" s="2">
        <v>37141</v>
      </c>
      <c r="B69">
        <v>19</v>
      </c>
      <c r="C69" t="s">
        <v>173</v>
      </c>
      <c r="D69">
        <v>9</v>
      </c>
      <c r="E69">
        <v>0.184</v>
      </c>
      <c r="F69">
        <v>2.3029999999999999</v>
      </c>
      <c r="G69" s="1">
        <f t="shared" si="3"/>
        <v>12.516304347826086</v>
      </c>
      <c r="H69" s="1">
        <f t="shared" si="4"/>
        <v>0.92255179731132009</v>
      </c>
      <c r="J69" s="1">
        <f t="shared" si="5"/>
        <v>1.3940677966101696</v>
      </c>
    </row>
    <row r="70" spans="1:10">
      <c r="A70" s="2">
        <v>37141</v>
      </c>
      <c r="B70">
        <v>19</v>
      </c>
      <c r="C70" t="s">
        <v>166</v>
      </c>
      <c r="D70">
        <v>9</v>
      </c>
      <c r="E70">
        <v>0.16800000000000001</v>
      </c>
      <c r="F70">
        <v>2.335</v>
      </c>
      <c r="G70" s="1">
        <f t="shared" si="3"/>
        <v>13.898809523809522</v>
      </c>
      <c r="H70" s="1">
        <f t="shared" si="4"/>
        <v>1.0244534928479301</v>
      </c>
      <c r="J70" s="1">
        <f t="shared" si="5"/>
        <v>1.4134382566585957</v>
      </c>
    </row>
    <row r="71" spans="1:10">
      <c r="A71" s="2">
        <v>37141</v>
      </c>
      <c r="B71">
        <v>19</v>
      </c>
      <c r="C71" t="s">
        <v>167</v>
      </c>
      <c r="D71">
        <v>9</v>
      </c>
      <c r="E71">
        <v>0.14599999999999999</v>
      </c>
      <c r="F71">
        <v>2.4369999999999998</v>
      </c>
      <c r="G71" s="1">
        <f t="shared" si="3"/>
        <v>16.69178082191781</v>
      </c>
      <c r="H71" s="1">
        <f t="shared" si="4"/>
        <v>1.2303178294207511</v>
      </c>
      <c r="J71" s="1">
        <f t="shared" si="5"/>
        <v>1.4751815980629539</v>
      </c>
    </row>
    <row r="72" spans="1:10">
      <c r="A72" s="2">
        <v>37141</v>
      </c>
      <c r="B72">
        <v>19</v>
      </c>
      <c r="C72" t="s">
        <v>168</v>
      </c>
      <c r="D72">
        <v>9</v>
      </c>
      <c r="E72">
        <v>0.156</v>
      </c>
      <c r="F72">
        <v>1.879</v>
      </c>
      <c r="G72" s="1">
        <f t="shared" si="3"/>
        <v>12.044871794871796</v>
      </c>
      <c r="H72" s="1">
        <f t="shared" si="4"/>
        <v>0.88780344532556921</v>
      </c>
      <c r="J72" s="1">
        <f t="shared" si="5"/>
        <v>1.137409200968523</v>
      </c>
    </row>
    <row r="73" spans="1:10">
      <c r="A73" s="2">
        <v>37141</v>
      </c>
      <c r="B73">
        <v>19</v>
      </c>
      <c r="C73" t="s">
        <v>169</v>
      </c>
      <c r="D73">
        <v>10</v>
      </c>
      <c r="E73">
        <v>0.14099999999999999</v>
      </c>
      <c r="F73">
        <v>1.8480000000000001</v>
      </c>
      <c r="G73" s="1">
        <f t="shared" si="3"/>
        <v>13.106382978723406</v>
      </c>
      <c r="H73" s="1">
        <f t="shared" si="4"/>
        <v>0.9660453147555389</v>
      </c>
      <c r="J73" s="1">
        <f t="shared" si="5"/>
        <v>1.1186440677966103</v>
      </c>
    </row>
    <row r="74" spans="1:10">
      <c r="A74" s="2">
        <v>37141</v>
      </c>
      <c r="B74">
        <v>19</v>
      </c>
      <c r="C74" t="s">
        <v>170</v>
      </c>
      <c r="D74">
        <v>10</v>
      </c>
      <c r="E74">
        <v>0.17100000000000001</v>
      </c>
      <c r="F74">
        <v>1.5149999999999999</v>
      </c>
      <c r="G74" s="1">
        <f t="shared" si="3"/>
        <v>8.8596491228070171</v>
      </c>
      <c r="H74" s="1">
        <f t="shared" si="4"/>
        <v>0.65302704333910655</v>
      </c>
      <c r="J74" s="1">
        <f t="shared" si="5"/>
        <v>0.91707021791767551</v>
      </c>
    </row>
    <row r="75" spans="1:10">
      <c r="A75" s="2">
        <v>37141</v>
      </c>
      <c r="B75">
        <v>19</v>
      </c>
      <c r="C75" t="s">
        <v>171</v>
      </c>
      <c r="D75">
        <v>10</v>
      </c>
      <c r="E75">
        <v>0.16400000000000001</v>
      </c>
      <c r="F75">
        <v>1.9810000000000001</v>
      </c>
      <c r="G75" s="1">
        <f t="shared" si="3"/>
        <v>12.079268292682928</v>
      </c>
      <c r="H75" s="1">
        <f t="shared" si="4"/>
        <v>0.89033874248637901</v>
      </c>
      <c r="J75" s="1">
        <f t="shared" si="5"/>
        <v>1.1991525423728815</v>
      </c>
    </row>
    <row r="76" spans="1:10">
      <c r="A76" s="2">
        <v>37141</v>
      </c>
      <c r="B76">
        <v>19</v>
      </c>
      <c r="C76" t="s">
        <v>172</v>
      </c>
      <c r="D76">
        <v>10</v>
      </c>
      <c r="E76">
        <v>0.161</v>
      </c>
      <c r="F76">
        <v>1.2450000000000001</v>
      </c>
      <c r="G76" s="1">
        <f t="shared" si="3"/>
        <v>7.7329192546583858</v>
      </c>
      <c r="H76" s="1">
        <f t="shared" si="4"/>
        <v>0.5699780349370851</v>
      </c>
      <c r="J76" s="1">
        <f t="shared" si="5"/>
        <v>0.75363196125908005</v>
      </c>
    </row>
    <row r="77" spans="1:10">
      <c r="A77" s="2">
        <v>37141</v>
      </c>
      <c r="B77">
        <v>19</v>
      </c>
      <c r="C77" t="s">
        <v>173</v>
      </c>
      <c r="D77">
        <v>10</v>
      </c>
      <c r="E77">
        <v>0.17699999999999999</v>
      </c>
      <c r="F77">
        <v>1.7490000000000001</v>
      </c>
      <c r="G77" s="1">
        <f t="shared" si="3"/>
        <v>9.881355932203391</v>
      </c>
      <c r="H77" s="1">
        <f t="shared" si="4"/>
        <v>0.7283350118208376</v>
      </c>
      <c r="J77" s="1">
        <f t="shared" si="5"/>
        <v>1.058716707021792</v>
      </c>
    </row>
    <row r="78" spans="1:10">
      <c r="A78" s="2">
        <v>37141</v>
      </c>
      <c r="B78">
        <v>19</v>
      </c>
      <c r="C78" t="s">
        <v>166</v>
      </c>
      <c r="D78">
        <v>10</v>
      </c>
      <c r="E78">
        <v>0.151</v>
      </c>
      <c r="F78">
        <v>2.59</v>
      </c>
      <c r="G78" s="1">
        <f t="shared" si="3"/>
        <v>17.152317880794701</v>
      </c>
      <c r="H78" s="1">
        <f t="shared" si="4"/>
        <v>1.2642630962973223</v>
      </c>
      <c r="J78" s="1">
        <f t="shared" si="5"/>
        <v>1.5677966101694916</v>
      </c>
    </row>
    <row r="79" spans="1:10">
      <c r="A79" s="2">
        <v>37141</v>
      </c>
      <c r="B79">
        <v>19</v>
      </c>
      <c r="C79" t="s">
        <v>167</v>
      </c>
      <c r="D79">
        <v>10</v>
      </c>
      <c r="E79">
        <v>0.121</v>
      </c>
      <c r="F79">
        <v>2.2429999999999999</v>
      </c>
      <c r="G79" s="1">
        <f t="shared" si="3"/>
        <v>18.537190082644628</v>
      </c>
      <c r="H79" s="1">
        <f t="shared" si="4"/>
        <v>1.3663392605833913</v>
      </c>
      <c r="J79" s="1">
        <f t="shared" si="5"/>
        <v>1.3577481840193704</v>
      </c>
    </row>
    <row r="80" spans="1:10">
      <c r="A80" s="2">
        <v>37141</v>
      </c>
      <c r="B80">
        <v>19</v>
      </c>
      <c r="C80" t="s">
        <v>168</v>
      </c>
      <c r="D80">
        <v>10</v>
      </c>
      <c r="E80">
        <v>0.14000000000000001</v>
      </c>
      <c r="F80">
        <v>2.4950000000000001</v>
      </c>
      <c r="G80" s="1">
        <f t="shared" si="3"/>
        <v>17.821428571428569</v>
      </c>
      <c r="H80" s="1">
        <f t="shared" si="4"/>
        <v>1.3135819090307077</v>
      </c>
      <c r="J80" s="1">
        <f t="shared" si="5"/>
        <v>1.5102905569007266</v>
      </c>
    </row>
    <row r="81" spans="1:10">
      <c r="A81" s="2">
        <v>37141</v>
      </c>
      <c r="B81">
        <v>19</v>
      </c>
      <c r="C81" t="s">
        <v>169</v>
      </c>
      <c r="D81">
        <v>11</v>
      </c>
      <c r="E81">
        <v>0.14599999999999999</v>
      </c>
      <c r="F81">
        <v>1.5629999999999999</v>
      </c>
      <c r="G81" s="1">
        <f t="shared" si="3"/>
        <v>10.705479452054794</v>
      </c>
      <c r="H81" s="1">
        <f t="shared" si="4"/>
        <v>0.7890795106215156</v>
      </c>
      <c r="J81" s="1">
        <f t="shared" si="5"/>
        <v>0.94612590799031482</v>
      </c>
    </row>
    <row r="82" spans="1:10">
      <c r="A82" s="2">
        <v>37141</v>
      </c>
      <c r="B82">
        <v>19</v>
      </c>
      <c r="C82" t="s">
        <v>170</v>
      </c>
      <c r="D82">
        <v>11</v>
      </c>
      <c r="E82">
        <v>0.152</v>
      </c>
      <c r="F82">
        <v>1.8680000000000001</v>
      </c>
      <c r="G82" s="1">
        <f t="shared" si="3"/>
        <v>12.289473684210527</v>
      </c>
      <c r="H82" s="1">
        <f t="shared" si="4"/>
        <v>0.90583256209711727</v>
      </c>
      <c r="J82" s="1">
        <f t="shared" si="5"/>
        <v>1.1307506053268765</v>
      </c>
    </row>
    <row r="83" spans="1:10">
      <c r="A83" s="2">
        <v>37141</v>
      </c>
      <c r="B83">
        <v>19</v>
      </c>
      <c r="C83" t="s">
        <v>171</v>
      </c>
      <c r="D83">
        <v>11</v>
      </c>
      <c r="E83">
        <v>0.16</v>
      </c>
      <c r="F83">
        <v>1.7290000000000001</v>
      </c>
      <c r="G83" s="1">
        <f t="shared" si="3"/>
        <v>10.80625</v>
      </c>
      <c r="H83" s="1">
        <f t="shared" si="4"/>
        <v>0.79650710646285861</v>
      </c>
      <c r="J83" s="1">
        <f t="shared" si="5"/>
        <v>1.0466101694915255</v>
      </c>
    </row>
    <row r="84" spans="1:10">
      <c r="A84" s="2">
        <v>37141</v>
      </c>
      <c r="B84">
        <v>19</v>
      </c>
      <c r="C84" t="s">
        <v>172</v>
      </c>
      <c r="D84">
        <v>11</v>
      </c>
      <c r="E84">
        <v>0.154</v>
      </c>
      <c r="F84">
        <v>1.889</v>
      </c>
      <c r="G84" s="1">
        <f t="shared" si="3"/>
        <v>12.266233766233766</v>
      </c>
      <c r="H84" s="1">
        <f t="shared" si="4"/>
        <v>0.90411959415522214</v>
      </c>
      <c r="J84" s="1">
        <f t="shared" si="5"/>
        <v>1.1434624697336562</v>
      </c>
    </row>
    <row r="85" spans="1:10">
      <c r="A85" s="2">
        <v>37141</v>
      </c>
      <c r="B85">
        <v>19</v>
      </c>
      <c r="C85" t="s">
        <v>173</v>
      </c>
      <c r="D85">
        <v>11</v>
      </c>
      <c r="E85">
        <v>0.13900000000000001</v>
      </c>
      <c r="F85">
        <v>2.2799999999999998</v>
      </c>
      <c r="G85" s="1">
        <f t="shared" si="3"/>
        <v>16.402877697841724</v>
      </c>
      <c r="H85" s="1">
        <f t="shared" si="4"/>
        <v>1.2090233571101971</v>
      </c>
      <c r="J85" s="1">
        <f t="shared" si="5"/>
        <v>1.3801452784503632</v>
      </c>
    </row>
    <row r="86" spans="1:10">
      <c r="A86" s="2">
        <v>37141</v>
      </c>
      <c r="B86">
        <v>19</v>
      </c>
      <c r="C86" t="s">
        <v>166</v>
      </c>
      <c r="D86">
        <v>11</v>
      </c>
      <c r="E86">
        <v>0.14799999999999999</v>
      </c>
      <c r="F86">
        <v>1.978</v>
      </c>
      <c r="G86" s="1">
        <f t="shared" si="3"/>
        <v>13.364864864864865</v>
      </c>
      <c r="H86" s="1">
        <f t="shared" si="4"/>
        <v>0.98509749837183458</v>
      </c>
      <c r="J86" s="1">
        <f t="shared" si="5"/>
        <v>1.1973365617433414</v>
      </c>
    </row>
    <row r="87" spans="1:10">
      <c r="A87" s="2">
        <v>37141</v>
      </c>
      <c r="B87">
        <v>19</v>
      </c>
      <c r="C87" t="s">
        <v>167</v>
      </c>
      <c r="D87">
        <v>11</v>
      </c>
      <c r="E87">
        <v>0.13600000000000001</v>
      </c>
      <c r="F87">
        <v>2.3860000000000001</v>
      </c>
      <c r="G87" s="1">
        <f t="shared" si="3"/>
        <v>17.544117647058822</v>
      </c>
      <c r="H87" s="1">
        <f t="shared" si="4"/>
        <v>1.2931418746098597</v>
      </c>
      <c r="J87" s="1">
        <f t="shared" si="5"/>
        <v>1.4443099273607749</v>
      </c>
    </row>
    <row r="88" spans="1:10">
      <c r="A88" s="2">
        <v>37141</v>
      </c>
      <c r="B88">
        <v>19</v>
      </c>
      <c r="C88" t="s">
        <v>168</v>
      </c>
      <c r="D88">
        <v>11</v>
      </c>
      <c r="E88">
        <v>0.17199999999999999</v>
      </c>
      <c r="F88">
        <v>2.5569999999999999</v>
      </c>
      <c r="G88" s="1">
        <f t="shared" si="3"/>
        <v>14.866279069767442</v>
      </c>
      <c r="H88" s="1">
        <f t="shared" si="4"/>
        <v>1.0957637409582253</v>
      </c>
      <c r="J88" s="1">
        <f t="shared" si="5"/>
        <v>1.5478208232445521</v>
      </c>
    </row>
    <row r="89" spans="1:10">
      <c r="A89" s="2">
        <v>37141</v>
      </c>
      <c r="B89">
        <v>19</v>
      </c>
      <c r="C89" t="s">
        <v>169</v>
      </c>
      <c r="D89">
        <v>12</v>
      </c>
      <c r="E89">
        <v>0.111</v>
      </c>
      <c r="F89">
        <v>1.2749999999999999</v>
      </c>
      <c r="G89" s="1">
        <f t="shared" si="3"/>
        <v>11.486486486486486</v>
      </c>
      <c r="H89" s="1">
        <f t="shared" si="4"/>
        <v>0.84664597938934205</v>
      </c>
      <c r="J89" s="1">
        <f t="shared" si="5"/>
        <v>0.77179176755447942</v>
      </c>
    </row>
    <row r="90" spans="1:10">
      <c r="A90" s="2">
        <v>37141</v>
      </c>
      <c r="B90">
        <v>19</v>
      </c>
      <c r="C90" t="s">
        <v>170</v>
      </c>
      <c r="D90">
        <v>12</v>
      </c>
      <c r="E90">
        <v>0.13900000000000001</v>
      </c>
      <c r="F90">
        <v>1.046</v>
      </c>
      <c r="G90" s="1">
        <f t="shared" si="3"/>
        <v>7.5251798561151073</v>
      </c>
      <c r="H90" s="1">
        <f t="shared" si="4"/>
        <v>0.55466597874441503</v>
      </c>
      <c r="J90" s="1">
        <f t="shared" si="5"/>
        <v>0.63317191283292984</v>
      </c>
    </row>
    <row r="91" spans="1:10">
      <c r="A91" s="2">
        <v>37141</v>
      </c>
      <c r="B91">
        <v>19</v>
      </c>
      <c r="C91" t="s">
        <v>171</v>
      </c>
      <c r="D91">
        <v>12</v>
      </c>
      <c r="E91">
        <v>0.13400000000000001</v>
      </c>
      <c r="F91">
        <v>1.9910000000000001</v>
      </c>
      <c r="G91" s="1">
        <f t="shared" si="3"/>
        <v>14.85820895522388</v>
      </c>
      <c r="H91" s="1">
        <f t="shared" si="4"/>
        <v>1.0951689089319521</v>
      </c>
      <c r="J91" s="1">
        <f t="shared" si="5"/>
        <v>1.2052058111380146</v>
      </c>
    </row>
    <row r="92" spans="1:10">
      <c r="A92" s="2">
        <v>37141</v>
      </c>
      <c r="B92">
        <v>19</v>
      </c>
      <c r="C92" t="s">
        <v>172</v>
      </c>
      <c r="D92">
        <v>12</v>
      </c>
      <c r="E92">
        <v>0.125</v>
      </c>
      <c r="F92">
        <v>1.78</v>
      </c>
      <c r="G92" s="1">
        <f t="shared" si="3"/>
        <v>14.24</v>
      </c>
      <c r="H92" s="1">
        <f t="shared" si="4"/>
        <v>1.0496019614603684</v>
      </c>
      <c r="J92" s="1">
        <f t="shared" si="5"/>
        <v>1.0774818401937047</v>
      </c>
    </row>
    <row r="93" spans="1:10">
      <c r="A93" s="2">
        <v>37141</v>
      </c>
      <c r="B93">
        <v>19</v>
      </c>
      <c r="C93" t="s">
        <v>173</v>
      </c>
      <c r="D93">
        <v>12</v>
      </c>
      <c r="E93">
        <v>0.14000000000000001</v>
      </c>
      <c r="F93">
        <v>2.3769999999999998</v>
      </c>
      <c r="G93" s="1">
        <f t="shared" si="3"/>
        <v>16.978571428571424</v>
      </c>
      <c r="H93" s="1">
        <f t="shared" si="4"/>
        <v>1.2514565922909786</v>
      </c>
      <c r="J93" s="1">
        <f t="shared" si="5"/>
        <v>1.4388619854721549</v>
      </c>
    </row>
    <row r="94" spans="1:10">
      <c r="A94" s="2">
        <v>37141</v>
      </c>
      <c r="B94">
        <v>19</v>
      </c>
      <c r="C94" t="s">
        <v>166</v>
      </c>
      <c r="D94">
        <v>12</v>
      </c>
      <c r="E94">
        <v>8.1000000000000003E-2</v>
      </c>
      <c r="F94">
        <v>1.4530000000000001</v>
      </c>
      <c r="G94" s="1">
        <f t="shared" si="3"/>
        <v>17.938271604938272</v>
      </c>
      <c r="H94" s="1">
        <f t="shared" si="4"/>
        <v>1.3221941756848343</v>
      </c>
      <c r="J94" s="1">
        <f t="shared" si="5"/>
        <v>0.87953995157385001</v>
      </c>
    </row>
    <row r="95" spans="1:10">
      <c r="A95" s="2">
        <v>37141</v>
      </c>
      <c r="B95">
        <v>19</v>
      </c>
      <c r="C95" t="s">
        <v>167</v>
      </c>
      <c r="D95">
        <v>12</v>
      </c>
      <c r="E95">
        <v>0.154</v>
      </c>
      <c r="F95">
        <v>2.319</v>
      </c>
      <c r="G95" s="1">
        <f t="shared" si="3"/>
        <v>15.058441558441558</v>
      </c>
      <c r="H95" s="1">
        <f t="shared" si="4"/>
        <v>1.1099276542329064</v>
      </c>
      <c r="J95" s="1">
        <f t="shared" si="5"/>
        <v>1.4037530266343825</v>
      </c>
    </row>
    <row r="96" spans="1:10">
      <c r="A96" s="2">
        <v>37141</v>
      </c>
      <c r="B96">
        <v>19</v>
      </c>
      <c r="C96" t="s">
        <v>168</v>
      </c>
      <c r="D96">
        <v>12</v>
      </c>
      <c r="E96">
        <v>0.09</v>
      </c>
      <c r="F96">
        <v>1.6579999999999999</v>
      </c>
      <c r="G96" s="1">
        <f t="shared" si="3"/>
        <v>18.422222222222221</v>
      </c>
      <c r="H96" s="1">
        <f t="shared" si="4"/>
        <v>1.3578652091926426</v>
      </c>
      <c r="J96" s="1">
        <f t="shared" si="5"/>
        <v>1.0036319612590798</v>
      </c>
    </row>
    <row r="98" spans="6:10">
      <c r="F98" s="1">
        <f>MEDIAN(F1:F96)</f>
        <v>1.6519999999999999</v>
      </c>
      <c r="G98" s="1">
        <f>MEDIAN(G1:G96)</f>
        <v>13.567047817047818</v>
      </c>
      <c r="H98" s="1">
        <f>MEDIAN(H1:H96)</f>
        <v>0.99999999999999989</v>
      </c>
      <c r="J98" s="1">
        <f>MEDIAN(J1:J96)</f>
        <v>1</v>
      </c>
    </row>
    <row r="99" spans="6:10">
      <c r="F99" s="1">
        <f>AVERAGE(F1:F96)</f>
        <v>1.6412395833333333</v>
      </c>
      <c r="G99" s="1">
        <f>AVERAGE(G1:G96)</f>
        <v>13.527097914902642</v>
      </c>
      <c r="H99" s="1">
        <f>AVERAGE(H1:H96)</f>
        <v>0.99705537249636678</v>
      </c>
      <c r="J99" s="1">
        <f>AVERAGE(J1:J96)</f>
        <v>0.99348643058918473</v>
      </c>
    </row>
  </sheetData>
  <phoneticPr fontId="1"/>
  <conditionalFormatting sqref="H100:H65536 H1:H97 J100:J65536 J1:J97">
    <cfRule type="cellIs" dxfId="3" priority="0" stopIfTrue="1" operator="lessThanOrEqual">
      <formula>0.6</formula>
    </cfRule>
    <cfRule type="cellIs" dxfId="2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Company>ETH Zurich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Plant Sciences</dc:creator>
  <cp:lastModifiedBy>.</cp:lastModifiedBy>
  <dcterms:created xsi:type="dcterms:W3CDTF">2005-07-11T12:51:19Z</dcterms:created>
  <dcterms:modified xsi:type="dcterms:W3CDTF">2013-09-16T20:08:50Z</dcterms:modified>
</cp:coreProperties>
</file>