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40" yWindow="20" windowWidth="21660" windowHeight="13620"/>
  </bookViews>
  <sheets>
    <sheet name="31" sheetId="1" r:id="rId1"/>
    <sheet name="32" sheetId="2" r:id="rId2"/>
    <sheet name="33" sheetId="3" r:id="rId3"/>
    <sheet name="34" sheetId="4" r:id="rId4"/>
    <sheet name="35" sheetId="5" r:id="rId5"/>
    <sheet name="36" sheetId="6" r:id="rId6"/>
    <sheet name="37" sheetId="7" r:id="rId7"/>
    <sheet name="38" sheetId="8" r:id="rId8"/>
    <sheet name="39" sheetId="9" r:id="rId9"/>
    <sheet name="40" sheetId="10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99" i="1"/>
  <c r="I98"/>
  <c r="M1"/>
  <c r="M10"/>
  <c r="M11"/>
  <c r="M12"/>
  <c r="M2"/>
  <c r="M3"/>
  <c r="M4"/>
  <c r="M5"/>
  <c r="M6"/>
  <c r="M7"/>
  <c r="M8"/>
  <c r="M9"/>
  <c r="M13"/>
  <c r="M22"/>
  <c r="M23"/>
  <c r="M24"/>
  <c r="M14"/>
  <c r="M15"/>
  <c r="M16"/>
  <c r="M17"/>
  <c r="M18"/>
  <c r="M19"/>
  <c r="M20"/>
  <c r="M21"/>
  <c r="M25"/>
  <c r="M34"/>
  <c r="M35"/>
  <c r="M36"/>
  <c r="M26"/>
  <c r="M27"/>
  <c r="M28"/>
  <c r="M29"/>
  <c r="M30"/>
  <c r="M31"/>
  <c r="M32"/>
  <c r="M33"/>
  <c r="M37"/>
  <c r="M46"/>
  <c r="M47"/>
  <c r="M48"/>
  <c r="M38"/>
  <c r="M39"/>
  <c r="M40"/>
  <c r="M41"/>
  <c r="M42"/>
  <c r="M43"/>
  <c r="M44"/>
  <c r="M45"/>
  <c r="M49"/>
  <c r="M58"/>
  <c r="M59"/>
  <c r="M60"/>
  <c r="M50"/>
  <c r="M51"/>
  <c r="M52"/>
  <c r="M53"/>
  <c r="M54"/>
  <c r="M55"/>
  <c r="M56"/>
  <c r="M57"/>
  <c r="M61"/>
  <c r="M70"/>
  <c r="M71"/>
  <c r="M72"/>
  <c r="M62"/>
  <c r="M63"/>
  <c r="M64"/>
  <c r="M65"/>
  <c r="M66"/>
  <c r="M67"/>
  <c r="M68"/>
  <c r="M69"/>
  <c r="M73"/>
  <c r="M82"/>
  <c r="M83"/>
  <c r="M84"/>
  <c r="M74"/>
  <c r="M75"/>
  <c r="M76"/>
  <c r="M77"/>
  <c r="M78"/>
  <c r="M79"/>
  <c r="M80"/>
  <c r="M81"/>
  <c r="M85"/>
  <c r="M94"/>
  <c r="M95"/>
  <c r="M96"/>
  <c r="M86"/>
  <c r="M87"/>
  <c r="M88"/>
  <c r="M89"/>
  <c r="M90"/>
  <c r="M91"/>
  <c r="M92"/>
  <c r="M93"/>
  <c r="M99"/>
  <c r="J1"/>
  <c r="J10"/>
  <c r="J11"/>
  <c r="J12"/>
  <c r="J2"/>
  <c r="J3"/>
  <c r="J4"/>
  <c r="J5"/>
  <c r="J6"/>
  <c r="J7"/>
  <c r="J8"/>
  <c r="J9"/>
  <c r="J13"/>
  <c r="J22"/>
  <c r="J23"/>
  <c r="J24"/>
  <c r="J14"/>
  <c r="J15"/>
  <c r="J16"/>
  <c r="J17"/>
  <c r="J18"/>
  <c r="J19"/>
  <c r="J20"/>
  <c r="J21"/>
  <c r="J25"/>
  <c r="J34"/>
  <c r="J35"/>
  <c r="J36"/>
  <c r="J26"/>
  <c r="J27"/>
  <c r="J28"/>
  <c r="J29"/>
  <c r="J30"/>
  <c r="J31"/>
  <c r="J32"/>
  <c r="J33"/>
  <c r="J37"/>
  <c r="J46"/>
  <c r="J47"/>
  <c r="J48"/>
  <c r="J38"/>
  <c r="J39"/>
  <c r="J40"/>
  <c r="J41"/>
  <c r="J42"/>
  <c r="J43"/>
  <c r="J44"/>
  <c r="J45"/>
  <c r="J49"/>
  <c r="J58"/>
  <c r="J59"/>
  <c r="J60"/>
  <c r="J50"/>
  <c r="J51"/>
  <c r="J52"/>
  <c r="J53"/>
  <c r="J54"/>
  <c r="J55"/>
  <c r="J56"/>
  <c r="J57"/>
  <c r="J61"/>
  <c r="J70"/>
  <c r="J71"/>
  <c r="J72"/>
  <c r="J62"/>
  <c r="J63"/>
  <c r="J64"/>
  <c r="J65"/>
  <c r="J66"/>
  <c r="J67"/>
  <c r="J68"/>
  <c r="J69"/>
  <c r="J73"/>
  <c r="J82"/>
  <c r="J83"/>
  <c r="J84"/>
  <c r="J74"/>
  <c r="J75"/>
  <c r="J76"/>
  <c r="J77"/>
  <c r="J78"/>
  <c r="J79"/>
  <c r="J80"/>
  <c r="J81"/>
  <c r="J85"/>
  <c r="J94"/>
  <c r="J95"/>
  <c r="J96"/>
  <c r="J86"/>
  <c r="J87"/>
  <c r="J88"/>
  <c r="J89"/>
  <c r="J90"/>
  <c r="J91"/>
  <c r="J92"/>
  <c r="J93"/>
  <c r="J98"/>
  <c r="K1"/>
  <c r="K10"/>
  <c r="K11"/>
  <c r="K12"/>
  <c r="K2"/>
  <c r="K3"/>
  <c r="K4"/>
  <c r="K5"/>
  <c r="K6"/>
  <c r="K7"/>
  <c r="K8"/>
  <c r="K9"/>
  <c r="K13"/>
  <c r="K22"/>
  <c r="K23"/>
  <c r="K24"/>
  <c r="K14"/>
  <c r="K15"/>
  <c r="K16"/>
  <c r="K17"/>
  <c r="K18"/>
  <c r="K19"/>
  <c r="K20"/>
  <c r="K21"/>
  <c r="K25"/>
  <c r="K34"/>
  <c r="K35"/>
  <c r="K36"/>
  <c r="K26"/>
  <c r="K27"/>
  <c r="K28"/>
  <c r="K29"/>
  <c r="K30"/>
  <c r="K31"/>
  <c r="K32"/>
  <c r="K33"/>
  <c r="K37"/>
  <c r="K46"/>
  <c r="K47"/>
  <c r="K48"/>
  <c r="K38"/>
  <c r="K39"/>
  <c r="K40"/>
  <c r="K41"/>
  <c r="K42"/>
  <c r="K43"/>
  <c r="K44"/>
  <c r="K45"/>
  <c r="K49"/>
  <c r="K58"/>
  <c r="K59"/>
  <c r="K60"/>
  <c r="K50"/>
  <c r="K51"/>
  <c r="K52"/>
  <c r="K53"/>
  <c r="K54"/>
  <c r="K55"/>
  <c r="K56"/>
  <c r="K57"/>
  <c r="K61"/>
  <c r="K70"/>
  <c r="K71"/>
  <c r="K72"/>
  <c r="K62"/>
  <c r="K63"/>
  <c r="K64"/>
  <c r="K65"/>
  <c r="K66"/>
  <c r="K67"/>
  <c r="K68"/>
  <c r="K69"/>
  <c r="K73"/>
  <c r="K82"/>
  <c r="K83"/>
  <c r="K84"/>
  <c r="K74"/>
  <c r="K75"/>
  <c r="K76"/>
  <c r="K77"/>
  <c r="K78"/>
  <c r="K79"/>
  <c r="K80"/>
  <c r="K81"/>
  <c r="K85"/>
  <c r="K94"/>
  <c r="K95"/>
  <c r="K96"/>
  <c r="K86"/>
  <c r="K87"/>
  <c r="K88"/>
  <c r="K89"/>
  <c r="K90"/>
  <c r="K91"/>
  <c r="K92"/>
  <c r="K93"/>
  <c r="K99"/>
  <c r="J99"/>
  <c r="M98"/>
  <c r="K98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  <c r="F99" i="2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I99" i="3"/>
  <c r="I98"/>
  <c r="M1"/>
  <c r="M10"/>
  <c r="M11"/>
  <c r="M12"/>
  <c r="M2"/>
  <c r="M3"/>
  <c r="M4"/>
  <c r="M5"/>
  <c r="M6"/>
  <c r="M7"/>
  <c r="M8"/>
  <c r="M9"/>
  <c r="M13"/>
  <c r="M22"/>
  <c r="M23"/>
  <c r="M24"/>
  <c r="M14"/>
  <c r="M15"/>
  <c r="M16"/>
  <c r="M17"/>
  <c r="M18"/>
  <c r="M19"/>
  <c r="M20"/>
  <c r="M21"/>
  <c r="M25"/>
  <c r="M34"/>
  <c r="M35"/>
  <c r="M36"/>
  <c r="M26"/>
  <c r="M27"/>
  <c r="M28"/>
  <c r="M29"/>
  <c r="M30"/>
  <c r="M31"/>
  <c r="M32"/>
  <c r="M33"/>
  <c r="M37"/>
  <c r="M46"/>
  <c r="M47"/>
  <c r="M48"/>
  <c r="M38"/>
  <c r="M39"/>
  <c r="M40"/>
  <c r="M41"/>
  <c r="M42"/>
  <c r="M43"/>
  <c r="M44"/>
  <c r="M45"/>
  <c r="M49"/>
  <c r="M58"/>
  <c r="M59"/>
  <c r="M60"/>
  <c r="M50"/>
  <c r="M51"/>
  <c r="M52"/>
  <c r="M53"/>
  <c r="M54"/>
  <c r="M55"/>
  <c r="M56"/>
  <c r="M57"/>
  <c r="M61"/>
  <c r="M70"/>
  <c r="M71"/>
  <c r="M72"/>
  <c r="M62"/>
  <c r="M63"/>
  <c r="M64"/>
  <c r="M65"/>
  <c r="M66"/>
  <c r="M67"/>
  <c r="M68"/>
  <c r="M69"/>
  <c r="M73"/>
  <c r="M82"/>
  <c r="M83"/>
  <c r="M84"/>
  <c r="M74"/>
  <c r="M75"/>
  <c r="M76"/>
  <c r="M77"/>
  <c r="M78"/>
  <c r="M79"/>
  <c r="M80"/>
  <c r="M81"/>
  <c r="M85"/>
  <c r="M94"/>
  <c r="M95"/>
  <c r="M96"/>
  <c r="M86"/>
  <c r="M87"/>
  <c r="M88"/>
  <c r="M89"/>
  <c r="M90"/>
  <c r="M91"/>
  <c r="M92"/>
  <c r="M93"/>
  <c r="M99"/>
  <c r="J1"/>
  <c r="J10"/>
  <c r="J11"/>
  <c r="J12"/>
  <c r="J2"/>
  <c r="J3"/>
  <c r="J4"/>
  <c r="J5"/>
  <c r="J6"/>
  <c r="J7"/>
  <c r="J8"/>
  <c r="J9"/>
  <c r="J13"/>
  <c r="J22"/>
  <c r="J23"/>
  <c r="J24"/>
  <c r="J14"/>
  <c r="J15"/>
  <c r="J16"/>
  <c r="J17"/>
  <c r="J18"/>
  <c r="J19"/>
  <c r="J20"/>
  <c r="J21"/>
  <c r="J25"/>
  <c r="J34"/>
  <c r="J35"/>
  <c r="J36"/>
  <c r="J26"/>
  <c r="J27"/>
  <c r="J28"/>
  <c r="J29"/>
  <c r="J30"/>
  <c r="J31"/>
  <c r="J32"/>
  <c r="J33"/>
  <c r="J37"/>
  <c r="J46"/>
  <c r="J47"/>
  <c r="J48"/>
  <c r="J38"/>
  <c r="J39"/>
  <c r="J40"/>
  <c r="J41"/>
  <c r="J42"/>
  <c r="J43"/>
  <c r="J44"/>
  <c r="J45"/>
  <c r="J49"/>
  <c r="J58"/>
  <c r="J59"/>
  <c r="J60"/>
  <c r="J50"/>
  <c r="J51"/>
  <c r="J52"/>
  <c r="J53"/>
  <c r="J54"/>
  <c r="J55"/>
  <c r="J56"/>
  <c r="J57"/>
  <c r="J61"/>
  <c r="J70"/>
  <c r="J71"/>
  <c r="J72"/>
  <c r="J62"/>
  <c r="J63"/>
  <c r="J64"/>
  <c r="J65"/>
  <c r="J66"/>
  <c r="J67"/>
  <c r="J68"/>
  <c r="J69"/>
  <c r="J73"/>
  <c r="J82"/>
  <c r="J83"/>
  <c r="J84"/>
  <c r="J74"/>
  <c r="J75"/>
  <c r="J76"/>
  <c r="J77"/>
  <c r="J78"/>
  <c r="J79"/>
  <c r="J80"/>
  <c r="J81"/>
  <c r="J85"/>
  <c r="J94"/>
  <c r="J95"/>
  <c r="J96"/>
  <c r="J86"/>
  <c r="J87"/>
  <c r="J88"/>
  <c r="J89"/>
  <c r="J90"/>
  <c r="J91"/>
  <c r="J92"/>
  <c r="J93"/>
  <c r="J98"/>
  <c r="K1"/>
  <c r="K10"/>
  <c r="K11"/>
  <c r="K12"/>
  <c r="K2"/>
  <c r="K3"/>
  <c r="K4"/>
  <c r="K5"/>
  <c r="K6"/>
  <c r="K7"/>
  <c r="K8"/>
  <c r="K9"/>
  <c r="K13"/>
  <c r="K22"/>
  <c r="K23"/>
  <c r="K24"/>
  <c r="K14"/>
  <c r="K15"/>
  <c r="K16"/>
  <c r="K17"/>
  <c r="K18"/>
  <c r="K19"/>
  <c r="K20"/>
  <c r="K21"/>
  <c r="K25"/>
  <c r="K34"/>
  <c r="K35"/>
  <c r="K36"/>
  <c r="K26"/>
  <c r="K27"/>
  <c r="K28"/>
  <c r="K29"/>
  <c r="K30"/>
  <c r="K31"/>
  <c r="K32"/>
  <c r="K33"/>
  <c r="K37"/>
  <c r="K46"/>
  <c r="K47"/>
  <c r="K48"/>
  <c r="K38"/>
  <c r="K39"/>
  <c r="K40"/>
  <c r="K41"/>
  <c r="K42"/>
  <c r="K43"/>
  <c r="K44"/>
  <c r="K45"/>
  <c r="K49"/>
  <c r="K58"/>
  <c r="K59"/>
  <c r="K60"/>
  <c r="K50"/>
  <c r="K51"/>
  <c r="K52"/>
  <c r="K53"/>
  <c r="K54"/>
  <c r="K55"/>
  <c r="K56"/>
  <c r="K57"/>
  <c r="K61"/>
  <c r="K70"/>
  <c r="K71"/>
  <c r="K72"/>
  <c r="K62"/>
  <c r="K63"/>
  <c r="K64"/>
  <c r="K65"/>
  <c r="K66"/>
  <c r="K67"/>
  <c r="K68"/>
  <c r="K69"/>
  <c r="K73"/>
  <c r="K82"/>
  <c r="K83"/>
  <c r="K84"/>
  <c r="K74"/>
  <c r="K75"/>
  <c r="K76"/>
  <c r="K77"/>
  <c r="K78"/>
  <c r="K79"/>
  <c r="K80"/>
  <c r="K81"/>
  <c r="K85"/>
  <c r="K94"/>
  <c r="K95"/>
  <c r="K96"/>
  <c r="K86"/>
  <c r="K87"/>
  <c r="K88"/>
  <c r="K89"/>
  <c r="K90"/>
  <c r="K91"/>
  <c r="K92"/>
  <c r="K93"/>
  <c r="K99"/>
  <c r="J99"/>
  <c r="M98"/>
  <c r="K98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  <c r="I99" i="4"/>
  <c r="I98"/>
  <c r="M1"/>
  <c r="M10"/>
  <c r="M11"/>
  <c r="M12"/>
  <c r="M2"/>
  <c r="M3"/>
  <c r="M4"/>
  <c r="M5"/>
  <c r="M6"/>
  <c r="M7"/>
  <c r="M8"/>
  <c r="M9"/>
  <c r="M13"/>
  <c r="M22"/>
  <c r="M23"/>
  <c r="M24"/>
  <c r="M14"/>
  <c r="M15"/>
  <c r="M16"/>
  <c r="M17"/>
  <c r="M18"/>
  <c r="M19"/>
  <c r="M20"/>
  <c r="M21"/>
  <c r="M25"/>
  <c r="M34"/>
  <c r="M35"/>
  <c r="M36"/>
  <c r="M26"/>
  <c r="M27"/>
  <c r="M28"/>
  <c r="M29"/>
  <c r="M30"/>
  <c r="M31"/>
  <c r="M32"/>
  <c r="M33"/>
  <c r="M37"/>
  <c r="M46"/>
  <c r="M47"/>
  <c r="M48"/>
  <c r="M38"/>
  <c r="M39"/>
  <c r="M40"/>
  <c r="M41"/>
  <c r="M42"/>
  <c r="M43"/>
  <c r="M44"/>
  <c r="M45"/>
  <c r="M49"/>
  <c r="M58"/>
  <c r="M59"/>
  <c r="M60"/>
  <c r="M50"/>
  <c r="M51"/>
  <c r="M52"/>
  <c r="M53"/>
  <c r="M54"/>
  <c r="M55"/>
  <c r="M56"/>
  <c r="M57"/>
  <c r="M61"/>
  <c r="M70"/>
  <c r="M71"/>
  <c r="M72"/>
  <c r="M62"/>
  <c r="M63"/>
  <c r="M64"/>
  <c r="M65"/>
  <c r="M66"/>
  <c r="M67"/>
  <c r="M68"/>
  <c r="M69"/>
  <c r="M73"/>
  <c r="M82"/>
  <c r="M83"/>
  <c r="M84"/>
  <c r="M74"/>
  <c r="M75"/>
  <c r="M76"/>
  <c r="M77"/>
  <c r="M78"/>
  <c r="M79"/>
  <c r="M80"/>
  <c r="M81"/>
  <c r="M85"/>
  <c r="M94"/>
  <c r="M95"/>
  <c r="M96"/>
  <c r="M86"/>
  <c r="M87"/>
  <c r="M88"/>
  <c r="M89"/>
  <c r="M90"/>
  <c r="M91"/>
  <c r="M92"/>
  <c r="M93"/>
  <c r="M99"/>
  <c r="J1"/>
  <c r="J10"/>
  <c r="J11"/>
  <c r="J12"/>
  <c r="J2"/>
  <c r="J3"/>
  <c r="J4"/>
  <c r="J5"/>
  <c r="J6"/>
  <c r="J7"/>
  <c r="J8"/>
  <c r="J9"/>
  <c r="J13"/>
  <c r="J22"/>
  <c r="J23"/>
  <c r="J24"/>
  <c r="J14"/>
  <c r="J15"/>
  <c r="J16"/>
  <c r="J17"/>
  <c r="J18"/>
  <c r="J19"/>
  <c r="J20"/>
  <c r="J21"/>
  <c r="J25"/>
  <c r="J34"/>
  <c r="J35"/>
  <c r="J36"/>
  <c r="J26"/>
  <c r="J27"/>
  <c r="J28"/>
  <c r="J29"/>
  <c r="J30"/>
  <c r="J31"/>
  <c r="J32"/>
  <c r="J33"/>
  <c r="J37"/>
  <c r="J46"/>
  <c r="J47"/>
  <c r="J48"/>
  <c r="J38"/>
  <c r="J39"/>
  <c r="J40"/>
  <c r="J41"/>
  <c r="J42"/>
  <c r="J43"/>
  <c r="J44"/>
  <c r="J45"/>
  <c r="J49"/>
  <c r="J58"/>
  <c r="J59"/>
  <c r="J60"/>
  <c r="J50"/>
  <c r="J51"/>
  <c r="J52"/>
  <c r="J53"/>
  <c r="J54"/>
  <c r="J55"/>
  <c r="J56"/>
  <c r="J57"/>
  <c r="J61"/>
  <c r="J70"/>
  <c r="J71"/>
  <c r="J72"/>
  <c r="J62"/>
  <c r="J63"/>
  <c r="J64"/>
  <c r="J65"/>
  <c r="J66"/>
  <c r="J67"/>
  <c r="J68"/>
  <c r="J69"/>
  <c r="J73"/>
  <c r="J82"/>
  <c r="J83"/>
  <c r="J84"/>
  <c r="J74"/>
  <c r="J75"/>
  <c r="J76"/>
  <c r="J77"/>
  <c r="J78"/>
  <c r="J79"/>
  <c r="J80"/>
  <c r="J81"/>
  <c r="J85"/>
  <c r="J94"/>
  <c r="J95"/>
  <c r="J96"/>
  <c r="J86"/>
  <c r="J87"/>
  <c r="J88"/>
  <c r="J89"/>
  <c r="J90"/>
  <c r="J91"/>
  <c r="J92"/>
  <c r="J93"/>
  <c r="J98"/>
  <c r="K1"/>
  <c r="K10"/>
  <c r="K11"/>
  <c r="K12"/>
  <c r="K2"/>
  <c r="K3"/>
  <c r="K4"/>
  <c r="K5"/>
  <c r="K6"/>
  <c r="K7"/>
  <c r="K8"/>
  <c r="K9"/>
  <c r="K13"/>
  <c r="K22"/>
  <c r="K23"/>
  <c r="K24"/>
  <c r="K14"/>
  <c r="K15"/>
  <c r="K16"/>
  <c r="K17"/>
  <c r="K18"/>
  <c r="K19"/>
  <c r="K20"/>
  <c r="K21"/>
  <c r="K25"/>
  <c r="K34"/>
  <c r="K35"/>
  <c r="K36"/>
  <c r="K26"/>
  <c r="K27"/>
  <c r="K28"/>
  <c r="K29"/>
  <c r="K30"/>
  <c r="K31"/>
  <c r="K32"/>
  <c r="K33"/>
  <c r="K37"/>
  <c r="K46"/>
  <c r="K47"/>
  <c r="K48"/>
  <c r="K38"/>
  <c r="K39"/>
  <c r="K40"/>
  <c r="K41"/>
  <c r="K42"/>
  <c r="K43"/>
  <c r="K44"/>
  <c r="K45"/>
  <c r="K49"/>
  <c r="K58"/>
  <c r="K59"/>
  <c r="K60"/>
  <c r="K50"/>
  <c r="K51"/>
  <c r="K52"/>
  <c r="K53"/>
  <c r="K54"/>
  <c r="K55"/>
  <c r="K56"/>
  <c r="K57"/>
  <c r="K61"/>
  <c r="K70"/>
  <c r="K71"/>
  <c r="K72"/>
  <c r="K62"/>
  <c r="K63"/>
  <c r="K64"/>
  <c r="K65"/>
  <c r="K66"/>
  <c r="K67"/>
  <c r="K68"/>
  <c r="K69"/>
  <c r="K73"/>
  <c r="K82"/>
  <c r="K83"/>
  <c r="K84"/>
  <c r="K74"/>
  <c r="K75"/>
  <c r="K76"/>
  <c r="K77"/>
  <c r="K78"/>
  <c r="K79"/>
  <c r="K80"/>
  <c r="K81"/>
  <c r="K85"/>
  <c r="K94"/>
  <c r="K95"/>
  <c r="K96"/>
  <c r="K86"/>
  <c r="K87"/>
  <c r="K88"/>
  <c r="K89"/>
  <c r="K90"/>
  <c r="K91"/>
  <c r="K92"/>
  <c r="K93"/>
  <c r="K99"/>
  <c r="J99"/>
  <c r="M98"/>
  <c r="K98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  <c r="I99" i="5"/>
  <c r="I98"/>
  <c r="M1"/>
  <c r="M10"/>
  <c r="M11"/>
  <c r="M12"/>
  <c r="M2"/>
  <c r="M3"/>
  <c r="M4"/>
  <c r="M5"/>
  <c r="M6"/>
  <c r="M7"/>
  <c r="M8"/>
  <c r="M9"/>
  <c r="M13"/>
  <c r="M22"/>
  <c r="M23"/>
  <c r="M24"/>
  <c r="M14"/>
  <c r="M15"/>
  <c r="M16"/>
  <c r="M17"/>
  <c r="M18"/>
  <c r="M19"/>
  <c r="M20"/>
  <c r="M21"/>
  <c r="M25"/>
  <c r="M34"/>
  <c r="M35"/>
  <c r="M36"/>
  <c r="M26"/>
  <c r="M27"/>
  <c r="M28"/>
  <c r="M29"/>
  <c r="M30"/>
  <c r="M31"/>
  <c r="M32"/>
  <c r="M33"/>
  <c r="M37"/>
  <c r="M46"/>
  <c r="M47"/>
  <c r="M48"/>
  <c r="M38"/>
  <c r="M39"/>
  <c r="M40"/>
  <c r="M41"/>
  <c r="M42"/>
  <c r="M43"/>
  <c r="M44"/>
  <c r="M45"/>
  <c r="M49"/>
  <c r="M58"/>
  <c r="M59"/>
  <c r="M60"/>
  <c r="M50"/>
  <c r="M51"/>
  <c r="M52"/>
  <c r="M53"/>
  <c r="M54"/>
  <c r="M55"/>
  <c r="M56"/>
  <c r="M57"/>
  <c r="M61"/>
  <c r="M70"/>
  <c r="M71"/>
  <c r="M72"/>
  <c r="M62"/>
  <c r="M63"/>
  <c r="M64"/>
  <c r="M65"/>
  <c r="M66"/>
  <c r="M67"/>
  <c r="M68"/>
  <c r="M69"/>
  <c r="M73"/>
  <c r="M82"/>
  <c r="M83"/>
  <c r="M84"/>
  <c r="M74"/>
  <c r="M75"/>
  <c r="M76"/>
  <c r="M77"/>
  <c r="M78"/>
  <c r="M79"/>
  <c r="M80"/>
  <c r="M81"/>
  <c r="M85"/>
  <c r="M94"/>
  <c r="M95"/>
  <c r="M96"/>
  <c r="M86"/>
  <c r="M87"/>
  <c r="M88"/>
  <c r="M89"/>
  <c r="M90"/>
  <c r="M91"/>
  <c r="M92"/>
  <c r="M93"/>
  <c r="M99"/>
  <c r="J1"/>
  <c r="J10"/>
  <c r="J11"/>
  <c r="J12"/>
  <c r="J2"/>
  <c r="J3"/>
  <c r="J4"/>
  <c r="J5"/>
  <c r="J6"/>
  <c r="J7"/>
  <c r="J8"/>
  <c r="J9"/>
  <c r="J13"/>
  <c r="J22"/>
  <c r="J23"/>
  <c r="J24"/>
  <c r="J14"/>
  <c r="J15"/>
  <c r="J16"/>
  <c r="J17"/>
  <c r="J18"/>
  <c r="J19"/>
  <c r="J20"/>
  <c r="J21"/>
  <c r="J25"/>
  <c r="J34"/>
  <c r="J35"/>
  <c r="J36"/>
  <c r="J26"/>
  <c r="J27"/>
  <c r="J28"/>
  <c r="J29"/>
  <c r="J30"/>
  <c r="J31"/>
  <c r="J32"/>
  <c r="J33"/>
  <c r="J37"/>
  <c r="J46"/>
  <c r="J47"/>
  <c r="J48"/>
  <c r="J38"/>
  <c r="J39"/>
  <c r="J40"/>
  <c r="J41"/>
  <c r="J42"/>
  <c r="J43"/>
  <c r="J44"/>
  <c r="J45"/>
  <c r="J49"/>
  <c r="J58"/>
  <c r="J59"/>
  <c r="J60"/>
  <c r="J50"/>
  <c r="J51"/>
  <c r="J52"/>
  <c r="J53"/>
  <c r="J54"/>
  <c r="J55"/>
  <c r="J56"/>
  <c r="J57"/>
  <c r="J61"/>
  <c r="J70"/>
  <c r="J71"/>
  <c r="J72"/>
  <c r="J62"/>
  <c r="J63"/>
  <c r="J64"/>
  <c r="J65"/>
  <c r="J66"/>
  <c r="J67"/>
  <c r="J68"/>
  <c r="J69"/>
  <c r="J73"/>
  <c r="J82"/>
  <c r="J83"/>
  <c r="J84"/>
  <c r="J74"/>
  <c r="J75"/>
  <c r="J76"/>
  <c r="J77"/>
  <c r="J78"/>
  <c r="J79"/>
  <c r="J80"/>
  <c r="J81"/>
  <c r="J85"/>
  <c r="J94"/>
  <c r="J95"/>
  <c r="J96"/>
  <c r="J86"/>
  <c r="J87"/>
  <c r="J88"/>
  <c r="J89"/>
  <c r="J90"/>
  <c r="J91"/>
  <c r="J92"/>
  <c r="J93"/>
  <c r="J98"/>
  <c r="K1"/>
  <c r="K10"/>
  <c r="K11"/>
  <c r="K12"/>
  <c r="K2"/>
  <c r="K3"/>
  <c r="K4"/>
  <c r="K5"/>
  <c r="K6"/>
  <c r="K7"/>
  <c r="K8"/>
  <c r="K9"/>
  <c r="K13"/>
  <c r="K22"/>
  <c r="K23"/>
  <c r="K24"/>
  <c r="K14"/>
  <c r="K15"/>
  <c r="K16"/>
  <c r="K17"/>
  <c r="K18"/>
  <c r="K19"/>
  <c r="K20"/>
  <c r="K21"/>
  <c r="K25"/>
  <c r="K34"/>
  <c r="K35"/>
  <c r="K36"/>
  <c r="K26"/>
  <c r="K27"/>
  <c r="K28"/>
  <c r="K29"/>
  <c r="K30"/>
  <c r="K31"/>
  <c r="K32"/>
  <c r="K33"/>
  <c r="K37"/>
  <c r="K46"/>
  <c r="K47"/>
  <c r="K48"/>
  <c r="K38"/>
  <c r="K39"/>
  <c r="K40"/>
  <c r="K41"/>
  <c r="K42"/>
  <c r="K43"/>
  <c r="K44"/>
  <c r="K45"/>
  <c r="K49"/>
  <c r="K58"/>
  <c r="K59"/>
  <c r="K60"/>
  <c r="K50"/>
  <c r="K51"/>
  <c r="K52"/>
  <c r="K53"/>
  <c r="K54"/>
  <c r="K55"/>
  <c r="K56"/>
  <c r="K57"/>
  <c r="K61"/>
  <c r="K70"/>
  <c r="K71"/>
  <c r="K72"/>
  <c r="K62"/>
  <c r="K63"/>
  <c r="K64"/>
  <c r="K65"/>
  <c r="K66"/>
  <c r="K67"/>
  <c r="K68"/>
  <c r="K69"/>
  <c r="K73"/>
  <c r="K82"/>
  <c r="K83"/>
  <c r="K84"/>
  <c r="K74"/>
  <c r="K75"/>
  <c r="K76"/>
  <c r="K77"/>
  <c r="K78"/>
  <c r="K79"/>
  <c r="K80"/>
  <c r="K81"/>
  <c r="K85"/>
  <c r="K94"/>
  <c r="K95"/>
  <c r="K96"/>
  <c r="K86"/>
  <c r="K87"/>
  <c r="K88"/>
  <c r="K89"/>
  <c r="K90"/>
  <c r="K91"/>
  <c r="K92"/>
  <c r="K93"/>
  <c r="K99"/>
  <c r="J99"/>
  <c r="M98"/>
  <c r="K98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  <c r="F99" i="6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7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8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9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0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</calcChain>
</file>

<file path=xl/sharedStrings.xml><?xml version="1.0" encoding="utf-8"?>
<sst xmlns="http://schemas.openxmlformats.org/spreadsheetml/2006/main" count="1560" uniqueCount="608">
  <si>
    <t>YLR068W</t>
  </si>
  <si>
    <t>YLR069C</t>
  </si>
  <si>
    <t>YLR070C</t>
  </si>
  <si>
    <t>YLR072W</t>
  </si>
  <si>
    <t>YLR073C</t>
  </si>
  <si>
    <t>YLR074C</t>
  </si>
  <si>
    <t>PET494</t>
  </si>
  <si>
    <t>YNR047W</t>
  </si>
  <si>
    <t>YNR048W</t>
  </si>
  <si>
    <t>YNR049C</t>
  </si>
  <si>
    <t>MSO1</t>
  </si>
  <si>
    <t>YPR006C</t>
  </si>
  <si>
    <t>ICL2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</si>
  <si>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</si>
  <si>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</si>
  <si>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</si>
  <si>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</si>
  <si>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</si>
  <si>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</si>
  <si>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</si>
  <si>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</si>
  <si>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</si>
  <si>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</si>
  <si>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</si>
  <si>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</si>
  <si>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</si>
  <si>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</si>
  <si>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</si>
  <si>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</si>
  <si>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</si>
  <si>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</si>
  <si>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</si>
  <si>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</si>
  <si>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</si>
  <si>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</si>
  <si>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</si>
  <si>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</si>
  <si>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</si>
  <si>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</si>
  <si>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</si>
  <si>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</si>
  <si>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</si>
  <si>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</si>
  <si>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</si>
  <si>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YLR420W</t>
  </si>
  <si>
    <t>URA4</t>
  </si>
  <si>
    <t>YLR451W</t>
  </si>
  <si>
    <t>LEU3</t>
  </si>
  <si>
    <t>YLR126C</t>
  </si>
  <si>
    <t>YLR128W</t>
  </si>
  <si>
    <t>YLR130C</t>
  </si>
  <si>
    <t>ZRT2</t>
  </si>
  <si>
    <t>YLR131C</t>
  </si>
  <si>
    <t>ACE2</t>
  </si>
  <si>
    <t>YLR133W</t>
  </si>
  <si>
    <t>CKI1</t>
  </si>
  <si>
    <t>YLR134W</t>
  </si>
  <si>
    <t>PDC5</t>
  </si>
  <si>
    <t>YLR135W</t>
  </si>
  <si>
    <t>SLX4</t>
  </si>
  <si>
    <t>YLR136C</t>
  </si>
  <si>
    <t>OPY2</t>
  </si>
  <si>
    <t>YPR076W</t>
  </si>
  <si>
    <t>YPR077C</t>
  </si>
  <si>
    <t>YPR079W</t>
  </si>
  <si>
    <t>MRL1</t>
  </si>
  <si>
    <t>YPR084W</t>
  </si>
  <si>
    <t>YPR087W</t>
  </si>
  <si>
    <t>VPS69</t>
  </si>
  <si>
    <t>YPR089W</t>
  </si>
  <si>
    <t>YPR090W</t>
  </si>
  <si>
    <t>YLR137W</t>
  </si>
  <si>
    <t>YLR138W</t>
  </si>
  <si>
    <t>NHA1</t>
  </si>
  <si>
    <t>YPR145W</t>
  </si>
  <si>
    <t>ASN1</t>
  </si>
  <si>
    <t>YPR146C</t>
  </si>
  <si>
    <t>YPR147C</t>
  </si>
  <si>
    <t>YPR148C</t>
  </si>
  <si>
    <t>YPR149W</t>
  </si>
  <si>
    <t>NCE102</t>
  </si>
  <si>
    <t>YPR150W</t>
  </si>
  <si>
    <t>YPR152C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</si>
  <si>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</si>
  <si>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</si>
  <si>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</si>
  <si>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</si>
  <si>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</si>
  <si>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</si>
  <si>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</si>
  <si>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</si>
  <si>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YPR158W</t>
  </si>
  <si>
    <t>YPR179C</t>
  </si>
  <si>
    <t>HDA3</t>
  </si>
  <si>
    <t>YPR184W</t>
  </si>
  <si>
    <t>GDB1</t>
  </si>
  <si>
    <t>YPR185W</t>
  </si>
  <si>
    <t>ATG13</t>
  </si>
  <si>
    <t>YPR188C</t>
  </si>
  <si>
    <t>MLC2</t>
  </si>
  <si>
    <t>YPR189W</t>
  </si>
  <si>
    <t>SKI3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</si>
  <si>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</si>
  <si>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</si>
  <si>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</si>
  <si>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</si>
  <si>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</si>
  <si>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</si>
  <si>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</si>
  <si>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</si>
  <si>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</si>
  <si>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</si>
  <si>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</si>
  <si>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</si>
  <si>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</si>
  <si>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</si>
  <si>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</si>
  <si>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</si>
  <si>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</si>
  <si>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</si>
  <si>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</si>
  <si>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</si>
  <si>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</si>
  <si>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</si>
  <si>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YLR077W</t>
  </si>
  <si>
    <t>YLR079W</t>
  </si>
  <si>
    <t>YLR080W</t>
  </si>
  <si>
    <t>YLR081W</t>
  </si>
  <si>
    <t>YLR082C</t>
  </si>
  <si>
    <t>YLR083C</t>
  </si>
  <si>
    <t>LHS1, CER1, SSI1</t>
  </si>
  <si>
    <t>VMA5, CSL5, VAT3</t>
  </si>
  <si>
    <t>TEF4, EFC1</t>
  </si>
  <si>
    <t>BUD2, CLA2, ERC25</t>
  </si>
  <si>
    <t>TIS11, CTH2</t>
  </si>
  <si>
    <t>YLR332W</t>
  </si>
  <si>
    <t>MID2</t>
  </si>
  <si>
    <t>YLR333C</t>
  </si>
  <si>
    <t>RPS25B</t>
  </si>
  <si>
    <t>YLR335W</t>
  </si>
  <si>
    <t>NUP2</t>
  </si>
  <si>
    <t>YLR337C</t>
  </si>
  <si>
    <t>VRP1</t>
  </si>
  <si>
    <t>YLR338W</t>
  </si>
  <si>
    <t>YLR341W</t>
  </si>
  <si>
    <t>SPO77</t>
  </si>
  <si>
    <t>YPR197C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</si>
  <si>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</si>
  <si>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</si>
  <si>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</si>
  <si>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</si>
  <si>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</si>
  <si>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</si>
  <si>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</si>
  <si>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</si>
  <si>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YKL001C</t>
  </si>
  <si>
    <t>MET14</t>
  </si>
  <si>
    <t>YKL002W</t>
  </si>
  <si>
    <t>DID4</t>
  </si>
  <si>
    <t>YKL003C</t>
  </si>
  <si>
    <t>MRP17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</si>
  <si>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</si>
  <si>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</si>
  <si>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</si>
  <si>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</si>
  <si>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</si>
  <si>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</si>
  <si>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</si>
  <si>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</si>
  <si>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</si>
  <si>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</si>
  <si>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</si>
  <si>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</si>
  <si>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YKL015W</t>
  </si>
  <si>
    <t>PUT3</t>
  </si>
  <si>
    <t>YKL016C</t>
  </si>
  <si>
    <t>ATP7</t>
  </si>
  <si>
    <t>YKL017C</t>
  </si>
  <si>
    <t>HCS1</t>
  </si>
  <si>
    <t>YKL020C</t>
  </si>
  <si>
    <t>SPT23</t>
  </si>
  <si>
    <t>YKL023W</t>
  </si>
  <si>
    <t>YKL025C</t>
  </si>
  <si>
    <t>PAN3</t>
  </si>
  <si>
    <t>YKL026C</t>
  </si>
  <si>
    <t>GPX1</t>
  </si>
  <si>
    <t>YKL027W</t>
  </si>
  <si>
    <t>YKL029C</t>
  </si>
  <si>
    <t>MAE1</t>
  </si>
  <si>
    <t>YKL031W</t>
  </si>
  <si>
    <t>YKL032C</t>
  </si>
  <si>
    <t>IXR1</t>
  </si>
  <si>
    <t>YKL034W</t>
  </si>
  <si>
    <t>TUL1</t>
  </si>
  <si>
    <t>YKL037W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</si>
  <si>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</si>
  <si>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</si>
  <si>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</si>
  <si>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</si>
  <si>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</si>
  <si>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</si>
  <si>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</si>
  <si>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</si>
  <si>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YKL043W</t>
  </si>
  <si>
    <t>PHD1</t>
  </si>
  <si>
    <t>YKL044W</t>
  </si>
  <si>
    <t>YKL046C</t>
  </si>
  <si>
    <t>DCW1</t>
  </si>
  <si>
    <t>YKL047W</t>
  </si>
  <si>
    <t>YKL048C</t>
  </si>
  <si>
    <t>ELM1</t>
  </si>
  <si>
    <t>YKL050C</t>
  </si>
  <si>
    <t>YKL051W</t>
  </si>
  <si>
    <t>SFK1</t>
  </si>
  <si>
    <t>YKL053W</t>
  </si>
  <si>
    <t>YKL054C</t>
  </si>
  <si>
    <t>DEF1</t>
  </si>
  <si>
    <t>YKL055C</t>
  </si>
  <si>
    <t>OAR1</t>
  </si>
  <si>
    <t>YKL056C</t>
  </si>
  <si>
    <t>RBF18</t>
  </si>
  <si>
    <t>YKL057C</t>
  </si>
  <si>
    <t>NUP120</t>
  </si>
  <si>
    <t>YKL061W</t>
  </si>
  <si>
    <t>YKL062W</t>
  </si>
  <si>
    <t>MSN4</t>
  </si>
  <si>
    <t>YKL063C</t>
  </si>
  <si>
    <t>YKL064W</t>
  </si>
  <si>
    <t>MNR2</t>
  </si>
  <si>
    <t>YKL065C</t>
  </si>
  <si>
    <t>YET1</t>
  </si>
  <si>
    <t>YKL066W</t>
  </si>
  <si>
    <t>YKL067W</t>
  </si>
  <si>
    <t>YNK1</t>
  </si>
  <si>
    <t>YKL068W</t>
  </si>
  <si>
    <t>NUP100</t>
  </si>
  <si>
    <t>YKL069W</t>
  </si>
  <si>
    <t>YKL070W</t>
  </si>
  <si>
    <t>YKL071W</t>
  </si>
  <si>
    <t>YKL072W</t>
  </si>
  <si>
    <t>STB6</t>
  </si>
  <si>
    <t>YKL073W</t>
  </si>
  <si>
    <t>YKL074C</t>
  </si>
  <si>
    <t>MUD2</t>
  </si>
  <si>
    <t>YKL075C</t>
  </si>
  <si>
    <t>YKL076C</t>
  </si>
  <si>
    <t>YKL077W</t>
  </si>
  <si>
    <t>YKL079W</t>
  </si>
  <si>
    <t>SMY1</t>
  </si>
  <si>
    <t>YKL080W</t>
  </si>
  <si>
    <t>YKL081W</t>
  </si>
  <si>
    <t>YKL084W</t>
  </si>
  <si>
    <t>YKL085W</t>
  </si>
  <si>
    <t>MDH1</t>
  </si>
  <si>
    <t>YKL086W</t>
  </si>
  <si>
    <t>YKL087C</t>
  </si>
  <si>
    <t>CYT2</t>
  </si>
  <si>
    <t>YKL090W</t>
  </si>
  <si>
    <t>YKL091C</t>
  </si>
  <si>
    <t>YKL092C</t>
  </si>
  <si>
    <t>YKL093W</t>
  </si>
  <si>
    <t>MBR1</t>
  </si>
  <si>
    <t>YKL094W</t>
  </si>
  <si>
    <t>YJU3</t>
  </si>
  <si>
    <t>YLR042C</t>
  </si>
  <si>
    <t>YLR043C</t>
  </si>
  <si>
    <t>YLR044C</t>
  </si>
  <si>
    <t>YLR391W</t>
  </si>
  <si>
    <t>YLR392C</t>
  </si>
  <si>
    <t>YLR393W</t>
  </si>
  <si>
    <t>ATP10</t>
  </si>
  <si>
    <t>YLR395C</t>
  </si>
  <si>
    <t>COX8</t>
  </si>
  <si>
    <t>YLR396C</t>
  </si>
  <si>
    <t>VPS33</t>
  </si>
  <si>
    <t>YLR398C</t>
  </si>
  <si>
    <t>SKI2</t>
  </si>
  <si>
    <t>YLR399C</t>
  </si>
  <si>
    <t>BDF1</t>
  </si>
  <si>
    <t>YLR400W</t>
  </si>
  <si>
    <t>YNR024W</t>
  </si>
  <si>
    <t>YNR025C</t>
  </si>
  <si>
    <t>YNR027W</t>
  </si>
  <si>
    <t>BUD17</t>
  </si>
  <si>
    <t>YNR028W</t>
  </si>
  <si>
    <t>CPR8</t>
  </si>
  <si>
    <t>YLR062C</t>
  </si>
  <si>
    <t>YLR063W</t>
  </si>
  <si>
    <t>YLR064W</t>
  </si>
  <si>
    <t>YLR065C</t>
  </si>
  <si>
    <t>YLR067C</t>
  </si>
  <si>
    <t>YPR032W</t>
  </si>
  <si>
    <t>SRO7</t>
  </si>
  <si>
    <t>YPR036W</t>
  </si>
  <si>
    <t>VMA13</t>
  </si>
  <si>
    <t>YPR038W</t>
  </si>
  <si>
    <t>YPR039W</t>
  </si>
  <si>
    <t>YPR040W</t>
  </si>
  <si>
    <t>TIP41</t>
  </si>
  <si>
    <t>YPR042C</t>
  </si>
  <si>
    <t>PUF2</t>
  </si>
  <si>
    <t>YPR044C</t>
  </si>
  <si>
    <t>YPR045C</t>
  </si>
  <si>
    <t>YPR046W</t>
  </si>
  <si>
    <t>MCM16</t>
  </si>
  <si>
    <t>YPR047W</t>
  </si>
  <si>
    <t>MSF1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</si>
  <si>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</si>
  <si>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</si>
  <si>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</si>
  <si>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</si>
  <si>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</si>
  <si>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</si>
  <si>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</si>
  <si>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</si>
  <si>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</si>
  <si>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</si>
  <si>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</si>
  <si>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</si>
  <si>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</si>
  <si>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</si>
  <si>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</si>
  <si>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</si>
  <si>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</si>
  <si>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JID1</t>
  </si>
  <si>
    <t>YPR062W</t>
  </si>
  <si>
    <t>FCY1</t>
  </si>
  <si>
    <t>YPR063C</t>
  </si>
  <si>
    <t>YPR065W</t>
  </si>
  <si>
    <t>ROX1</t>
  </si>
  <si>
    <t>YPR066W</t>
  </si>
  <si>
    <t>UBA3</t>
  </si>
  <si>
    <t>YPR068C</t>
  </si>
  <si>
    <t>HOS1</t>
  </si>
  <si>
    <t>YPR069C</t>
  </si>
  <si>
    <t>SPE3</t>
  </si>
  <si>
    <t>YPR070W</t>
  </si>
  <si>
    <t>MED1</t>
  </si>
  <si>
    <t>YPR071W</t>
  </si>
  <si>
    <t>YPR072W</t>
  </si>
  <si>
    <t>NOT5</t>
  </si>
  <si>
    <t>YPR073C</t>
  </si>
  <si>
    <t>LTP1</t>
  </si>
  <si>
    <t>YPR074C</t>
  </si>
  <si>
    <t>TKL1</t>
  </si>
  <si>
    <t>YPR075C</t>
  </si>
  <si>
    <t>SPH1</t>
  </si>
  <si>
    <t>YLR315W</t>
  </si>
  <si>
    <t>NKP2</t>
  </si>
  <si>
    <t>YLR318W</t>
  </si>
  <si>
    <t>EST2</t>
  </si>
  <si>
    <t>YLR319C</t>
  </si>
  <si>
    <t>BUD6</t>
  </si>
  <si>
    <t>YLR320W</t>
  </si>
  <si>
    <t>MMS22</t>
  </si>
  <si>
    <t>YLR322W</t>
  </si>
  <si>
    <t>VPS65</t>
  </si>
  <si>
    <t>YLR324W</t>
  </si>
  <si>
    <t>PEX30</t>
  </si>
  <si>
    <t>YLR325C</t>
  </si>
  <si>
    <t>RPL38</t>
  </si>
  <si>
    <t>YLR326W</t>
  </si>
  <si>
    <t>YLR327C</t>
  </si>
  <si>
    <t>RBF9</t>
  </si>
  <si>
    <t>YPR092W</t>
  </si>
  <si>
    <t>YPR093C</t>
  </si>
  <si>
    <t>ASR1</t>
  </si>
  <si>
    <t>YPR095C</t>
  </si>
  <si>
    <t>SYT1</t>
  </si>
  <si>
    <t>YPR096C</t>
  </si>
  <si>
    <t>YPR098C</t>
  </si>
  <si>
    <t>YPR097W</t>
  </si>
  <si>
    <t>YPR099C</t>
  </si>
  <si>
    <t>YPR100W</t>
  </si>
  <si>
    <t>MRPL51</t>
  </si>
  <si>
    <t>YPR101W</t>
  </si>
  <si>
    <t>SNT309</t>
  </si>
  <si>
    <t>YPR106W</t>
  </si>
  <si>
    <t>ISR1</t>
  </si>
  <si>
    <t>YPR109W</t>
  </si>
  <si>
    <t>YPR111W</t>
  </si>
  <si>
    <t>DBF20</t>
  </si>
  <si>
    <t>YPR114W</t>
  </si>
  <si>
    <t>YPR115W</t>
  </si>
  <si>
    <t>YPR116W</t>
  </si>
  <si>
    <t>YPR117W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</si>
  <si>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</si>
  <si>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</si>
  <si>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</si>
  <si>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</si>
  <si>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</si>
  <si>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</si>
  <si>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</si>
  <si>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</si>
  <si>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</si>
  <si>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</si>
  <si>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</si>
  <si>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</si>
  <si>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YPR126C</t>
  </si>
  <si>
    <t>YPR127W</t>
  </si>
  <si>
    <t>YPR128C</t>
  </si>
  <si>
    <t>ANT1</t>
  </si>
  <si>
    <t>YPR129W</t>
  </si>
  <si>
    <t>SCD6</t>
  </si>
  <si>
    <t>YPR130C</t>
  </si>
  <si>
    <t>YPR131C</t>
  </si>
  <si>
    <t>NAT3</t>
  </si>
  <si>
    <t>YPR132W</t>
  </si>
  <si>
    <t>RPS23B</t>
  </si>
  <si>
    <t>YPR134W</t>
  </si>
  <si>
    <t>MSS18</t>
  </si>
  <si>
    <t>YPR135W</t>
  </si>
  <si>
    <t>CTF4</t>
  </si>
  <si>
    <t>YPR138C</t>
  </si>
  <si>
    <t>MEP3</t>
  </si>
  <si>
    <t>YPR139C</t>
  </si>
  <si>
    <t>VPS66</t>
  </si>
  <si>
    <t>YPR140W</t>
  </si>
  <si>
    <t>TAZ1</t>
  </si>
  <si>
    <t>YPR141C</t>
  </si>
  <si>
    <t>KAR3</t>
  </si>
  <si>
    <t>YNR029C</t>
  </si>
  <si>
    <t>YNR030W</t>
  </si>
  <si>
    <t>ECM39</t>
  </si>
  <si>
    <t>YNR031C</t>
  </si>
  <si>
    <t>SSK2</t>
  </si>
  <si>
    <t>YNR032W</t>
  </si>
  <si>
    <t>PPG1</t>
  </si>
  <si>
    <t>YNR034W</t>
  </si>
  <si>
    <t>SOL1</t>
  </si>
  <si>
    <t>YNR036C</t>
  </si>
  <si>
    <t>YNR037C</t>
  </si>
  <si>
    <t>RSM19</t>
  </si>
  <si>
    <t>YNR039C</t>
  </si>
  <si>
    <t>ZRG17</t>
  </si>
  <si>
    <t>YNR040W</t>
  </si>
  <si>
    <t>YNR041C</t>
  </si>
  <si>
    <t>COQ2</t>
  </si>
  <si>
    <t>YNR042W</t>
  </si>
  <si>
    <t>YNR045W</t>
  </si>
  <si>
    <t>YLR328W</t>
  </si>
  <si>
    <t>NMA1</t>
  </si>
  <si>
    <t>YLR329W</t>
  </si>
  <si>
    <t>REC102</t>
  </si>
  <si>
    <t>YLR330W</t>
  </si>
  <si>
    <t>CHS5</t>
  </si>
  <si>
    <t>YLR331C</t>
  </si>
  <si>
    <t>JIP3</t>
  </si>
  <si>
    <t>YLR342W</t>
  </si>
  <si>
    <t>FKS1</t>
  </si>
  <si>
    <t>YLR344W</t>
  </si>
  <si>
    <t>RPL26A</t>
  </si>
  <si>
    <t>YLR345W</t>
  </si>
  <si>
    <t>YLR348C</t>
  </si>
  <si>
    <t>DIC1</t>
  </si>
  <si>
    <t>YLR349W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</si>
  <si>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</si>
  <si>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</si>
  <si>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</si>
  <si>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</si>
  <si>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</si>
  <si>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</si>
  <si>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</si>
  <si>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</si>
  <si>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</si>
  <si>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YLR356W</t>
  </si>
  <si>
    <t>YLR357W</t>
  </si>
  <si>
    <t>RSC2</t>
  </si>
  <si>
    <t>YLR360W</t>
  </si>
  <si>
    <t>VPS38</t>
  </si>
  <si>
    <t>YLR362W</t>
  </si>
  <si>
    <t>STE11</t>
  </si>
  <si>
    <t>YLR363C</t>
  </si>
  <si>
    <t>NMD4</t>
  </si>
  <si>
    <t>YLR364W</t>
  </si>
  <si>
    <t>YLR365W</t>
  </si>
  <si>
    <t>YLR366W</t>
  </si>
  <si>
    <t>YLR367W</t>
  </si>
  <si>
    <t>RPS22B</t>
  </si>
  <si>
    <t>YLR368W</t>
  </si>
  <si>
    <t>MDM30</t>
  </si>
  <si>
    <t>YLR369W</t>
  </si>
  <si>
    <t>SSQ1</t>
  </si>
  <si>
    <t>YLR371W</t>
  </si>
  <si>
    <t>ROM2</t>
  </si>
  <si>
    <t>YLR372W</t>
  </si>
  <si>
    <t>SUR4</t>
  </si>
  <si>
    <t>YLR373C</t>
  </si>
  <si>
    <t>VID22</t>
  </si>
  <si>
    <t>YLR374C</t>
  </si>
  <si>
    <t>YLR375W</t>
  </si>
  <si>
    <t>STP3</t>
  </si>
  <si>
    <t>YLR376C</t>
  </si>
  <si>
    <t>PSY3</t>
  </si>
  <si>
    <t>YLR377C</t>
  </si>
  <si>
    <t>FBP1</t>
  </si>
  <si>
    <t>YLR380W</t>
  </si>
  <si>
    <t>CSR1</t>
  </si>
  <si>
    <t>YLR381W</t>
  </si>
  <si>
    <t>YPR159W</t>
  </si>
  <si>
    <t>KRE6</t>
  </si>
  <si>
    <t>YPR160W</t>
  </si>
  <si>
    <t>GPH1</t>
  </si>
  <si>
    <t>YPR163C</t>
  </si>
  <si>
    <t>TIF3</t>
  </si>
  <si>
    <t>YPR164W</t>
  </si>
  <si>
    <t>MMS1</t>
  </si>
  <si>
    <t>YPR166C</t>
  </si>
  <si>
    <t>MRP2</t>
  </si>
  <si>
    <t>YPR167C</t>
  </si>
  <si>
    <t>MET16</t>
  </si>
  <si>
    <t>YPR170C</t>
  </si>
  <si>
    <t>YPR171W</t>
  </si>
  <si>
    <t>BSP1</t>
  </si>
  <si>
    <t>YPR172W</t>
  </si>
  <si>
    <t>YPR173C</t>
  </si>
  <si>
    <t>VPS4</t>
  </si>
  <si>
    <t>YPR174C</t>
  </si>
  <si>
    <t>F</t>
  </si>
  <si>
    <t>G</t>
  </si>
  <si>
    <t>H</t>
  </si>
  <si>
    <t>A</t>
  </si>
  <si>
    <t>B</t>
  </si>
  <si>
    <t>C</t>
  </si>
  <si>
    <t>D</t>
  </si>
  <si>
    <t>E</t>
  </si>
  <si>
    <t>YLR271W</t>
  </si>
  <si>
    <t>YLR273C</t>
  </si>
  <si>
    <t>PIG1</t>
  </si>
  <si>
    <t>YLR278C</t>
  </si>
  <si>
    <t>YLR279W</t>
  </si>
  <si>
    <t>YLR280C</t>
  </si>
  <si>
    <t>YLR281C</t>
  </si>
  <si>
    <t>YLR282C</t>
  </si>
  <si>
    <t>YLR283W</t>
  </si>
  <si>
    <t>YLR284C</t>
  </si>
  <si>
    <t>ECI1</t>
  </si>
  <si>
    <t>YLR285W</t>
  </si>
  <si>
    <t>NNT1</t>
  </si>
  <si>
    <t>YLR287C</t>
  </si>
  <si>
    <t>YLR287C-A</t>
  </si>
  <si>
    <t>RPS30A</t>
  </si>
  <si>
    <t>YLR288C</t>
  </si>
  <si>
    <t>MEC3</t>
  </si>
  <si>
    <t>YLR289W</t>
  </si>
  <si>
    <t>GUF1</t>
  </si>
  <si>
    <t>YLR290C</t>
  </si>
  <si>
    <t>YLR292C</t>
  </si>
  <si>
    <t>SEC72</t>
  </si>
  <si>
    <t>YLR294C</t>
  </si>
  <si>
    <t>YLR295C</t>
  </si>
  <si>
    <t>ATP14</t>
  </si>
  <si>
    <t>YLR296W</t>
  </si>
  <si>
    <t>YLR297W</t>
  </si>
  <si>
    <t>YLR299W</t>
  </si>
  <si>
    <t>ECM38</t>
  </si>
  <si>
    <t>YLR300W</t>
  </si>
  <si>
    <t>EXG1</t>
  </si>
  <si>
    <t>YLR303W</t>
  </si>
  <si>
    <t>MET17</t>
  </si>
  <si>
    <t>YLR304C</t>
  </si>
  <si>
    <t>ACO1</t>
  </si>
  <si>
    <t>YLR306W</t>
  </si>
  <si>
    <t>UBC12</t>
  </si>
  <si>
    <t>YLR307W</t>
  </si>
  <si>
    <t>CDA1</t>
  </si>
  <si>
    <t>YLR308W</t>
  </si>
  <si>
    <t>CDA2</t>
  </si>
  <si>
    <t>YLR309C</t>
  </si>
  <si>
    <t>IMH1</t>
  </si>
  <si>
    <t>YLR311C</t>
  </si>
  <si>
    <t>YLR312C</t>
  </si>
  <si>
    <t>YLR312W-A</t>
  </si>
  <si>
    <t>MRPL15</t>
  </si>
  <si>
    <t>YLR313C</t>
  </si>
  <si>
    <t>CTF3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</si>
  <si>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</si>
  <si>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</si>
  <si>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</si>
  <si>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</si>
  <si>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</si>
  <si>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</si>
  <si>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</si>
  <si>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</si>
  <si>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</si>
  <si>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</si>
  <si>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</si>
  <si>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</si>
  <si>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</si>
  <si>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</si>
  <si>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YPR009W</t>
  </si>
  <si>
    <t>SUT2</t>
  </si>
  <si>
    <t>YPR012W</t>
  </si>
  <si>
    <t>YPR014C</t>
  </si>
  <si>
    <t>YPR015C</t>
  </si>
  <si>
    <t>YPR017C</t>
  </si>
  <si>
    <t>DSS4</t>
  </si>
  <si>
    <t>YPR018W</t>
  </si>
  <si>
    <t>RLF2</t>
  </si>
  <si>
    <t>YPR020W</t>
  </si>
  <si>
    <t>ATP20</t>
  </si>
  <si>
    <t>YPR027C</t>
  </si>
  <si>
    <t>YPR028W</t>
  </si>
  <si>
    <t>YOP1</t>
  </si>
  <si>
    <t>YPR029C</t>
  </si>
  <si>
    <t>APL4</t>
  </si>
  <si>
    <t>YPR030W</t>
  </si>
  <si>
    <t>CSR2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</si>
</sst>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i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abSelected="1" topLeftCell="D1" workbookViewId="0">
      <selection activeCell="N28" sqref="N28"/>
    </sheetView>
  </sheetViews>
  <sheetFormatPr baseColWidth="10" defaultRowHeight="13"/>
  <cols>
    <col min="1" max="16384" width="10.7109375" style="9"/>
  </cols>
  <sheetData>
    <row r="1" spans="1:13">
      <c r="A1">
        <v>1</v>
      </c>
      <c r="B1">
        <v>31</v>
      </c>
      <c r="C1" t="s">
        <v>521</v>
      </c>
      <c r="D1">
        <v>1</v>
      </c>
      <c r="E1" t="str">
        <f>CONCATENATE(C1,D1)</f>
        <v>A1</v>
      </c>
      <c r="F1" t="s">
        <v>526</v>
      </c>
      <c r="H1">
        <v>8.6999999999999994E-2</v>
      </c>
      <c r="I1">
        <v>2.2440000000000002</v>
      </c>
      <c r="J1" s="9">
        <f t="shared" ref="J1:J64" si="0">I1/H1</f>
        <v>25.793103448275865</v>
      </c>
      <c r="K1" s="9">
        <f t="shared" ref="K1:K64" si="1">J1/$J$98</f>
        <v>1.4494403385158261</v>
      </c>
      <c r="M1" s="9">
        <f t="shared" ref="M1:M64" si="2">I1/$I$98</f>
        <v>1.1642023346303503</v>
      </c>
    </row>
    <row r="2" spans="1:13">
      <c r="A2">
        <v>5</v>
      </c>
      <c r="B2">
        <v>31</v>
      </c>
      <c r="C2" t="s">
        <v>521</v>
      </c>
      <c r="D2">
        <v>2</v>
      </c>
      <c r="E2" t="str">
        <f t="shared" ref="E2:E65" si="3">CONCATENATE(C2,D2)</f>
        <v>A2</v>
      </c>
      <c r="F2" t="s">
        <v>527</v>
      </c>
      <c r="G2" t="s">
        <v>528</v>
      </c>
      <c r="H2">
        <v>9.6000000000000002E-2</v>
      </c>
      <c r="I2">
        <v>2.1240000000000001</v>
      </c>
      <c r="J2" s="9">
        <f t="shared" si="0"/>
        <v>22.125</v>
      </c>
      <c r="K2" s="9">
        <f t="shared" si="1"/>
        <v>1.2433117074869209</v>
      </c>
      <c r="M2" s="9">
        <f t="shared" si="2"/>
        <v>1.1019455252918289</v>
      </c>
    </row>
    <row r="3" spans="1:13">
      <c r="A3">
        <v>6</v>
      </c>
      <c r="B3">
        <v>31</v>
      </c>
      <c r="C3" t="s">
        <v>521</v>
      </c>
      <c r="D3">
        <v>3</v>
      </c>
      <c r="E3" t="str">
        <f t="shared" si="3"/>
        <v>A3</v>
      </c>
      <c r="F3" t="s">
        <v>529</v>
      </c>
      <c r="H3">
        <v>0.10299999999999999</v>
      </c>
      <c r="I3">
        <v>2.1709999999999998</v>
      </c>
      <c r="J3" s="9">
        <f t="shared" si="0"/>
        <v>21.077669902912621</v>
      </c>
      <c r="K3" s="9">
        <f t="shared" si="1"/>
        <v>1.1844571189530384</v>
      </c>
      <c r="M3" s="9">
        <f t="shared" si="2"/>
        <v>1.1263294422827497</v>
      </c>
    </row>
    <row r="4" spans="1:13">
      <c r="A4">
        <v>7</v>
      </c>
      <c r="B4">
        <v>31</v>
      </c>
      <c r="C4" t="s">
        <v>521</v>
      </c>
      <c r="D4">
        <v>4</v>
      </c>
      <c r="E4" t="str">
        <f t="shared" si="3"/>
        <v>A4</v>
      </c>
      <c r="F4" t="s">
        <v>530</v>
      </c>
      <c r="H4">
        <v>0.11600000000000001</v>
      </c>
      <c r="I4">
        <v>1.9630000000000001</v>
      </c>
      <c r="J4" s="9">
        <f t="shared" si="0"/>
        <v>16.922413793103448</v>
      </c>
      <c r="K4" s="9">
        <f t="shared" si="1"/>
        <v>0.9509530028431038</v>
      </c>
      <c r="M4" s="9">
        <f t="shared" si="2"/>
        <v>1.0184176394293125</v>
      </c>
    </row>
    <row r="5" spans="1:13">
      <c r="A5">
        <v>8</v>
      </c>
      <c r="B5">
        <v>31</v>
      </c>
      <c r="C5" t="s">
        <v>521</v>
      </c>
      <c r="D5">
        <v>5</v>
      </c>
      <c r="E5" t="str">
        <f t="shared" si="3"/>
        <v>A5</v>
      </c>
      <c r="F5" t="s">
        <v>531</v>
      </c>
      <c r="H5">
        <v>9.9000000000000005E-2</v>
      </c>
      <c r="I5">
        <v>1.9330000000000001</v>
      </c>
      <c r="J5" s="9">
        <f t="shared" si="0"/>
        <v>19.525252525252526</v>
      </c>
      <c r="K5" s="9">
        <f t="shared" si="1"/>
        <v>1.0972192115835042</v>
      </c>
      <c r="M5" s="9">
        <f t="shared" si="2"/>
        <v>1.0028534370946822</v>
      </c>
    </row>
    <row r="6" spans="1:13">
      <c r="A6">
        <v>9</v>
      </c>
      <c r="B6">
        <v>31</v>
      </c>
      <c r="C6" t="s">
        <v>521</v>
      </c>
      <c r="D6">
        <v>6</v>
      </c>
      <c r="E6" t="str">
        <f t="shared" si="3"/>
        <v>A6</v>
      </c>
      <c r="F6" t="s">
        <v>532</v>
      </c>
      <c r="H6">
        <v>0.129</v>
      </c>
      <c r="I6">
        <v>1.952</v>
      </c>
      <c r="J6" s="9">
        <f t="shared" si="0"/>
        <v>15.131782945736433</v>
      </c>
      <c r="K6" s="9">
        <f t="shared" si="1"/>
        <v>0.85032871826373035</v>
      </c>
      <c r="M6" s="9">
        <f t="shared" si="2"/>
        <v>1.0127107652399481</v>
      </c>
    </row>
    <row r="7" spans="1:13">
      <c r="A7">
        <v>10</v>
      </c>
      <c r="B7">
        <v>31</v>
      </c>
      <c r="C7" t="s">
        <v>521</v>
      </c>
      <c r="D7">
        <v>7</v>
      </c>
      <c r="E7" t="str">
        <f t="shared" si="3"/>
        <v>A7</v>
      </c>
      <c r="F7" t="s">
        <v>533</v>
      </c>
      <c r="H7">
        <v>0.13700000000000001</v>
      </c>
      <c r="I7">
        <v>2.0169999999999999</v>
      </c>
      <c r="J7" s="9">
        <f t="shared" si="0"/>
        <v>14.722627737226276</v>
      </c>
      <c r="K7" s="9">
        <f t="shared" si="1"/>
        <v>0.82733629065153014</v>
      </c>
      <c r="M7" s="9">
        <f t="shared" si="2"/>
        <v>1.0464332036316473</v>
      </c>
    </row>
    <row r="8" spans="1:13">
      <c r="A8">
        <v>11</v>
      </c>
      <c r="B8">
        <v>31</v>
      </c>
      <c r="C8" t="s">
        <v>521</v>
      </c>
      <c r="D8">
        <v>8</v>
      </c>
      <c r="E8" t="str">
        <f t="shared" si="3"/>
        <v>A8</v>
      </c>
      <c r="F8" t="s">
        <v>534</v>
      </c>
      <c r="H8">
        <v>0.124</v>
      </c>
      <c r="I8">
        <v>2.17</v>
      </c>
      <c r="J8" s="9">
        <f t="shared" si="0"/>
        <v>17.5</v>
      </c>
      <c r="K8" s="9">
        <f t="shared" si="1"/>
        <v>0.9834103901026493</v>
      </c>
      <c r="M8" s="9">
        <f t="shared" si="2"/>
        <v>1.125810635538262</v>
      </c>
    </row>
    <row r="9" spans="1:13">
      <c r="A9">
        <v>12</v>
      </c>
      <c r="B9">
        <v>31</v>
      </c>
      <c r="C9" t="s">
        <v>521</v>
      </c>
      <c r="D9">
        <v>9</v>
      </c>
      <c r="E9" t="str">
        <f t="shared" si="3"/>
        <v>A9</v>
      </c>
      <c r="F9" t="s">
        <v>535</v>
      </c>
      <c r="G9" t="s">
        <v>536</v>
      </c>
      <c r="H9">
        <v>0.14299999999999999</v>
      </c>
      <c r="I9">
        <v>1.9219999999999999</v>
      </c>
      <c r="J9" s="9">
        <f t="shared" si="0"/>
        <v>13.440559440559442</v>
      </c>
      <c r="K9" s="9">
        <f t="shared" si="1"/>
        <v>0.75529061729362323</v>
      </c>
      <c r="M9" s="9">
        <f t="shared" si="2"/>
        <v>0.99714656290531778</v>
      </c>
    </row>
    <row r="10" spans="1:13">
      <c r="A10">
        <v>2</v>
      </c>
      <c r="B10">
        <v>31</v>
      </c>
      <c r="C10" t="s">
        <v>521</v>
      </c>
      <c r="D10">
        <v>10</v>
      </c>
      <c r="E10" t="str">
        <f t="shared" si="3"/>
        <v>A10</v>
      </c>
      <c r="F10" t="s">
        <v>537</v>
      </c>
      <c r="G10" t="s">
        <v>538</v>
      </c>
      <c r="H10">
        <v>0.14099999999999999</v>
      </c>
      <c r="I10">
        <v>2.0539999999999998</v>
      </c>
      <c r="J10" s="9">
        <f t="shared" si="0"/>
        <v>14.567375886524824</v>
      </c>
      <c r="K10" s="9">
        <f t="shared" si="1"/>
        <v>0.81861193161938872</v>
      </c>
      <c r="M10" s="9">
        <f t="shared" si="2"/>
        <v>1.0656290531776913</v>
      </c>
    </row>
    <row r="11" spans="1:13">
      <c r="A11">
        <v>3</v>
      </c>
      <c r="B11">
        <v>31</v>
      </c>
      <c r="C11" t="s">
        <v>521</v>
      </c>
      <c r="D11">
        <v>11</v>
      </c>
      <c r="E11" t="str">
        <f t="shared" si="3"/>
        <v>A11</v>
      </c>
      <c r="F11" t="s">
        <v>539</v>
      </c>
      <c r="H11">
        <v>0.16800000000000001</v>
      </c>
      <c r="I11">
        <v>1.6659999999999999</v>
      </c>
      <c r="J11" s="9">
        <f t="shared" si="0"/>
        <v>9.9166666666666661</v>
      </c>
      <c r="K11" s="9">
        <f t="shared" si="1"/>
        <v>0.55726588772483454</v>
      </c>
      <c r="M11" s="9">
        <f t="shared" si="2"/>
        <v>0.86433203631647204</v>
      </c>
    </row>
    <row r="12" spans="1:13">
      <c r="A12">
        <v>4</v>
      </c>
      <c r="B12">
        <v>31</v>
      </c>
      <c r="C12" t="s">
        <v>521</v>
      </c>
      <c r="D12">
        <v>12</v>
      </c>
      <c r="E12" t="str">
        <f t="shared" si="3"/>
        <v>A12</v>
      </c>
      <c r="F12" t="s">
        <v>540</v>
      </c>
      <c r="G12" t="s">
        <v>541</v>
      </c>
      <c r="H12">
        <v>0.10199999999999999</v>
      </c>
      <c r="I12">
        <v>1.972</v>
      </c>
      <c r="J12" s="9">
        <f t="shared" si="0"/>
        <v>19.333333333333336</v>
      </c>
      <c r="K12" s="9">
        <f t="shared" si="1"/>
        <v>1.0864343357324509</v>
      </c>
      <c r="M12" s="9">
        <f t="shared" si="2"/>
        <v>1.0230869001297016</v>
      </c>
    </row>
    <row r="13" spans="1:13">
      <c r="A13">
        <v>1</v>
      </c>
      <c r="B13">
        <v>31</v>
      </c>
      <c r="C13" t="s">
        <v>522</v>
      </c>
      <c r="D13">
        <v>1</v>
      </c>
      <c r="E13" t="str">
        <f t="shared" si="3"/>
        <v>B1</v>
      </c>
      <c r="F13" t="s">
        <v>542</v>
      </c>
      <c r="G13" t="s">
        <v>543</v>
      </c>
      <c r="H13">
        <v>9.0999999999999998E-2</v>
      </c>
      <c r="I13">
        <v>1.7030000000000001</v>
      </c>
      <c r="J13" s="9">
        <f t="shared" si="0"/>
        <v>18.714285714285715</v>
      </c>
      <c r="K13" s="9">
        <f t="shared" si="1"/>
        <v>1.0516470294158944</v>
      </c>
      <c r="M13" s="9">
        <f t="shared" si="2"/>
        <v>0.88352788586251629</v>
      </c>
    </row>
    <row r="14" spans="1:13">
      <c r="A14">
        <v>5</v>
      </c>
      <c r="B14">
        <v>31</v>
      </c>
      <c r="C14" t="s">
        <v>522</v>
      </c>
      <c r="D14">
        <v>2</v>
      </c>
      <c r="E14" t="str">
        <f t="shared" si="3"/>
        <v>B2</v>
      </c>
      <c r="F14" t="s">
        <v>544</v>
      </c>
      <c r="G14" t="s">
        <v>545</v>
      </c>
      <c r="H14">
        <v>8.6999999999999994E-2</v>
      </c>
      <c r="I14">
        <v>1.9830000000000001</v>
      </c>
      <c r="J14" s="9">
        <f t="shared" si="0"/>
        <v>22.793103448275865</v>
      </c>
      <c r="K14" s="9">
        <f t="shared" si="1"/>
        <v>1.2808557002125147</v>
      </c>
      <c r="M14" s="9">
        <f t="shared" si="2"/>
        <v>1.0287937743190663</v>
      </c>
    </row>
    <row r="15" spans="1:13">
      <c r="A15">
        <v>6</v>
      </c>
      <c r="B15">
        <v>31</v>
      </c>
      <c r="C15" t="s">
        <v>522</v>
      </c>
      <c r="D15">
        <v>3</v>
      </c>
      <c r="E15" t="str">
        <f t="shared" si="3"/>
        <v>B3</v>
      </c>
      <c r="F15" t="s">
        <v>546</v>
      </c>
      <c r="H15">
        <v>0.10199999999999999</v>
      </c>
      <c r="I15">
        <v>2.1850000000000001</v>
      </c>
      <c r="J15" s="9">
        <f t="shared" si="0"/>
        <v>21.421568627450981</v>
      </c>
      <c r="K15" s="9">
        <f t="shared" si="1"/>
        <v>1.2037824663161281</v>
      </c>
      <c r="M15" s="9">
        <f t="shared" si="2"/>
        <v>1.1335927367055771</v>
      </c>
    </row>
    <row r="16" spans="1:13">
      <c r="A16">
        <v>7</v>
      </c>
      <c r="B16">
        <v>31</v>
      </c>
      <c r="C16" t="s">
        <v>522</v>
      </c>
      <c r="D16">
        <v>4</v>
      </c>
      <c r="E16" t="str">
        <f t="shared" si="3"/>
        <v>B4</v>
      </c>
      <c r="F16" t="s">
        <v>547</v>
      </c>
      <c r="G16" t="s">
        <v>548</v>
      </c>
      <c r="H16">
        <v>9.0999999999999998E-2</v>
      </c>
      <c r="I16">
        <v>1.7350000000000001</v>
      </c>
      <c r="J16" s="9">
        <f t="shared" si="0"/>
        <v>19.065934065934069</v>
      </c>
      <c r="K16" s="9">
        <f t="shared" si="1"/>
        <v>1.0714078661400923</v>
      </c>
      <c r="M16" s="9">
        <f t="shared" si="2"/>
        <v>0.90012970168612194</v>
      </c>
    </row>
    <row r="17" spans="1:13">
      <c r="A17">
        <v>8</v>
      </c>
      <c r="B17">
        <v>31</v>
      </c>
      <c r="C17" t="s">
        <v>522</v>
      </c>
      <c r="D17">
        <v>5</v>
      </c>
      <c r="E17" t="str">
        <f t="shared" si="3"/>
        <v>B5</v>
      </c>
      <c r="F17" t="s">
        <v>549</v>
      </c>
      <c r="H17">
        <v>0.106</v>
      </c>
      <c r="I17">
        <v>1.9630000000000001</v>
      </c>
      <c r="J17" s="9">
        <f t="shared" si="0"/>
        <v>18.518867924528305</v>
      </c>
      <c r="K17" s="10">
        <f t="shared" si="1"/>
        <v>1.0406655502811326</v>
      </c>
      <c r="M17" s="9">
        <f t="shared" si="2"/>
        <v>1.0184176394293125</v>
      </c>
    </row>
    <row r="18" spans="1:13">
      <c r="A18">
        <v>9</v>
      </c>
      <c r="B18">
        <v>31</v>
      </c>
      <c r="C18" t="s">
        <v>522</v>
      </c>
      <c r="D18">
        <v>6</v>
      </c>
      <c r="E18" t="str">
        <f t="shared" si="3"/>
        <v>B6</v>
      </c>
      <c r="F18" t="s">
        <v>550</v>
      </c>
      <c r="G18" t="s">
        <v>551</v>
      </c>
      <c r="H18">
        <v>0.10199999999999999</v>
      </c>
      <c r="I18">
        <v>1.6970000000000001</v>
      </c>
      <c r="J18" s="9">
        <f t="shared" si="0"/>
        <v>16.637254901960787</v>
      </c>
      <c r="K18" s="9">
        <f t="shared" si="1"/>
        <v>0.93492853333568415</v>
      </c>
      <c r="M18" s="9">
        <f t="shared" si="2"/>
        <v>0.88041504539559023</v>
      </c>
    </row>
    <row r="19" spans="1:13">
      <c r="A19">
        <v>10</v>
      </c>
      <c r="B19">
        <v>31</v>
      </c>
      <c r="C19" t="s">
        <v>522</v>
      </c>
      <c r="D19">
        <v>7</v>
      </c>
      <c r="E19" t="str">
        <f t="shared" si="3"/>
        <v>B7</v>
      </c>
      <c r="F19" t="s">
        <v>552</v>
      </c>
      <c r="H19">
        <v>0.11799999999999999</v>
      </c>
      <c r="I19">
        <v>1.845</v>
      </c>
      <c r="J19" s="9">
        <f t="shared" si="0"/>
        <v>15.635593220338984</v>
      </c>
      <c r="K19" s="9">
        <f t="shared" si="1"/>
        <v>0.87864027590285143</v>
      </c>
      <c r="M19" s="9">
        <f t="shared" si="2"/>
        <v>0.95719844357976658</v>
      </c>
    </row>
    <row r="20" spans="1:13">
      <c r="A20">
        <v>11</v>
      </c>
      <c r="B20">
        <v>31</v>
      </c>
      <c r="C20" t="s">
        <v>522</v>
      </c>
      <c r="D20">
        <v>8</v>
      </c>
      <c r="E20" t="str">
        <f t="shared" si="3"/>
        <v>B8</v>
      </c>
      <c r="F20" t="s">
        <v>553</v>
      </c>
      <c r="H20">
        <v>0.12</v>
      </c>
      <c r="I20">
        <v>1.671</v>
      </c>
      <c r="J20" s="9">
        <f t="shared" si="0"/>
        <v>13.925000000000001</v>
      </c>
      <c r="K20" s="9">
        <f t="shared" si="1"/>
        <v>0.7825136961245367</v>
      </c>
      <c r="M20" s="9">
        <f t="shared" si="2"/>
        <v>0.86692607003891053</v>
      </c>
    </row>
    <row r="21" spans="1:13">
      <c r="A21">
        <v>12</v>
      </c>
      <c r="B21">
        <v>31</v>
      </c>
      <c r="C21" t="s">
        <v>522</v>
      </c>
      <c r="D21">
        <v>9</v>
      </c>
      <c r="E21" t="str">
        <f t="shared" si="3"/>
        <v>B9</v>
      </c>
      <c r="F21" t="s">
        <v>554</v>
      </c>
      <c r="G21" t="s">
        <v>555</v>
      </c>
      <c r="H21">
        <v>0.129</v>
      </c>
      <c r="I21">
        <v>1.962</v>
      </c>
      <c r="J21" s="9">
        <f t="shared" si="0"/>
        <v>15.209302325581394</v>
      </c>
      <c r="K21" s="9">
        <f t="shared" si="1"/>
        <v>0.85468491046795025</v>
      </c>
      <c r="M21" s="9">
        <f t="shared" si="2"/>
        <v>1.0178988326848248</v>
      </c>
    </row>
    <row r="22" spans="1:13">
      <c r="A22">
        <v>2</v>
      </c>
      <c r="B22">
        <v>31</v>
      </c>
      <c r="C22" t="s">
        <v>522</v>
      </c>
      <c r="D22">
        <v>10</v>
      </c>
      <c r="E22" t="str">
        <f t="shared" si="3"/>
        <v>B10</v>
      </c>
      <c r="F22" t="s">
        <v>556</v>
      </c>
      <c r="G22" t="s">
        <v>557</v>
      </c>
      <c r="H22">
        <v>0.13400000000000001</v>
      </c>
      <c r="I22">
        <v>1.802</v>
      </c>
      <c r="J22" s="9">
        <f t="shared" si="0"/>
        <v>13.44776119402985</v>
      </c>
      <c r="K22" s="9">
        <f t="shared" si="1"/>
        <v>0.75569531896160935</v>
      </c>
      <c r="M22" s="9">
        <f t="shared" si="2"/>
        <v>0.93488975356679638</v>
      </c>
    </row>
    <row r="23" spans="1:13">
      <c r="A23">
        <v>3</v>
      </c>
      <c r="B23">
        <v>31</v>
      </c>
      <c r="C23" t="s">
        <v>522</v>
      </c>
      <c r="D23">
        <v>11</v>
      </c>
      <c r="E23" t="str">
        <f t="shared" si="3"/>
        <v>B11</v>
      </c>
      <c r="F23" t="s">
        <v>558</v>
      </c>
      <c r="G23" t="s">
        <v>559</v>
      </c>
      <c r="H23">
        <v>0.127</v>
      </c>
      <c r="I23">
        <v>2.0830000000000002</v>
      </c>
      <c r="J23" s="9">
        <f t="shared" si="0"/>
        <v>16.401574803149607</v>
      </c>
      <c r="K23" s="9">
        <f t="shared" si="1"/>
        <v>0.92168451859789369</v>
      </c>
      <c r="M23" s="9">
        <f t="shared" si="2"/>
        <v>1.0806744487678341</v>
      </c>
    </row>
    <row r="24" spans="1:13">
      <c r="A24">
        <v>4</v>
      </c>
      <c r="B24">
        <v>31</v>
      </c>
      <c r="C24" t="s">
        <v>522</v>
      </c>
      <c r="D24">
        <v>12</v>
      </c>
      <c r="E24" t="str">
        <f t="shared" si="3"/>
        <v>B12</v>
      </c>
      <c r="F24" t="s">
        <v>560</v>
      </c>
      <c r="G24" t="s">
        <v>561</v>
      </c>
      <c r="H24">
        <v>0.10199999999999999</v>
      </c>
      <c r="I24">
        <v>1.8440000000000001</v>
      </c>
      <c r="J24" s="9">
        <f t="shared" si="0"/>
        <v>18.078431372549023</v>
      </c>
      <c r="K24" s="9">
        <f t="shared" si="1"/>
        <v>1.0159152713441377</v>
      </c>
      <c r="M24" s="9">
        <f t="shared" si="2"/>
        <v>0.9566796368352789</v>
      </c>
    </row>
    <row r="25" spans="1:13">
      <c r="A25">
        <v>1</v>
      </c>
      <c r="B25">
        <v>31</v>
      </c>
      <c r="C25" t="s">
        <v>523</v>
      </c>
      <c r="D25">
        <v>1</v>
      </c>
      <c r="E25" t="str">
        <f t="shared" si="3"/>
        <v>C1</v>
      </c>
      <c r="F25" t="s">
        <v>562</v>
      </c>
      <c r="G25" t="s">
        <v>563</v>
      </c>
      <c r="H25">
        <v>8.6999999999999994E-2</v>
      </c>
      <c r="I25">
        <v>2.1800000000000002</v>
      </c>
      <c r="J25" s="9">
        <f t="shared" si="0"/>
        <v>25.05747126436782</v>
      </c>
      <c r="K25" s="9">
        <f t="shared" si="1"/>
        <v>1.4081015766330218</v>
      </c>
      <c r="M25" s="9">
        <f t="shared" si="2"/>
        <v>1.1309987029831388</v>
      </c>
    </row>
    <row r="26" spans="1:13">
      <c r="A26">
        <v>5</v>
      </c>
      <c r="B26">
        <v>31</v>
      </c>
      <c r="C26" t="s">
        <v>523</v>
      </c>
      <c r="D26">
        <v>2</v>
      </c>
      <c r="E26" t="str">
        <f t="shared" si="3"/>
        <v>C2</v>
      </c>
      <c r="F26" t="s">
        <v>564</v>
      </c>
      <c r="G26" t="s">
        <v>565</v>
      </c>
      <c r="H26">
        <v>0.10199999999999999</v>
      </c>
      <c r="I26">
        <v>2.214</v>
      </c>
      <c r="J26" s="9">
        <f t="shared" si="0"/>
        <v>21.705882352941178</v>
      </c>
      <c r="K26" s="9">
        <f t="shared" si="1"/>
        <v>1.2197594418416053</v>
      </c>
      <c r="M26" s="9">
        <f t="shared" si="2"/>
        <v>1.1486381322957198</v>
      </c>
    </row>
    <row r="27" spans="1:13">
      <c r="A27">
        <v>6</v>
      </c>
      <c r="B27">
        <v>31</v>
      </c>
      <c r="C27" t="s">
        <v>523</v>
      </c>
      <c r="D27">
        <v>3</v>
      </c>
      <c r="E27" t="str">
        <f t="shared" si="3"/>
        <v>C3</v>
      </c>
      <c r="F27" t="s">
        <v>566</v>
      </c>
      <c r="G27" t="s">
        <v>567</v>
      </c>
      <c r="H27">
        <v>9.7000000000000003E-2</v>
      </c>
      <c r="I27">
        <v>1.5980000000000001</v>
      </c>
      <c r="J27" s="9">
        <f t="shared" si="0"/>
        <v>16.474226804123713</v>
      </c>
      <c r="K27" s="9">
        <f t="shared" si="1"/>
        <v>0.92576718903330413</v>
      </c>
      <c r="M27" s="9">
        <f t="shared" si="2"/>
        <v>0.82905317769131004</v>
      </c>
    </row>
    <row r="28" spans="1:13">
      <c r="A28">
        <v>7</v>
      </c>
      <c r="B28">
        <v>31</v>
      </c>
      <c r="C28" t="s">
        <v>523</v>
      </c>
      <c r="D28">
        <v>4</v>
      </c>
      <c r="E28" t="str">
        <f t="shared" si="3"/>
        <v>C4</v>
      </c>
      <c r="F28" t="s">
        <v>568</v>
      </c>
      <c r="G28" t="s">
        <v>569</v>
      </c>
      <c r="H28">
        <v>0.10100000000000001</v>
      </c>
      <c r="I28">
        <v>2.093</v>
      </c>
      <c r="J28" s="9">
        <f t="shared" si="0"/>
        <v>20.722772277227723</v>
      </c>
      <c r="K28" s="9">
        <f t="shared" si="1"/>
        <v>1.1645136896661075</v>
      </c>
      <c r="M28" s="9">
        <f t="shared" si="2"/>
        <v>1.0858625162127107</v>
      </c>
    </row>
    <row r="29" spans="1:13">
      <c r="A29">
        <v>8</v>
      </c>
      <c r="B29">
        <v>31</v>
      </c>
      <c r="C29" t="s">
        <v>523</v>
      </c>
      <c r="D29">
        <v>5</v>
      </c>
      <c r="E29" t="str">
        <f t="shared" si="3"/>
        <v>C5</v>
      </c>
      <c r="F29" t="s">
        <v>570</v>
      </c>
      <c r="H29">
        <v>0.107</v>
      </c>
      <c r="I29">
        <v>1.5740000000000001</v>
      </c>
      <c r="J29" s="9">
        <f t="shared" si="0"/>
        <v>14.710280373831777</v>
      </c>
      <c r="K29" s="9">
        <f t="shared" si="1"/>
        <v>0.82664243205424304</v>
      </c>
      <c r="M29" s="9">
        <f t="shared" si="2"/>
        <v>0.81660181582360569</v>
      </c>
    </row>
    <row r="30" spans="1:13">
      <c r="A30">
        <v>9</v>
      </c>
      <c r="B30">
        <v>31</v>
      </c>
      <c r="C30" t="s">
        <v>523</v>
      </c>
      <c r="D30">
        <v>6</v>
      </c>
      <c r="E30" t="str">
        <f t="shared" si="3"/>
        <v>C6</v>
      </c>
      <c r="F30" t="s">
        <v>571</v>
      </c>
      <c r="H30">
        <v>0.11600000000000001</v>
      </c>
      <c r="I30">
        <v>1.9119999999999999</v>
      </c>
      <c r="J30" s="9">
        <f t="shared" si="0"/>
        <v>16.482758620689655</v>
      </c>
      <c r="K30" s="9">
        <f t="shared" si="1"/>
        <v>0.92624663343658398</v>
      </c>
      <c r="M30" s="9">
        <f t="shared" si="2"/>
        <v>0.9919584954604409</v>
      </c>
    </row>
    <row r="31" spans="1:13">
      <c r="A31">
        <v>10</v>
      </c>
      <c r="B31">
        <v>31</v>
      </c>
      <c r="C31" t="s">
        <v>523</v>
      </c>
      <c r="D31">
        <v>7</v>
      </c>
      <c r="E31" t="str">
        <f t="shared" si="3"/>
        <v>C7</v>
      </c>
      <c r="F31" t="s">
        <v>572</v>
      </c>
      <c r="G31" t="s">
        <v>573</v>
      </c>
      <c r="H31">
        <v>0.10100000000000001</v>
      </c>
      <c r="I31">
        <v>1.5980000000000001</v>
      </c>
      <c r="J31" s="9">
        <f t="shared" si="0"/>
        <v>15.821782178217822</v>
      </c>
      <c r="K31" s="9">
        <f t="shared" si="1"/>
        <v>0.8891031419428761</v>
      </c>
      <c r="M31" s="9">
        <f t="shared" si="2"/>
        <v>0.82905317769131004</v>
      </c>
    </row>
    <row r="32" spans="1:13">
      <c r="A32">
        <v>11</v>
      </c>
      <c r="B32">
        <v>31</v>
      </c>
      <c r="C32" t="s">
        <v>523</v>
      </c>
      <c r="D32">
        <v>8</v>
      </c>
      <c r="E32" t="str">
        <f t="shared" si="3"/>
        <v>C8</v>
      </c>
      <c r="F32" t="s">
        <v>574</v>
      </c>
      <c r="G32" t="s">
        <v>346</v>
      </c>
      <c r="H32">
        <v>0.14799999999999999</v>
      </c>
      <c r="I32">
        <v>1.772</v>
      </c>
      <c r="J32" s="9">
        <f t="shared" si="0"/>
        <v>11.972972972972974</v>
      </c>
      <c r="K32" s="9">
        <f t="shared" si="1"/>
        <v>0.6728197726879902</v>
      </c>
      <c r="M32" s="9">
        <f t="shared" si="2"/>
        <v>0.91932555123216608</v>
      </c>
    </row>
    <row r="33" spans="1:13">
      <c r="A33">
        <v>12</v>
      </c>
      <c r="B33">
        <v>31</v>
      </c>
      <c r="C33" t="s">
        <v>523</v>
      </c>
      <c r="D33">
        <v>9</v>
      </c>
      <c r="E33" t="str">
        <f t="shared" si="3"/>
        <v>C9</v>
      </c>
      <c r="F33" t="s">
        <v>347</v>
      </c>
      <c r="G33" t="s">
        <v>348</v>
      </c>
      <c r="H33">
        <v>0.14099999999999999</v>
      </c>
      <c r="I33">
        <v>2.0539999999999998</v>
      </c>
      <c r="J33" s="9">
        <f t="shared" si="0"/>
        <v>14.567375886524824</v>
      </c>
      <c r="K33" s="9">
        <f t="shared" si="1"/>
        <v>0.81861193161938872</v>
      </c>
      <c r="M33" s="9">
        <f t="shared" si="2"/>
        <v>1.0656290531776913</v>
      </c>
    </row>
    <row r="34" spans="1:13">
      <c r="A34">
        <v>2</v>
      </c>
      <c r="B34">
        <v>31</v>
      </c>
      <c r="C34" t="s">
        <v>523</v>
      </c>
      <c r="D34">
        <v>10</v>
      </c>
      <c r="E34" t="str">
        <f t="shared" si="3"/>
        <v>C10</v>
      </c>
      <c r="F34" t="s">
        <v>349</v>
      </c>
      <c r="G34" t="s">
        <v>350</v>
      </c>
      <c r="H34">
        <v>0.06</v>
      </c>
      <c r="I34">
        <v>0.99199999999999999</v>
      </c>
      <c r="J34" s="9">
        <f t="shared" si="0"/>
        <v>16.533333333333335</v>
      </c>
      <c r="K34" s="9">
        <f t="shared" si="1"/>
        <v>0.92908867331602685</v>
      </c>
      <c r="M34" s="9">
        <f t="shared" si="2"/>
        <v>0.51465629053177686</v>
      </c>
    </row>
    <row r="35" spans="1:13">
      <c r="A35">
        <v>3</v>
      </c>
      <c r="B35">
        <v>31</v>
      </c>
      <c r="C35" t="s">
        <v>523</v>
      </c>
      <c r="D35">
        <v>11</v>
      </c>
      <c r="E35" t="str">
        <f t="shared" si="3"/>
        <v>C11</v>
      </c>
      <c r="F35" t="s">
        <v>351</v>
      </c>
      <c r="G35" t="s">
        <v>352</v>
      </c>
      <c r="H35">
        <v>0.113</v>
      </c>
      <c r="I35">
        <v>2.2120000000000002</v>
      </c>
      <c r="J35" s="9">
        <f t="shared" si="0"/>
        <v>19.575221238938052</v>
      </c>
      <c r="K35" s="9">
        <f t="shared" si="1"/>
        <v>1.1000271974245563</v>
      </c>
      <c r="M35" s="9">
        <f t="shared" si="2"/>
        <v>1.1476005188067446</v>
      </c>
    </row>
    <row r="36" spans="1:13">
      <c r="A36">
        <v>4</v>
      </c>
      <c r="B36">
        <v>31</v>
      </c>
      <c r="C36" t="s">
        <v>523</v>
      </c>
      <c r="D36">
        <v>12</v>
      </c>
      <c r="E36" t="str">
        <f t="shared" si="3"/>
        <v>C12</v>
      </c>
      <c r="F36" t="s">
        <v>353</v>
      </c>
      <c r="G36" t="s">
        <v>354</v>
      </c>
      <c r="H36">
        <v>6.8000000000000005E-2</v>
      </c>
      <c r="I36">
        <v>1.5529999999999999</v>
      </c>
      <c r="J36" s="9">
        <f t="shared" si="0"/>
        <v>22.838235294117645</v>
      </c>
      <c r="K36" s="9">
        <f t="shared" si="1"/>
        <v>1.2833918788482472</v>
      </c>
      <c r="M36" s="9">
        <f t="shared" si="2"/>
        <v>0.80570687418936449</v>
      </c>
    </row>
    <row r="37" spans="1:13">
      <c r="A37">
        <v>1</v>
      </c>
      <c r="B37">
        <v>31</v>
      </c>
      <c r="C37" t="s">
        <v>524</v>
      </c>
      <c r="D37">
        <v>1</v>
      </c>
      <c r="E37" t="str">
        <f t="shared" si="3"/>
        <v>D1</v>
      </c>
      <c r="F37" t="s">
        <v>355</v>
      </c>
      <c r="G37" t="s">
        <v>356</v>
      </c>
      <c r="H37">
        <v>0.06</v>
      </c>
      <c r="I37">
        <v>1.7070000000000001</v>
      </c>
      <c r="J37" s="9">
        <f t="shared" si="0"/>
        <v>28.450000000000003</v>
      </c>
      <c r="K37" s="9">
        <f t="shared" si="1"/>
        <v>1.5987443199097358</v>
      </c>
      <c r="M37" s="9">
        <f t="shared" si="2"/>
        <v>0.885603112840467</v>
      </c>
    </row>
    <row r="38" spans="1:13">
      <c r="A38">
        <v>5</v>
      </c>
      <c r="B38">
        <v>31</v>
      </c>
      <c r="C38" t="s">
        <v>524</v>
      </c>
      <c r="D38">
        <v>2</v>
      </c>
      <c r="E38" t="str">
        <f t="shared" si="3"/>
        <v>D2</v>
      </c>
      <c r="F38" t="s">
        <v>357</v>
      </c>
      <c r="G38" t="s">
        <v>358</v>
      </c>
      <c r="H38">
        <v>0.10299999999999999</v>
      </c>
      <c r="I38">
        <v>2.2450000000000001</v>
      </c>
      <c r="J38" s="9">
        <f t="shared" si="0"/>
        <v>21.796116504854371</v>
      </c>
      <c r="K38" s="9">
        <f t="shared" si="1"/>
        <v>1.224830139129236</v>
      </c>
      <c r="M38" s="9">
        <f t="shared" si="2"/>
        <v>1.164721141374838</v>
      </c>
    </row>
    <row r="39" spans="1:13">
      <c r="A39">
        <v>6</v>
      </c>
      <c r="B39">
        <v>31</v>
      </c>
      <c r="C39" t="s">
        <v>524</v>
      </c>
      <c r="D39">
        <v>3</v>
      </c>
      <c r="E39" t="str">
        <f t="shared" si="3"/>
        <v>D3</v>
      </c>
      <c r="F39" t="s">
        <v>359</v>
      </c>
      <c r="G39" t="s">
        <v>360</v>
      </c>
      <c r="H39">
        <v>9.8000000000000004E-2</v>
      </c>
      <c r="I39">
        <v>1.7070000000000001</v>
      </c>
      <c r="J39" s="9">
        <f t="shared" si="0"/>
        <v>17.418367346938776</v>
      </c>
      <c r="K39" s="9">
        <f t="shared" si="1"/>
        <v>0.97882305300596062</v>
      </c>
      <c r="M39" s="9">
        <f t="shared" si="2"/>
        <v>0.885603112840467</v>
      </c>
    </row>
    <row r="40" spans="1:13">
      <c r="A40">
        <v>7</v>
      </c>
      <c r="B40">
        <v>31</v>
      </c>
      <c r="C40" t="s">
        <v>524</v>
      </c>
      <c r="D40">
        <v>4</v>
      </c>
      <c r="E40" t="str">
        <f t="shared" si="3"/>
        <v>D4</v>
      </c>
      <c r="F40" t="s">
        <v>361</v>
      </c>
      <c r="H40">
        <v>0.109</v>
      </c>
      <c r="I40">
        <v>1.643</v>
      </c>
      <c r="J40" s="9">
        <f t="shared" si="0"/>
        <v>15.073394495412844</v>
      </c>
      <c r="K40" s="9">
        <f t="shared" si="1"/>
        <v>0.8470475863374326</v>
      </c>
      <c r="M40" s="9">
        <f t="shared" si="2"/>
        <v>0.85239948119325548</v>
      </c>
    </row>
    <row r="41" spans="1:13">
      <c r="A41">
        <v>8</v>
      </c>
      <c r="B41">
        <v>31</v>
      </c>
      <c r="C41" t="s">
        <v>524</v>
      </c>
      <c r="D41">
        <v>5</v>
      </c>
      <c r="E41" t="str">
        <f t="shared" si="3"/>
        <v>D5</v>
      </c>
      <c r="F41" t="s">
        <v>362</v>
      </c>
      <c r="G41" t="s">
        <v>363</v>
      </c>
      <c r="H41">
        <v>0.111</v>
      </c>
      <c r="I41">
        <v>2.3090000000000002</v>
      </c>
      <c r="J41" s="9">
        <f t="shared" si="0"/>
        <v>20.801801801801805</v>
      </c>
      <c r="K41" s="9">
        <f t="shared" si="1"/>
        <v>1.1689547442713089</v>
      </c>
      <c r="M41" s="9">
        <f t="shared" si="2"/>
        <v>1.1979247730220495</v>
      </c>
    </row>
    <row r="42" spans="1:13">
      <c r="A42">
        <v>9</v>
      </c>
      <c r="B42">
        <v>31</v>
      </c>
      <c r="C42" t="s">
        <v>524</v>
      </c>
      <c r="D42">
        <v>6</v>
      </c>
      <c r="E42" t="str">
        <f t="shared" si="3"/>
        <v>D6</v>
      </c>
      <c r="F42" t="s">
        <v>440</v>
      </c>
      <c r="G42" t="s">
        <v>441</v>
      </c>
      <c r="H42">
        <v>0.108</v>
      </c>
      <c r="I42">
        <v>1.954</v>
      </c>
      <c r="J42" s="9">
        <f t="shared" si="0"/>
        <v>18.092592592592592</v>
      </c>
      <c r="K42" s="9">
        <f t="shared" si="1"/>
        <v>1.0167110593971305</v>
      </c>
      <c r="M42" s="9">
        <f t="shared" si="2"/>
        <v>1.0137483787289234</v>
      </c>
    </row>
    <row r="43" spans="1:13">
      <c r="A43">
        <v>10</v>
      </c>
      <c r="B43">
        <v>31</v>
      </c>
      <c r="C43" t="s">
        <v>524</v>
      </c>
      <c r="D43">
        <v>7</v>
      </c>
      <c r="E43" t="str">
        <f t="shared" si="3"/>
        <v>D7</v>
      </c>
      <c r="F43" t="s">
        <v>442</v>
      </c>
      <c r="G43" t="s">
        <v>443</v>
      </c>
      <c r="H43">
        <v>0.10299999999999999</v>
      </c>
      <c r="I43">
        <v>1.6</v>
      </c>
      <c r="J43" s="9">
        <f t="shared" si="0"/>
        <v>15.533980582524274</v>
      </c>
      <c r="K43" s="9">
        <f t="shared" si="1"/>
        <v>0.87293016597183859</v>
      </c>
      <c r="M43" s="9">
        <f t="shared" si="2"/>
        <v>0.83009079118028539</v>
      </c>
    </row>
    <row r="44" spans="1:13">
      <c r="A44">
        <v>11</v>
      </c>
      <c r="B44">
        <v>31</v>
      </c>
      <c r="C44" t="s">
        <v>524</v>
      </c>
      <c r="D44">
        <v>8</v>
      </c>
      <c r="E44" t="str">
        <f t="shared" si="3"/>
        <v>D8</v>
      </c>
      <c r="F44" t="s">
        <v>444</v>
      </c>
      <c r="G44" t="s">
        <v>445</v>
      </c>
      <c r="H44">
        <v>0.13700000000000001</v>
      </c>
      <c r="I44">
        <v>2.5449999999999999</v>
      </c>
      <c r="J44" s="9">
        <f t="shared" si="0"/>
        <v>18.576642335766422</v>
      </c>
      <c r="K44" s="10">
        <f t="shared" si="1"/>
        <v>1.0439121763550541</v>
      </c>
      <c r="M44" s="9">
        <f t="shared" si="2"/>
        <v>1.3203631647211413</v>
      </c>
    </row>
    <row r="45" spans="1:13">
      <c r="A45">
        <v>12</v>
      </c>
      <c r="B45">
        <v>31</v>
      </c>
      <c r="C45" t="s">
        <v>524</v>
      </c>
      <c r="D45">
        <v>9</v>
      </c>
      <c r="E45" t="str">
        <f t="shared" si="3"/>
        <v>D9</v>
      </c>
      <c r="F45" t="s">
        <v>446</v>
      </c>
      <c r="G45" t="s">
        <v>447</v>
      </c>
      <c r="H45">
        <v>0.11799999999999999</v>
      </c>
      <c r="I45">
        <v>1.8540000000000001</v>
      </c>
      <c r="J45" s="9">
        <f t="shared" si="0"/>
        <v>15.711864406779663</v>
      </c>
      <c r="K45" s="9">
        <f t="shared" si="1"/>
        <v>0.88292632602920673</v>
      </c>
      <c r="M45" s="9">
        <f t="shared" si="2"/>
        <v>0.96186770428015567</v>
      </c>
    </row>
    <row r="46" spans="1:13">
      <c r="A46">
        <v>2</v>
      </c>
      <c r="B46">
        <v>31</v>
      </c>
      <c r="C46" t="s">
        <v>524</v>
      </c>
      <c r="D46">
        <v>10</v>
      </c>
      <c r="E46" t="str">
        <f t="shared" si="3"/>
        <v>D10</v>
      </c>
      <c r="F46" t="s">
        <v>135</v>
      </c>
      <c r="G46" t="s">
        <v>136</v>
      </c>
      <c r="H46">
        <v>0.125</v>
      </c>
      <c r="I46">
        <v>2.1890000000000001</v>
      </c>
      <c r="J46" s="9">
        <f t="shared" si="0"/>
        <v>17.512</v>
      </c>
      <c r="K46" s="9">
        <f t="shared" si="1"/>
        <v>0.98408472865586261</v>
      </c>
      <c r="M46" s="9">
        <f t="shared" si="2"/>
        <v>1.1356679636835278</v>
      </c>
    </row>
    <row r="47" spans="1:13">
      <c r="A47">
        <v>3</v>
      </c>
      <c r="B47">
        <v>31</v>
      </c>
      <c r="C47" t="s">
        <v>524</v>
      </c>
      <c r="D47">
        <v>11</v>
      </c>
      <c r="E47" t="str">
        <f t="shared" si="3"/>
        <v>D11</v>
      </c>
      <c r="F47" t="s">
        <v>137</v>
      </c>
      <c r="G47" t="s">
        <v>138</v>
      </c>
      <c r="H47">
        <v>0.121</v>
      </c>
      <c r="I47">
        <v>1.7350000000000001</v>
      </c>
      <c r="J47" s="9">
        <f t="shared" si="0"/>
        <v>14.338842975206612</v>
      </c>
      <c r="K47" s="9">
        <f t="shared" si="1"/>
        <v>0.80576955222106095</v>
      </c>
      <c r="M47" s="9">
        <f t="shared" si="2"/>
        <v>0.90012970168612194</v>
      </c>
    </row>
    <row r="48" spans="1:13">
      <c r="A48">
        <v>4</v>
      </c>
      <c r="B48">
        <v>31</v>
      </c>
      <c r="C48" t="s">
        <v>524</v>
      </c>
      <c r="D48">
        <v>12</v>
      </c>
      <c r="E48" t="str">
        <f t="shared" si="3"/>
        <v>D12</v>
      </c>
      <c r="F48" t="s">
        <v>139</v>
      </c>
      <c r="G48" t="s">
        <v>140</v>
      </c>
      <c r="H48">
        <v>0.11600000000000001</v>
      </c>
      <c r="I48">
        <v>1.353</v>
      </c>
      <c r="J48" s="9">
        <f t="shared" si="0"/>
        <v>11.663793103448276</v>
      </c>
      <c r="K48" s="9">
        <f t="shared" si="1"/>
        <v>0.65544544719649478</v>
      </c>
      <c r="M48" s="9">
        <f t="shared" si="2"/>
        <v>0.70194552529182874</v>
      </c>
    </row>
    <row r="49" spans="1:13">
      <c r="A49">
        <v>1</v>
      </c>
      <c r="B49">
        <v>31</v>
      </c>
      <c r="C49" t="s">
        <v>525</v>
      </c>
      <c r="D49">
        <v>1</v>
      </c>
      <c r="E49" t="str">
        <f t="shared" si="3"/>
        <v>E1</v>
      </c>
      <c r="F49" t="s">
        <v>141</v>
      </c>
      <c r="G49" t="s">
        <v>142</v>
      </c>
      <c r="H49">
        <v>4.4999999999999998E-2</v>
      </c>
      <c r="I49">
        <v>0.51100000000000001</v>
      </c>
      <c r="J49" s="9">
        <f t="shared" si="0"/>
        <v>11.355555555555556</v>
      </c>
      <c r="K49" s="9">
        <f t="shared" si="1"/>
        <v>0.63812407535549687</v>
      </c>
      <c r="M49" s="9">
        <f t="shared" si="2"/>
        <v>0.26511024643320363</v>
      </c>
    </row>
    <row r="50" spans="1:13">
      <c r="A50">
        <v>5</v>
      </c>
      <c r="B50">
        <v>31</v>
      </c>
      <c r="C50" t="s">
        <v>525</v>
      </c>
      <c r="D50">
        <v>2</v>
      </c>
      <c r="E50" t="str">
        <f t="shared" si="3"/>
        <v>E2</v>
      </c>
      <c r="F50" t="s">
        <v>143</v>
      </c>
      <c r="H50">
        <v>5.8000000000000003E-2</v>
      </c>
      <c r="I50">
        <v>1.581</v>
      </c>
      <c r="J50" s="9">
        <f t="shared" si="0"/>
        <v>27.258620689655171</v>
      </c>
      <c r="K50" s="9">
        <f t="shared" si="1"/>
        <v>1.5317949032042251</v>
      </c>
      <c r="M50" s="9">
        <f t="shared" si="2"/>
        <v>0.82023346303501943</v>
      </c>
    </row>
    <row r="51" spans="1:13">
      <c r="A51">
        <v>6</v>
      </c>
      <c r="B51">
        <v>31</v>
      </c>
      <c r="C51" t="s">
        <v>525</v>
      </c>
      <c r="D51">
        <v>3</v>
      </c>
      <c r="E51" t="str">
        <f t="shared" si="3"/>
        <v>E3</v>
      </c>
      <c r="F51" t="s">
        <v>144</v>
      </c>
      <c r="G51" t="s">
        <v>145</v>
      </c>
      <c r="H51">
        <v>0.10299999999999999</v>
      </c>
      <c r="I51">
        <v>2.1579999999999999</v>
      </c>
      <c r="J51" s="9">
        <f t="shared" si="0"/>
        <v>20.95145631067961</v>
      </c>
      <c r="K51" s="9">
        <f t="shared" si="1"/>
        <v>1.1773645613545172</v>
      </c>
      <c r="M51" s="9">
        <f t="shared" si="2"/>
        <v>1.1195849546044099</v>
      </c>
    </row>
    <row r="52" spans="1:13">
      <c r="A52">
        <v>7</v>
      </c>
      <c r="B52">
        <v>31</v>
      </c>
      <c r="C52" t="s">
        <v>525</v>
      </c>
      <c r="D52">
        <v>4</v>
      </c>
      <c r="E52" t="str">
        <f t="shared" si="3"/>
        <v>E4</v>
      </c>
      <c r="F52" t="s">
        <v>448</v>
      </c>
      <c r="G52" t="s">
        <v>449</v>
      </c>
      <c r="H52">
        <v>6.7000000000000004E-2</v>
      </c>
      <c r="I52">
        <v>0.72199999999999998</v>
      </c>
      <c r="J52" s="9">
        <f t="shared" si="0"/>
        <v>10.776119402985074</v>
      </c>
      <c r="K52" s="9">
        <f t="shared" si="1"/>
        <v>0.60556273062184462</v>
      </c>
      <c r="M52" s="9">
        <f t="shared" si="2"/>
        <v>0.37457846952010376</v>
      </c>
    </row>
    <row r="53" spans="1:13">
      <c r="A53">
        <v>8</v>
      </c>
      <c r="B53">
        <v>31</v>
      </c>
      <c r="C53" t="s">
        <v>525</v>
      </c>
      <c r="D53">
        <v>5</v>
      </c>
      <c r="E53" t="str">
        <f t="shared" si="3"/>
        <v>E5</v>
      </c>
      <c r="F53" t="s">
        <v>450</v>
      </c>
      <c r="G53" t="s">
        <v>451</v>
      </c>
      <c r="H53">
        <v>0.10299999999999999</v>
      </c>
      <c r="I53">
        <v>2.1419999999999999</v>
      </c>
      <c r="J53" s="9">
        <f t="shared" si="0"/>
        <v>20.796116504854368</v>
      </c>
      <c r="K53" s="9">
        <f t="shared" si="1"/>
        <v>1.1686352596947986</v>
      </c>
      <c r="M53" s="9">
        <f t="shared" si="2"/>
        <v>1.1112840466926071</v>
      </c>
    </row>
    <row r="54" spans="1:13">
      <c r="A54">
        <v>9</v>
      </c>
      <c r="B54">
        <v>31</v>
      </c>
      <c r="C54" t="s">
        <v>525</v>
      </c>
      <c r="D54">
        <v>6</v>
      </c>
      <c r="E54" t="str">
        <f t="shared" si="3"/>
        <v>E6</v>
      </c>
      <c r="F54" t="s">
        <v>452</v>
      </c>
      <c r="H54">
        <v>0.11700000000000001</v>
      </c>
      <c r="I54">
        <v>2.4430000000000001</v>
      </c>
      <c r="J54" s="9">
        <f t="shared" si="0"/>
        <v>20.880341880341881</v>
      </c>
      <c r="K54" s="9">
        <f t="shared" si="1"/>
        <v>1.1733682945156396</v>
      </c>
      <c r="M54" s="9">
        <f t="shared" si="2"/>
        <v>1.2674448767833981</v>
      </c>
    </row>
    <row r="55" spans="1:13">
      <c r="A55">
        <v>10</v>
      </c>
      <c r="B55">
        <v>31</v>
      </c>
      <c r="C55" t="s">
        <v>525</v>
      </c>
      <c r="D55">
        <v>7</v>
      </c>
      <c r="E55" t="str">
        <f t="shared" si="3"/>
        <v>E7</v>
      </c>
      <c r="F55" t="s">
        <v>453</v>
      </c>
      <c r="G55" t="s">
        <v>454</v>
      </c>
      <c r="H55">
        <v>0.123</v>
      </c>
      <c r="I55">
        <v>1.7889999999999999</v>
      </c>
      <c r="J55" s="9">
        <f t="shared" si="0"/>
        <v>14.544715447154472</v>
      </c>
      <c r="K55" s="9">
        <f t="shared" si="1"/>
        <v>0.81733853096104048</v>
      </c>
      <c r="M55" s="9">
        <f t="shared" si="2"/>
        <v>0.92814526588845647</v>
      </c>
    </row>
    <row r="56" spans="1:13">
      <c r="A56">
        <v>11</v>
      </c>
      <c r="B56">
        <v>31</v>
      </c>
      <c r="C56" t="s">
        <v>525</v>
      </c>
      <c r="D56">
        <v>8</v>
      </c>
      <c r="E56" t="str">
        <f t="shared" si="3"/>
        <v>E8</v>
      </c>
      <c r="F56" t="s">
        <v>455</v>
      </c>
      <c r="H56">
        <v>0.152</v>
      </c>
      <c r="I56">
        <v>1.9650000000000001</v>
      </c>
      <c r="J56" s="9">
        <f t="shared" si="0"/>
        <v>12.92763157894737</v>
      </c>
      <c r="K56" s="9">
        <f t="shared" si="1"/>
        <v>0.72646669795176921</v>
      </c>
      <c r="M56" s="9">
        <f t="shared" si="2"/>
        <v>1.0194552529182881</v>
      </c>
    </row>
    <row r="57" spans="1:13">
      <c r="A57">
        <v>12</v>
      </c>
      <c r="B57">
        <v>31</v>
      </c>
      <c r="C57" t="s">
        <v>525</v>
      </c>
      <c r="D57">
        <v>9</v>
      </c>
      <c r="E57" t="str">
        <f t="shared" si="3"/>
        <v>E9</v>
      </c>
      <c r="F57" t="s">
        <v>456</v>
      </c>
      <c r="G57" t="s">
        <v>457</v>
      </c>
      <c r="H57">
        <v>8.3000000000000004E-2</v>
      </c>
      <c r="I57">
        <v>0.67800000000000005</v>
      </c>
      <c r="J57" s="9">
        <f t="shared" si="0"/>
        <v>8.168674698795181</v>
      </c>
      <c r="K57" s="9">
        <f t="shared" si="1"/>
        <v>0.45903768983793203</v>
      </c>
      <c r="M57" s="9">
        <f t="shared" si="2"/>
        <v>0.35175097276264594</v>
      </c>
    </row>
    <row r="58" spans="1:13">
      <c r="A58">
        <v>2</v>
      </c>
      <c r="B58">
        <v>31</v>
      </c>
      <c r="C58" t="s">
        <v>525</v>
      </c>
      <c r="D58">
        <v>10</v>
      </c>
      <c r="E58" t="str">
        <f t="shared" si="3"/>
        <v>E10</v>
      </c>
      <c r="F58" t="s">
        <v>458</v>
      </c>
      <c r="G58" t="s">
        <v>459</v>
      </c>
      <c r="H58">
        <v>0.13</v>
      </c>
      <c r="I58">
        <v>1.087</v>
      </c>
      <c r="J58" s="9">
        <f t="shared" si="0"/>
        <v>8.3615384615384603</v>
      </c>
      <c r="K58" s="9">
        <f t="shared" si="1"/>
        <v>0.46987564573256246</v>
      </c>
      <c r="M58" s="9">
        <f t="shared" si="2"/>
        <v>0.56394293125810635</v>
      </c>
    </row>
    <row r="59" spans="1:13">
      <c r="A59">
        <v>3</v>
      </c>
      <c r="B59">
        <v>31</v>
      </c>
      <c r="C59" t="s">
        <v>525</v>
      </c>
      <c r="D59">
        <v>11</v>
      </c>
      <c r="E59" t="str">
        <f t="shared" si="3"/>
        <v>E11</v>
      </c>
      <c r="F59" t="s">
        <v>460</v>
      </c>
      <c r="H59">
        <v>0.17499999999999999</v>
      </c>
      <c r="I59">
        <v>1.107</v>
      </c>
      <c r="J59" s="9">
        <f t="shared" si="0"/>
        <v>6.3257142857142856</v>
      </c>
      <c r="K59" s="9">
        <f t="shared" si="1"/>
        <v>0.35547275162241071</v>
      </c>
      <c r="M59" s="9">
        <f t="shared" si="2"/>
        <v>0.57431906614785988</v>
      </c>
    </row>
    <row r="60" spans="1:13">
      <c r="A60">
        <v>4</v>
      </c>
      <c r="B60">
        <v>31</v>
      </c>
      <c r="C60" t="s">
        <v>525</v>
      </c>
      <c r="D60">
        <v>12</v>
      </c>
      <c r="E60" t="str">
        <f t="shared" si="3"/>
        <v>E12</v>
      </c>
      <c r="F60" t="s">
        <v>461</v>
      </c>
      <c r="G60" t="s">
        <v>462</v>
      </c>
      <c r="H60">
        <v>0.17599999999999999</v>
      </c>
      <c r="I60">
        <v>1.944</v>
      </c>
      <c r="J60" s="9">
        <f t="shared" si="0"/>
        <v>11.045454545454545</v>
      </c>
      <c r="K60" s="9">
        <f t="shared" si="1"/>
        <v>0.62069798648037344</v>
      </c>
      <c r="M60" s="9">
        <f t="shared" si="2"/>
        <v>1.0085603112840467</v>
      </c>
    </row>
    <row r="61" spans="1:13">
      <c r="A61">
        <v>1</v>
      </c>
      <c r="B61">
        <v>31</v>
      </c>
      <c r="C61" t="s">
        <v>518</v>
      </c>
      <c r="D61">
        <v>1</v>
      </c>
      <c r="E61" t="str">
        <f t="shared" si="3"/>
        <v>F1</v>
      </c>
      <c r="F61" t="s">
        <v>463</v>
      </c>
      <c r="G61" t="s">
        <v>464</v>
      </c>
      <c r="H61">
        <v>8.7999999999999995E-2</v>
      </c>
      <c r="I61">
        <v>2.081</v>
      </c>
      <c r="J61" s="9">
        <f t="shared" si="0"/>
        <v>23.647727272727273</v>
      </c>
      <c r="K61" s="9">
        <f t="shared" si="1"/>
        <v>1.3288811829893592</v>
      </c>
      <c r="M61" s="9">
        <f t="shared" si="2"/>
        <v>1.0796368352788586</v>
      </c>
    </row>
    <row r="62" spans="1:13">
      <c r="A62">
        <v>5</v>
      </c>
      <c r="B62">
        <v>31</v>
      </c>
      <c r="C62" t="s">
        <v>518</v>
      </c>
      <c r="D62">
        <v>2</v>
      </c>
      <c r="E62" t="str">
        <f t="shared" si="3"/>
        <v>F2</v>
      </c>
      <c r="F62" t="s">
        <v>465</v>
      </c>
      <c r="H62">
        <v>9.9000000000000005E-2</v>
      </c>
      <c r="I62">
        <v>1.9970000000000001</v>
      </c>
      <c r="J62" s="9">
        <f t="shared" si="0"/>
        <v>20.171717171717173</v>
      </c>
      <c r="K62" s="9">
        <f t="shared" si="1"/>
        <v>1.1335472144502112</v>
      </c>
      <c r="M62" s="9">
        <f t="shared" si="2"/>
        <v>1.0360570687418937</v>
      </c>
    </row>
    <row r="63" spans="1:13">
      <c r="A63">
        <v>6</v>
      </c>
      <c r="B63">
        <v>31</v>
      </c>
      <c r="C63" t="s">
        <v>518</v>
      </c>
      <c r="D63">
        <v>3</v>
      </c>
      <c r="E63" t="str">
        <f t="shared" si="3"/>
        <v>F3</v>
      </c>
      <c r="F63" t="s">
        <v>466</v>
      </c>
      <c r="G63" t="s">
        <v>467</v>
      </c>
      <c r="H63">
        <v>9.4E-2</v>
      </c>
      <c r="I63">
        <v>2.0430000000000001</v>
      </c>
      <c r="J63" s="9">
        <f t="shared" si="0"/>
        <v>21.73404255319149</v>
      </c>
      <c r="K63" s="9">
        <f t="shared" si="1"/>
        <v>1.2213419008995212</v>
      </c>
      <c r="M63" s="9">
        <f t="shared" si="2"/>
        <v>1.0599221789883269</v>
      </c>
    </row>
    <row r="64" spans="1:13">
      <c r="A64">
        <v>7</v>
      </c>
      <c r="B64">
        <v>31</v>
      </c>
      <c r="C64" t="s">
        <v>518</v>
      </c>
      <c r="D64">
        <v>4</v>
      </c>
      <c r="E64" t="str">
        <f t="shared" si="3"/>
        <v>F4</v>
      </c>
      <c r="F64" t="s">
        <v>468</v>
      </c>
      <c r="G64" t="s">
        <v>469</v>
      </c>
      <c r="H64">
        <v>9.8000000000000004E-2</v>
      </c>
      <c r="I64">
        <v>1.59</v>
      </c>
      <c r="J64" s="9">
        <f t="shared" si="0"/>
        <v>16.224489795918366</v>
      </c>
      <c r="K64" s="9">
        <f t="shared" si="1"/>
        <v>0.91173324796688759</v>
      </c>
      <c r="M64" s="9">
        <f t="shared" si="2"/>
        <v>0.82490272373540863</v>
      </c>
    </row>
    <row r="65" spans="1:13">
      <c r="A65">
        <v>8</v>
      </c>
      <c r="B65">
        <v>31</v>
      </c>
      <c r="C65" t="s">
        <v>518</v>
      </c>
      <c r="D65">
        <v>5</v>
      </c>
      <c r="E65" t="str">
        <f t="shared" si="3"/>
        <v>F5</v>
      </c>
      <c r="F65" t="s">
        <v>470</v>
      </c>
      <c r="G65" t="s">
        <v>471</v>
      </c>
      <c r="H65">
        <v>0.10199999999999999</v>
      </c>
      <c r="I65">
        <v>2.1219999999999999</v>
      </c>
      <c r="J65" s="9">
        <f t="shared" ref="J65:J96" si="4">I65/H65</f>
        <v>20.803921568627452</v>
      </c>
      <c r="K65" s="9">
        <f t="shared" ref="K65:K96" si="5">J65/$J$98</f>
        <v>1.1690738643125054</v>
      </c>
      <c r="M65" s="9">
        <f t="shared" ref="M65:M96" si="6">I65/$I$98</f>
        <v>1.1009079118028533</v>
      </c>
    </row>
    <row r="66" spans="1:13">
      <c r="A66">
        <v>9</v>
      </c>
      <c r="B66">
        <v>31</v>
      </c>
      <c r="C66" t="s">
        <v>518</v>
      </c>
      <c r="D66">
        <v>6</v>
      </c>
      <c r="E66" t="str">
        <f t="shared" ref="E66:E96" si="7">CONCATENATE(C66,D66)</f>
        <v>F6</v>
      </c>
      <c r="F66" t="s">
        <v>472</v>
      </c>
      <c r="G66" t="s">
        <v>473</v>
      </c>
      <c r="H66">
        <v>0.113</v>
      </c>
      <c r="I66">
        <v>1.8740000000000001</v>
      </c>
      <c r="J66" s="9">
        <f t="shared" si="4"/>
        <v>16.584070796460178</v>
      </c>
      <c r="K66" s="9">
        <f t="shared" si="5"/>
        <v>0.93193985893924902</v>
      </c>
      <c r="M66" s="9">
        <f t="shared" si="6"/>
        <v>0.97224383916990931</v>
      </c>
    </row>
    <row r="67" spans="1:13">
      <c r="A67">
        <v>10</v>
      </c>
      <c r="B67">
        <v>31</v>
      </c>
      <c r="C67" t="s">
        <v>518</v>
      </c>
      <c r="D67">
        <v>7</v>
      </c>
      <c r="E67" t="str">
        <f t="shared" si="7"/>
        <v>F7</v>
      </c>
      <c r="F67" t="s">
        <v>474</v>
      </c>
      <c r="H67">
        <v>0.114</v>
      </c>
      <c r="I67">
        <v>1.7230000000000001</v>
      </c>
      <c r="J67" s="9">
        <f t="shared" si="4"/>
        <v>15.114035087719298</v>
      </c>
      <c r="K67" s="9">
        <f t="shared" si="5"/>
        <v>0.84933137952223792</v>
      </c>
      <c r="M67" s="9">
        <f t="shared" si="6"/>
        <v>0.89390402075226982</v>
      </c>
    </row>
    <row r="68" spans="1:13">
      <c r="A68">
        <v>11</v>
      </c>
      <c r="B68">
        <v>31</v>
      </c>
      <c r="C68" t="s">
        <v>518</v>
      </c>
      <c r="D68">
        <v>8</v>
      </c>
      <c r="E68" t="str">
        <f t="shared" si="7"/>
        <v>F8</v>
      </c>
      <c r="F68" t="s">
        <v>475</v>
      </c>
      <c r="H68">
        <v>9.4E-2</v>
      </c>
      <c r="I68">
        <v>1.899</v>
      </c>
      <c r="J68" s="9">
        <f t="shared" si="4"/>
        <v>20.202127659574469</v>
      </c>
      <c r="K68" s="9">
        <f t="shared" si="5"/>
        <v>1.1352561281488942</v>
      </c>
      <c r="M68" s="9">
        <f t="shared" si="6"/>
        <v>0.98521400778210122</v>
      </c>
    </row>
    <row r="69" spans="1:13">
      <c r="A69">
        <v>12</v>
      </c>
      <c r="B69">
        <v>31</v>
      </c>
      <c r="C69" t="s">
        <v>518</v>
      </c>
      <c r="D69">
        <v>9</v>
      </c>
      <c r="E69" t="str">
        <f t="shared" si="7"/>
        <v>F9</v>
      </c>
      <c r="F69" t="s">
        <v>476</v>
      </c>
      <c r="H69">
        <v>0.105</v>
      </c>
      <c r="I69">
        <v>1.9079999999999999</v>
      </c>
      <c r="J69" s="9">
        <f t="shared" si="4"/>
        <v>18.171428571428571</v>
      </c>
      <c r="K69" s="9">
        <f t="shared" si="5"/>
        <v>1.0211412377229141</v>
      </c>
      <c r="M69" s="9">
        <f t="shared" si="6"/>
        <v>0.9898832684824902</v>
      </c>
    </row>
    <row r="70" spans="1:13">
      <c r="A70">
        <v>2</v>
      </c>
      <c r="B70">
        <v>31</v>
      </c>
      <c r="C70" t="s">
        <v>518</v>
      </c>
      <c r="D70">
        <v>10</v>
      </c>
      <c r="E70" t="str">
        <f t="shared" si="7"/>
        <v>F10</v>
      </c>
      <c r="F70" t="s">
        <v>477</v>
      </c>
      <c r="G70" t="s">
        <v>478</v>
      </c>
      <c r="H70">
        <v>0.13</v>
      </c>
      <c r="I70">
        <v>1.5569999999999999</v>
      </c>
      <c r="J70" s="9">
        <f t="shared" si="4"/>
        <v>11.976923076923075</v>
      </c>
      <c r="K70" s="9">
        <f t="shared" si="5"/>
        <v>0.67304174830321972</v>
      </c>
      <c r="M70" s="9">
        <f t="shared" si="6"/>
        <v>0.80778210116731519</v>
      </c>
    </row>
    <row r="71" spans="1:13">
      <c r="A71">
        <v>3</v>
      </c>
      <c r="B71">
        <v>31</v>
      </c>
      <c r="C71" t="s">
        <v>518</v>
      </c>
      <c r="D71">
        <v>11</v>
      </c>
      <c r="E71" t="str">
        <f t="shared" si="7"/>
        <v>F11</v>
      </c>
      <c r="F71" t="s">
        <v>479</v>
      </c>
      <c r="G71" t="s">
        <v>480</v>
      </c>
      <c r="H71">
        <v>0.11899999999999999</v>
      </c>
      <c r="I71">
        <v>1.7290000000000001</v>
      </c>
      <c r="J71" s="9">
        <f t="shared" si="4"/>
        <v>14.529411764705884</v>
      </c>
      <c r="K71" s="9">
        <f t="shared" si="5"/>
        <v>0.8164785423709392</v>
      </c>
      <c r="M71" s="9">
        <f t="shared" si="6"/>
        <v>0.89701686121919588</v>
      </c>
    </row>
    <row r="72" spans="1:13">
      <c r="A72">
        <v>4</v>
      </c>
      <c r="B72">
        <v>31</v>
      </c>
      <c r="C72" t="s">
        <v>518</v>
      </c>
      <c r="D72">
        <v>12</v>
      </c>
      <c r="E72" t="str">
        <f t="shared" si="7"/>
        <v>F12</v>
      </c>
      <c r="F72" t="s">
        <v>481</v>
      </c>
      <c r="G72" t="s">
        <v>482</v>
      </c>
      <c r="H72">
        <v>7.0000000000000007E-2</v>
      </c>
      <c r="I72">
        <v>1.5149999999999999</v>
      </c>
      <c r="J72" s="9">
        <f t="shared" si="4"/>
        <v>21.642857142857139</v>
      </c>
      <c r="K72" s="9">
        <f t="shared" si="5"/>
        <v>1.2162177477596028</v>
      </c>
      <c r="M72" s="9">
        <f t="shared" si="6"/>
        <v>0.78599221789883267</v>
      </c>
    </row>
    <row r="73" spans="1:13">
      <c r="A73">
        <v>1</v>
      </c>
      <c r="B73">
        <v>31</v>
      </c>
      <c r="C73" t="s">
        <v>519</v>
      </c>
      <c r="D73">
        <v>1</v>
      </c>
      <c r="E73" t="str">
        <f t="shared" si="7"/>
        <v>G1</v>
      </c>
      <c r="F73" t="s">
        <v>483</v>
      </c>
      <c r="G73" t="s">
        <v>484</v>
      </c>
      <c r="H73">
        <v>6.4000000000000001E-2</v>
      </c>
      <c r="I73">
        <v>1.5920000000000001</v>
      </c>
      <c r="J73" s="9">
        <f t="shared" si="4"/>
        <v>24.875</v>
      </c>
      <c r="K73" s="9">
        <f t="shared" si="5"/>
        <v>1.397847625931623</v>
      </c>
      <c r="M73" s="9">
        <f t="shared" si="6"/>
        <v>0.82594033722438398</v>
      </c>
    </row>
    <row r="74" spans="1:13">
      <c r="A74">
        <v>5</v>
      </c>
      <c r="B74">
        <v>31</v>
      </c>
      <c r="C74" t="s">
        <v>519</v>
      </c>
      <c r="D74">
        <v>2</v>
      </c>
      <c r="E74" t="str">
        <f t="shared" si="7"/>
        <v>G2</v>
      </c>
      <c r="F74" t="s">
        <v>485</v>
      </c>
      <c r="G74" t="s">
        <v>486</v>
      </c>
      <c r="H74">
        <v>7.6999999999999999E-2</v>
      </c>
      <c r="I74">
        <v>1.0089999999999999</v>
      </c>
      <c r="J74" s="9">
        <f t="shared" si="4"/>
        <v>13.103896103896103</v>
      </c>
      <c r="K74" s="9">
        <f t="shared" si="5"/>
        <v>0.7363718616798316</v>
      </c>
      <c r="M74" s="9">
        <f t="shared" si="6"/>
        <v>0.52347600518806736</v>
      </c>
    </row>
    <row r="75" spans="1:13">
      <c r="A75">
        <v>6</v>
      </c>
      <c r="B75">
        <v>31</v>
      </c>
      <c r="C75" t="s">
        <v>519</v>
      </c>
      <c r="D75">
        <v>3</v>
      </c>
      <c r="E75" t="str">
        <f t="shared" si="7"/>
        <v>G3</v>
      </c>
      <c r="F75" t="s">
        <v>487</v>
      </c>
      <c r="G75" t="s">
        <v>488</v>
      </c>
      <c r="H75">
        <v>7.1999999999999995E-2</v>
      </c>
      <c r="I75">
        <v>1.714</v>
      </c>
      <c r="J75" s="9">
        <f t="shared" si="4"/>
        <v>23.805555555555557</v>
      </c>
      <c r="K75" s="9">
        <f t="shared" si="5"/>
        <v>1.337750324314239</v>
      </c>
      <c r="M75" s="9">
        <f t="shared" si="6"/>
        <v>0.88923476005188062</v>
      </c>
    </row>
    <row r="76" spans="1:13">
      <c r="A76">
        <v>7</v>
      </c>
      <c r="B76">
        <v>31</v>
      </c>
      <c r="C76" t="s">
        <v>519</v>
      </c>
      <c r="D76">
        <v>4</v>
      </c>
      <c r="E76" t="str">
        <f t="shared" si="7"/>
        <v>G4</v>
      </c>
      <c r="F76" t="s">
        <v>489</v>
      </c>
      <c r="H76">
        <v>9.2999999999999999E-2</v>
      </c>
      <c r="I76">
        <v>2.1429999999999998</v>
      </c>
      <c r="J76" s="9">
        <f t="shared" si="4"/>
        <v>23.043010752688168</v>
      </c>
      <c r="K76" s="9">
        <f t="shared" si="5"/>
        <v>1.2948992110537494</v>
      </c>
      <c r="M76" s="9">
        <f t="shared" si="6"/>
        <v>1.1118028534370945</v>
      </c>
    </row>
    <row r="77" spans="1:13">
      <c r="A77">
        <v>8</v>
      </c>
      <c r="B77">
        <v>31</v>
      </c>
      <c r="C77" t="s">
        <v>519</v>
      </c>
      <c r="D77">
        <v>5</v>
      </c>
      <c r="E77" t="str">
        <f t="shared" si="7"/>
        <v>G5</v>
      </c>
      <c r="F77" t="s">
        <v>490</v>
      </c>
      <c r="G77" t="s">
        <v>491</v>
      </c>
      <c r="H77">
        <v>9.0999999999999998E-2</v>
      </c>
      <c r="I77">
        <v>1.548</v>
      </c>
      <c r="J77" s="9">
        <f t="shared" si="4"/>
        <v>17.010989010989011</v>
      </c>
      <c r="K77" s="9">
        <f t="shared" si="5"/>
        <v>0.95593047653306196</v>
      </c>
      <c r="M77" s="9">
        <f t="shared" si="6"/>
        <v>0.8031128404669261</v>
      </c>
    </row>
    <row r="78" spans="1:13">
      <c r="A78">
        <v>9</v>
      </c>
      <c r="B78">
        <v>31</v>
      </c>
      <c r="C78" t="s">
        <v>519</v>
      </c>
      <c r="D78">
        <v>6</v>
      </c>
      <c r="E78" t="str">
        <f t="shared" si="7"/>
        <v>G6</v>
      </c>
      <c r="F78" t="s">
        <v>492</v>
      </c>
      <c r="G78" t="s">
        <v>493</v>
      </c>
      <c r="H78">
        <v>0.1</v>
      </c>
      <c r="I78">
        <v>2.2330000000000001</v>
      </c>
      <c r="J78" s="9">
        <f t="shared" si="4"/>
        <v>22.33</v>
      </c>
      <c r="K78" s="9">
        <f t="shared" si="5"/>
        <v>1.2548316577709804</v>
      </c>
      <c r="M78" s="9">
        <f t="shared" si="6"/>
        <v>1.1584954604409858</v>
      </c>
    </row>
    <row r="79" spans="1:13">
      <c r="A79">
        <v>10</v>
      </c>
      <c r="B79">
        <v>31</v>
      </c>
      <c r="C79" t="s">
        <v>519</v>
      </c>
      <c r="D79">
        <v>7</v>
      </c>
      <c r="E79" t="str">
        <f t="shared" si="7"/>
        <v>G7</v>
      </c>
      <c r="F79" t="s">
        <v>494</v>
      </c>
      <c r="G79" t="s">
        <v>495</v>
      </c>
      <c r="H79">
        <v>0.123</v>
      </c>
      <c r="I79">
        <v>2.004</v>
      </c>
      <c r="J79" s="9">
        <f t="shared" si="4"/>
        <v>16.292682926829269</v>
      </c>
      <c r="K79" s="9">
        <f t="shared" si="5"/>
        <v>0.9155653527366826</v>
      </c>
      <c r="M79" s="9">
        <f t="shared" si="6"/>
        <v>1.0396887159533075</v>
      </c>
    </row>
    <row r="80" spans="1:13">
      <c r="A80">
        <v>11</v>
      </c>
      <c r="B80">
        <v>31</v>
      </c>
      <c r="C80" t="s">
        <v>519</v>
      </c>
      <c r="D80">
        <v>8</v>
      </c>
      <c r="E80" t="str">
        <f t="shared" si="7"/>
        <v>G8</v>
      </c>
      <c r="F80" t="s">
        <v>496</v>
      </c>
      <c r="G80" t="s">
        <v>497</v>
      </c>
      <c r="H80">
        <v>0.10100000000000001</v>
      </c>
      <c r="I80">
        <v>1.9850000000000001</v>
      </c>
      <c r="J80" s="9">
        <f t="shared" si="4"/>
        <v>19.653465346534652</v>
      </c>
      <c r="K80" s="9">
        <f t="shared" si="5"/>
        <v>1.1044241156174024</v>
      </c>
      <c r="M80" s="9">
        <f t="shared" si="6"/>
        <v>1.0298313878080416</v>
      </c>
    </row>
    <row r="81" spans="1:13">
      <c r="A81">
        <v>12</v>
      </c>
      <c r="B81">
        <v>31</v>
      </c>
      <c r="C81" t="s">
        <v>519</v>
      </c>
      <c r="D81">
        <v>9</v>
      </c>
      <c r="E81" t="str">
        <f t="shared" si="7"/>
        <v>G9</v>
      </c>
      <c r="F81" t="s">
        <v>498</v>
      </c>
      <c r="G81" t="s">
        <v>575</v>
      </c>
      <c r="H81">
        <v>0.115</v>
      </c>
      <c r="I81">
        <v>2.2160000000000002</v>
      </c>
      <c r="J81" s="9">
        <f t="shared" si="4"/>
        <v>19.269565217391307</v>
      </c>
      <c r="K81" s="9">
        <f t="shared" si="5"/>
        <v>1.0828508941453272</v>
      </c>
      <c r="M81" s="9">
        <f t="shared" si="6"/>
        <v>1.1496757457846953</v>
      </c>
    </row>
    <row r="82" spans="1:13">
      <c r="A82">
        <v>2</v>
      </c>
      <c r="B82">
        <v>31</v>
      </c>
      <c r="C82" t="s">
        <v>519</v>
      </c>
      <c r="D82">
        <v>10</v>
      </c>
      <c r="E82" t="str">
        <f t="shared" si="7"/>
        <v>G10</v>
      </c>
      <c r="F82" t="s">
        <v>576</v>
      </c>
      <c r="G82" t="s">
        <v>577</v>
      </c>
      <c r="H82">
        <v>0.10299999999999999</v>
      </c>
      <c r="I82">
        <v>2.1030000000000002</v>
      </c>
      <c r="J82" s="9">
        <f t="shared" si="4"/>
        <v>20.417475728155342</v>
      </c>
      <c r="K82" s="9">
        <f t="shared" si="5"/>
        <v>1.1473575868992354</v>
      </c>
      <c r="M82" s="9">
        <f t="shared" si="6"/>
        <v>1.0910505836575877</v>
      </c>
    </row>
    <row r="83" spans="1:13">
      <c r="A83">
        <v>3</v>
      </c>
      <c r="B83">
        <v>31</v>
      </c>
      <c r="C83" t="s">
        <v>519</v>
      </c>
      <c r="D83">
        <v>11</v>
      </c>
      <c r="E83" t="str">
        <f t="shared" si="7"/>
        <v>G11</v>
      </c>
      <c r="F83" t="s">
        <v>578</v>
      </c>
      <c r="G83" t="s">
        <v>579</v>
      </c>
      <c r="H83">
        <v>0.157</v>
      </c>
      <c r="I83">
        <v>1.907</v>
      </c>
      <c r="J83" s="9">
        <f t="shared" si="4"/>
        <v>12.146496815286625</v>
      </c>
      <c r="K83" s="9">
        <f t="shared" si="5"/>
        <v>0.68257092408580611</v>
      </c>
      <c r="M83" s="9">
        <f t="shared" si="6"/>
        <v>0.98936446173800263</v>
      </c>
    </row>
    <row r="84" spans="1:13">
      <c r="A84">
        <v>4</v>
      </c>
      <c r="B84">
        <v>31</v>
      </c>
      <c r="C84" t="s">
        <v>519</v>
      </c>
      <c r="D84">
        <v>12</v>
      </c>
      <c r="E84" t="str">
        <f t="shared" si="7"/>
        <v>G12</v>
      </c>
      <c r="F84" t="s">
        <v>580</v>
      </c>
      <c r="G84" t="s">
        <v>581</v>
      </c>
      <c r="H84">
        <v>7.6999999999999999E-2</v>
      </c>
      <c r="I84">
        <v>0.311</v>
      </c>
      <c r="J84" s="9">
        <f t="shared" si="4"/>
        <v>4.0389610389610393</v>
      </c>
      <c r="K84" s="9">
        <f t="shared" si="5"/>
        <v>0.22696892862480442</v>
      </c>
      <c r="M84" s="9">
        <f t="shared" si="6"/>
        <v>0.16134889753566797</v>
      </c>
    </row>
    <row r="85" spans="1:13">
      <c r="A85">
        <v>1</v>
      </c>
      <c r="B85">
        <v>31</v>
      </c>
      <c r="C85" t="s">
        <v>520</v>
      </c>
      <c r="D85">
        <v>1</v>
      </c>
      <c r="E85" t="str">
        <f t="shared" si="7"/>
        <v>H1</v>
      </c>
      <c r="F85" t="s">
        <v>582</v>
      </c>
      <c r="G85" t="s">
        <v>583</v>
      </c>
      <c r="H85">
        <v>8.4000000000000005E-2</v>
      </c>
      <c r="I85">
        <v>1.996</v>
      </c>
      <c r="J85" s="9">
        <f t="shared" si="4"/>
        <v>23.761904761904759</v>
      </c>
      <c r="K85" s="9">
        <f t="shared" si="5"/>
        <v>1.3352973732278148</v>
      </c>
      <c r="M85" s="9">
        <f t="shared" si="6"/>
        <v>1.0355382619974061</v>
      </c>
    </row>
    <row r="86" spans="1:13">
      <c r="A86">
        <v>5</v>
      </c>
      <c r="B86">
        <v>31</v>
      </c>
      <c r="C86" t="s">
        <v>520</v>
      </c>
      <c r="D86">
        <v>2</v>
      </c>
      <c r="E86" t="str">
        <f t="shared" si="7"/>
        <v>H2</v>
      </c>
      <c r="F86" t="s">
        <v>584</v>
      </c>
      <c r="G86" t="s">
        <v>585</v>
      </c>
      <c r="H86">
        <v>7.0000000000000007E-2</v>
      </c>
      <c r="I86">
        <v>2.0640000000000001</v>
      </c>
      <c r="J86" s="9">
        <f t="shared" si="4"/>
        <v>29.485714285714284</v>
      </c>
      <c r="K86" s="9">
        <f t="shared" si="5"/>
        <v>1.6569461593239738</v>
      </c>
      <c r="M86" s="9">
        <f t="shared" si="6"/>
        <v>1.0708171206225681</v>
      </c>
    </row>
    <row r="87" spans="1:13">
      <c r="A87">
        <v>6</v>
      </c>
      <c r="B87">
        <v>31</v>
      </c>
      <c r="C87" t="s">
        <v>520</v>
      </c>
      <c r="D87">
        <v>3</v>
      </c>
      <c r="E87" t="str">
        <f t="shared" si="7"/>
        <v>H3</v>
      </c>
      <c r="F87" t="s">
        <v>586</v>
      </c>
      <c r="G87" t="s">
        <v>587</v>
      </c>
      <c r="H87">
        <v>0.09</v>
      </c>
      <c r="I87">
        <v>2.0329999999999999</v>
      </c>
      <c r="J87" s="9">
        <f t="shared" si="4"/>
        <v>22.588888888888889</v>
      </c>
      <c r="K87" s="9">
        <f t="shared" si="5"/>
        <v>1.269379887669007</v>
      </c>
      <c r="M87" s="9">
        <f t="shared" si="6"/>
        <v>1.0547341115434501</v>
      </c>
    </row>
    <row r="88" spans="1:13">
      <c r="A88">
        <v>7</v>
      </c>
      <c r="B88">
        <v>31</v>
      </c>
      <c r="C88" t="s">
        <v>520</v>
      </c>
      <c r="D88">
        <v>4</v>
      </c>
      <c r="E88" t="str">
        <f t="shared" si="7"/>
        <v>H4</v>
      </c>
      <c r="F88" t="s">
        <v>588</v>
      </c>
      <c r="G88" t="s">
        <v>589</v>
      </c>
      <c r="H88">
        <v>0.106</v>
      </c>
      <c r="I88">
        <v>2.12</v>
      </c>
      <c r="J88" s="9">
        <f t="shared" si="4"/>
        <v>20</v>
      </c>
      <c r="K88" s="9">
        <f t="shared" si="5"/>
        <v>1.1238975886887421</v>
      </c>
      <c r="M88" s="9">
        <f t="shared" si="6"/>
        <v>1.0998702983138782</v>
      </c>
    </row>
    <row r="89" spans="1:13">
      <c r="A89">
        <v>8</v>
      </c>
      <c r="B89">
        <v>31</v>
      </c>
      <c r="C89" t="s">
        <v>520</v>
      </c>
      <c r="D89">
        <v>5</v>
      </c>
      <c r="E89" t="str">
        <f t="shared" si="7"/>
        <v>H5</v>
      </c>
      <c r="F89" t="s">
        <v>267</v>
      </c>
      <c r="H89">
        <v>0.10199999999999999</v>
      </c>
      <c r="I89">
        <v>2.3340000000000001</v>
      </c>
      <c r="J89" s="9">
        <f t="shared" si="4"/>
        <v>22.882352941176475</v>
      </c>
      <c r="K89" s="9">
        <f t="shared" si="5"/>
        <v>1.2858710647056493</v>
      </c>
      <c r="M89" s="9">
        <f t="shared" si="6"/>
        <v>1.2108949416342414</v>
      </c>
    </row>
    <row r="90" spans="1:13">
      <c r="A90">
        <v>9</v>
      </c>
      <c r="B90">
        <v>31</v>
      </c>
      <c r="C90" t="s">
        <v>520</v>
      </c>
      <c r="D90">
        <v>6</v>
      </c>
      <c r="E90" t="str">
        <f t="shared" si="7"/>
        <v>H6</v>
      </c>
      <c r="F90" t="s">
        <v>268</v>
      </c>
      <c r="H90">
        <v>8.6999999999999994E-2</v>
      </c>
      <c r="I90">
        <v>1.8069999999999999</v>
      </c>
      <c r="J90" s="9">
        <f t="shared" si="4"/>
        <v>20.770114942528735</v>
      </c>
      <c r="K90" s="9">
        <f t="shared" si="5"/>
        <v>1.1671741050348028</v>
      </c>
      <c r="M90" s="9">
        <f t="shared" si="6"/>
        <v>0.93748378728923476</v>
      </c>
    </row>
    <row r="91" spans="1:13">
      <c r="A91">
        <v>10</v>
      </c>
      <c r="B91">
        <v>31</v>
      </c>
      <c r="C91" t="s">
        <v>520</v>
      </c>
      <c r="D91">
        <v>7</v>
      </c>
      <c r="E91" t="str">
        <f t="shared" si="7"/>
        <v>H7</v>
      </c>
      <c r="F91" t="s">
        <v>269</v>
      </c>
      <c r="G91" t="s">
        <v>270</v>
      </c>
      <c r="H91">
        <v>0.108</v>
      </c>
      <c r="I91">
        <v>2.2610000000000001</v>
      </c>
      <c r="J91" s="9">
        <f t="shared" si="4"/>
        <v>20.935185185185187</v>
      </c>
      <c r="K91" s="9">
        <f t="shared" si="5"/>
        <v>1.1764502074190955</v>
      </c>
      <c r="M91" s="9">
        <f t="shared" si="6"/>
        <v>1.1730220492866408</v>
      </c>
    </row>
    <row r="92" spans="1:13">
      <c r="A92">
        <v>11</v>
      </c>
      <c r="B92">
        <v>31</v>
      </c>
      <c r="C92" t="s">
        <v>520</v>
      </c>
      <c r="D92">
        <v>8</v>
      </c>
      <c r="E92" t="str">
        <f t="shared" si="7"/>
        <v>H8</v>
      </c>
      <c r="F92" t="s">
        <v>271</v>
      </c>
      <c r="G92" t="s">
        <v>272</v>
      </c>
      <c r="H92">
        <v>9.6000000000000002E-2</v>
      </c>
      <c r="I92">
        <v>2.1320000000000001</v>
      </c>
      <c r="J92" s="9">
        <f t="shared" si="4"/>
        <v>22.208333333333336</v>
      </c>
      <c r="K92" s="9">
        <f t="shared" si="5"/>
        <v>1.2479946141064575</v>
      </c>
      <c r="M92" s="9">
        <f t="shared" si="6"/>
        <v>1.1060959792477303</v>
      </c>
    </row>
    <row r="93" spans="1:13">
      <c r="A93">
        <v>12</v>
      </c>
      <c r="B93">
        <v>31</v>
      </c>
      <c r="C93" t="s">
        <v>520</v>
      </c>
      <c r="D93">
        <v>9</v>
      </c>
      <c r="E93" t="str">
        <f t="shared" si="7"/>
        <v>H9</v>
      </c>
      <c r="F93" t="s">
        <v>273</v>
      </c>
      <c r="G93" t="s">
        <v>274</v>
      </c>
      <c r="H93">
        <v>5.3999999999999999E-2</v>
      </c>
      <c r="I93">
        <v>9.4E-2</v>
      </c>
      <c r="J93" s="9">
        <f t="shared" si="4"/>
        <v>1.7407407407407407</v>
      </c>
      <c r="K93" s="9">
        <f t="shared" si="5"/>
        <v>9.7820716052538656E-2</v>
      </c>
      <c r="M93" s="9">
        <f t="shared" si="6"/>
        <v>4.8767833981841764E-2</v>
      </c>
    </row>
    <row r="94" spans="1:13">
      <c r="A94">
        <v>2</v>
      </c>
      <c r="B94">
        <v>31</v>
      </c>
      <c r="C94" t="s">
        <v>520</v>
      </c>
      <c r="D94">
        <v>10</v>
      </c>
      <c r="E94" t="str">
        <f t="shared" si="7"/>
        <v>H10</v>
      </c>
      <c r="F94" t="s">
        <v>275</v>
      </c>
      <c r="G94" t="s">
        <v>276</v>
      </c>
      <c r="H94">
        <v>0.115</v>
      </c>
      <c r="I94">
        <v>1.83</v>
      </c>
      <c r="J94" s="9">
        <f t="shared" si="4"/>
        <v>15.913043478260869</v>
      </c>
      <c r="K94" s="9">
        <f t="shared" si="5"/>
        <v>0.89423155969582524</v>
      </c>
      <c r="M94" s="9">
        <f t="shared" si="6"/>
        <v>0.94941634241245143</v>
      </c>
    </row>
    <row r="95" spans="1:13">
      <c r="A95">
        <v>3</v>
      </c>
      <c r="B95">
        <v>31</v>
      </c>
      <c r="C95" t="s">
        <v>520</v>
      </c>
      <c r="D95">
        <v>11</v>
      </c>
      <c r="E95" t="str">
        <f t="shared" si="7"/>
        <v>H11</v>
      </c>
      <c r="F95" t="s">
        <v>277</v>
      </c>
      <c r="G95" t="s">
        <v>278</v>
      </c>
      <c r="H95">
        <v>9.0999999999999998E-2</v>
      </c>
      <c r="I95">
        <v>1.5609999999999999</v>
      </c>
      <c r="J95" s="9">
        <f t="shared" si="4"/>
        <v>17.153846153846153</v>
      </c>
      <c r="K95" s="9">
        <f t="shared" si="5"/>
        <v>0.96395831645226715</v>
      </c>
      <c r="M95" s="9">
        <f t="shared" si="6"/>
        <v>0.8098573281452659</v>
      </c>
    </row>
    <row r="96" spans="1:13">
      <c r="A96">
        <v>4</v>
      </c>
      <c r="B96">
        <v>31</v>
      </c>
      <c r="C96" t="s">
        <v>520</v>
      </c>
      <c r="D96">
        <v>12</v>
      </c>
      <c r="E96" t="str">
        <f t="shared" si="7"/>
        <v>H12</v>
      </c>
      <c r="F96" t="s">
        <v>279</v>
      </c>
      <c r="H96">
        <v>0.10299999999999999</v>
      </c>
      <c r="I96">
        <v>2.1070000000000002</v>
      </c>
      <c r="J96" s="9">
        <f t="shared" si="4"/>
        <v>20.456310679611654</v>
      </c>
      <c r="K96" s="9">
        <f t="shared" si="5"/>
        <v>1.149539912314165</v>
      </c>
      <c r="M96" s="9">
        <f t="shared" si="6"/>
        <v>1.0931258106355384</v>
      </c>
    </row>
    <row r="98" spans="9:13">
      <c r="I98" s="9">
        <f>MEDIAN(I1:I96)</f>
        <v>1.9275</v>
      </c>
      <c r="J98" s="9">
        <f>MEDIAN(J1:J96)</f>
        <v>17.79521568627451</v>
      </c>
      <c r="K98" s="9">
        <f>MEDIAN(K1:K96)</f>
        <v>1.0000000000000002</v>
      </c>
      <c r="M98" s="9">
        <f>MEDIAN(M1:M96)</f>
        <v>1</v>
      </c>
    </row>
    <row r="99" spans="9:13">
      <c r="I99" s="9">
        <f>AVERAGE(I1:I96)</f>
        <v>1.8179479166666666</v>
      </c>
      <c r="J99" s="9">
        <f>AVERAGE(J1:J96)</f>
        <v>17.702233309700969</v>
      </c>
      <c r="K99" s="9">
        <f>AVERAGE(K1:K96)</f>
        <v>0.99477486655892211</v>
      </c>
      <c r="M99" s="9">
        <f>AVERAGE(M1:M96)</f>
        <v>0.94316364029399058</v>
      </c>
    </row>
  </sheetData>
  <phoneticPr fontId="1"/>
  <conditionalFormatting sqref="K1:K97 K100:K65536">
    <cfRule type="cellIs" dxfId="19" priority="0" stopIfTrue="1" operator="lessThanOrEqual">
      <formula>0.6</formula>
    </cfRule>
    <cfRule type="cellIs" dxfId="1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1" workbookViewId="0">
      <selection activeCell="E12" sqref="E12"/>
    </sheetView>
  </sheetViews>
  <sheetFormatPr baseColWidth="10" defaultRowHeight="13"/>
  <cols>
    <col min="1" max="16384" width="10.7109375" style="9"/>
  </cols>
  <sheetData>
    <row r="1" spans="1:10">
      <c r="A1" s="11">
        <v>37141</v>
      </c>
      <c r="B1">
        <v>40</v>
      </c>
      <c r="C1" t="s">
        <v>521</v>
      </c>
      <c r="D1">
        <v>1</v>
      </c>
      <c r="E1">
        <v>8.3000000000000004E-2</v>
      </c>
      <c r="F1">
        <v>1.577</v>
      </c>
      <c r="G1" s="9">
        <f t="shared" ref="G1:G64" si="0">F1/E1</f>
        <v>19</v>
      </c>
      <c r="H1" s="9">
        <f>G1/$G$98</f>
        <v>1.6588970948777442</v>
      </c>
      <c r="J1" s="9">
        <f>F1/$F$98</f>
        <v>1.0819897084048027</v>
      </c>
    </row>
    <row r="2" spans="1:10">
      <c r="A2" s="11">
        <v>37141</v>
      </c>
      <c r="B2">
        <v>40</v>
      </c>
      <c r="C2" t="s">
        <v>522</v>
      </c>
      <c r="D2">
        <v>1</v>
      </c>
      <c r="E2">
        <v>0.104</v>
      </c>
      <c r="F2">
        <v>1.5640000000000001</v>
      </c>
      <c r="G2" s="9">
        <f t="shared" si="0"/>
        <v>15.03846153846154</v>
      </c>
      <c r="H2" s="9">
        <f t="shared" ref="H2:H65" si="1">G2/$G$98</f>
        <v>1.3130136925044495</v>
      </c>
      <c r="J2" s="9">
        <f t="shared" ref="J2:J65" si="2">F2/$F$98</f>
        <v>1.0730703259005145</v>
      </c>
    </row>
    <row r="3" spans="1:10">
      <c r="A3" s="11">
        <v>37141</v>
      </c>
      <c r="B3">
        <v>40</v>
      </c>
      <c r="C3" t="s">
        <v>523</v>
      </c>
      <c r="D3">
        <v>1</v>
      </c>
      <c r="E3">
        <v>0.115</v>
      </c>
      <c r="F3">
        <v>1.458</v>
      </c>
      <c r="G3" s="9">
        <f t="shared" si="0"/>
        <v>12.678260869565216</v>
      </c>
      <c r="H3" s="9">
        <f t="shared" si="1"/>
        <v>1.1069436907696799</v>
      </c>
      <c r="J3" s="9">
        <f t="shared" si="2"/>
        <v>1.0003430531732418</v>
      </c>
    </row>
    <row r="4" spans="1:10">
      <c r="A4" s="11">
        <v>37141</v>
      </c>
      <c r="B4">
        <v>40</v>
      </c>
      <c r="C4" t="s">
        <v>524</v>
      </c>
      <c r="D4">
        <v>1</v>
      </c>
      <c r="E4">
        <v>0.112</v>
      </c>
      <c r="F4">
        <v>1.276</v>
      </c>
      <c r="G4" s="9">
        <f t="shared" si="0"/>
        <v>11.392857142857142</v>
      </c>
      <c r="H4" s="9">
        <f t="shared" si="1"/>
        <v>0.99471461140225637</v>
      </c>
      <c r="J4" s="9">
        <f t="shared" si="2"/>
        <v>0.87547169811320757</v>
      </c>
    </row>
    <row r="5" spans="1:10">
      <c r="A5" s="11">
        <v>37141</v>
      </c>
      <c r="B5">
        <v>40</v>
      </c>
      <c r="C5" t="s">
        <v>525</v>
      </c>
      <c r="D5">
        <v>1</v>
      </c>
      <c r="E5">
        <v>0.124</v>
      </c>
      <c r="F5">
        <v>1.5229999999999999</v>
      </c>
      <c r="G5" s="9">
        <f t="shared" si="0"/>
        <v>12.282258064516128</v>
      </c>
      <c r="H5" s="9">
        <f t="shared" si="1"/>
        <v>1.072368537987608</v>
      </c>
      <c r="J5" s="9">
        <f t="shared" si="2"/>
        <v>1.0449399656946825</v>
      </c>
    </row>
    <row r="6" spans="1:10">
      <c r="A6" s="11">
        <v>37141</v>
      </c>
      <c r="B6">
        <v>40</v>
      </c>
      <c r="C6" t="s">
        <v>518</v>
      </c>
      <c r="D6">
        <v>1</v>
      </c>
      <c r="E6">
        <v>0.115</v>
      </c>
      <c r="F6">
        <v>1.6339999999999999</v>
      </c>
      <c r="G6" s="9">
        <f t="shared" si="0"/>
        <v>14.208695652173912</v>
      </c>
      <c r="H6" s="9">
        <f t="shared" si="1"/>
        <v>1.240566523125965</v>
      </c>
      <c r="J6" s="9">
        <f t="shared" si="2"/>
        <v>1.1210977701543738</v>
      </c>
    </row>
    <row r="7" spans="1:10">
      <c r="A7" s="11">
        <v>37141</v>
      </c>
      <c r="B7">
        <v>40</v>
      </c>
      <c r="C7" t="s">
        <v>519</v>
      </c>
      <c r="D7">
        <v>1</v>
      </c>
      <c r="E7">
        <v>9.8000000000000004E-2</v>
      </c>
      <c r="F7">
        <v>1.5169999999999999</v>
      </c>
      <c r="G7" s="9">
        <f t="shared" si="0"/>
        <v>15.479591836734693</v>
      </c>
      <c r="H7" s="9">
        <f t="shared" si="1"/>
        <v>1.3515289435711804</v>
      </c>
      <c r="J7" s="9">
        <f t="shared" si="2"/>
        <v>1.0408233276157803</v>
      </c>
    </row>
    <row r="8" spans="1:10">
      <c r="A8" s="11">
        <v>37141</v>
      </c>
      <c r="B8">
        <v>40</v>
      </c>
      <c r="C8" t="s">
        <v>520</v>
      </c>
      <c r="D8">
        <v>1</v>
      </c>
      <c r="E8">
        <v>0.11700000000000001</v>
      </c>
      <c r="F8">
        <v>1.498</v>
      </c>
      <c r="G8" s="9">
        <f t="shared" si="0"/>
        <v>12.803418803418802</v>
      </c>
      <c r="H8" s="9">
        <f t="shared" si="1"/>
        <v>1.1178712767102388</v>
      </c>
      <c r="J8" s="9">
        <f t="shared" si="2"/>
        <v>1.02778730703259</v>
      </c>
    </row>
    <row r="9" spans="1:10">
      <c r="A9" s="11">
        <v>37141</v>
      </c>
      <c r="B9">
        <v>40</v>
      </c>
      <c r="C9" t="s">
        <v>521</v>
      </c>
      <c r="D9">
        <v>2</v>
      </c>
      <c r="E9">
        <v>0.105</v>
      </c>
      <c r="F9">
        <v>1.4930000000000001</v>
      </c>
      <c r="G9" s="9">
        <f t="shared" si="0"/>
        <v>14.21904761904762</v>
      </c>
      <c r="H9" s="9">
        <f t="shared" si="1"/>
        <v>1.2414703572192844</v>
      </c>
      <c r="J9" s="9">
        <f t="shared" si="2"/>
        <v>1.0243567753001717</v>
      </c>
    </row>
    <row r="10" spans="1:10">
      <c r="A10" s="11">
        <v>37141</v>
      </c>
      <c r="B10">
        <v>40</v>
      </c>
      <c r="C10" t="s">
        <v>522</v>
      </c>
      <c r="D10">
        <v>2</v>
      </c>
      <c r="E10">
        <v>0.12</v>
      </c>
      <c r="F10">
        <v>1.6279999999999999</v>
      </c>
      <c r="G10" s="9">
        <f t="shared" si="0"/>
        <v>13.566666666666666</v>
      </c>
      <c r="H10" s="9">
        <f t="shared" si="1"/>
        <v>1.1845107326583191</v>
      </c>
      <c r="J10" s="9">
        <f t="shared" si="2"/>
        <v>1.1169811320754717</v>
      </c>
    </row>
    <row r="11" spans="1:10">
      <c r="A11" s="11">
        <v>37141</v>
      </c>
      <c r="B11">
        <v>40</v>
      </c>
      <c r="C11" t="s">
        <v>523</v>
      </c>
      <c r="D11">
        <v>2</v>
      </c>
      <c r="E11">
        <v>0.112</v>
      </c>
      <c r="F11">
        <v>1.4830000000000001</v>
      </c>
      <c r="G11" s="9">
        <f t="shared" si="0"/>
        <v>13.241071428571429</v>
      </c>
      <c r="H11" s="9">
        <f t="shared" si="1"/>
        <v>1.1560828908382024</v>
      </c>
      <c r="J11" s="9">
        <f t="shared" si="2"/>
        <v>1.0174957118353345</v>
      </c>
    </row>
    <row r="12" spans="1:10">
      <c r="A12" s="11">
        <v>37141</v>
      </c>
      <c r="B12">
        <v>40</v>
      </c>
      <c r="C12" t="s">
        <v>524</v>
      </c>
      <c r="D12">
        <v>2</v>
      </c>
      <c r="E12">
        <v>0.13</v>
      </c>
      <c r="F12">
        <v>1.421</v>
      </c>
      <c r="G12" s="9">
        <f t="shared" si="0"/>
        <v>10.930769230769231</v>
      </c>
      <c r="H12" s="9">
        <f t="shared" si="1"/>
        <v>0.95436954324747958</v>
      </c>
      <c r="J12" s="9">
        <f t="shared" si="2"/>
        <v>0.97495711835334475</v>
      </c>
    </row>
    <row r="13" spans="1:10">
      <c r="A13" s="11">
        <v>37141</v>
      </c>
      <c r="B13">
        <v>40</v>
      </c>
      <c r="C13" t="s">
        <v>525</v>
      </c>
      <c r="D13">
        <v>2</v>
      </c>
      <c r="E13">
        <v>0.104</v>
      </c>
      <c r="F13">
        <v>1.5069999999999999</v>
      </c>
      <c r="G13" s="9">
        <f t="shared" si="0"/>
        <v>14.490384615384615</v>
      </c>
      <c r="H13" s="9">
        <f t="shared" si="1"/>
        <v>1.2651608916906683</v>
      </c>
      <c r="J13" s="9">
        <f t="shared" si="2"/>
        <v>1.0339622641509434</v>
      </c>
    </row>
    <row r="14" spans="1:10">
      <c r="A14" s="11">
        <v>37141</v>
      </c>
      <c r="B14">
        <v>40</v>
      </c>
      <c r="C14" t="s">
        <v>518</v>
      </c>
      <c r="D14">
        <v>2</v>
      </c>
      <c r="E14">
        <v>0.11</v>
      </c>
      <c r="F14">
        <v>1.3089999999999999</v>
      </c>
      <c r="G14" s="9">
        <f t="shared" si="0"/>
        <v>11.899999999999999</v>
      </c>
      <c r="H14" s="9">
        <f t="shared" si="1"/>
        <v>1.0389934436339554</v>
      </c>
      <c r="J14" s="9">
        <f t="shared" si="2"/>
        <v>0.89811320754716972</v>
      </c>
    </row>
    <row r="15" spans="1:10">
      <c r="A15" s="11">
        <v>37141</v>
      </c>
      <c r="B15">
        <v>40</v>
      </c>
      <c r="C15" t="s">
        <v>519</v>
      </c>
      <c r="D15">
        <v>2</v>
      </c>
      <c r="E15">
        <v>9.9000000000000005E-2</v>
      </c>
      <c r="F15">
        <v>1.4359999999999999</v>
      </c>
      <c r="G15" s="9">
        <f t="shared" si="0"/>
        <v>14.505050505050503</v>
      </c>
      <c r="H15" s="9">
        <f t="shared" si="1"/>
        <v>1.2664413759938546</v>
      </c>
      <c r="J15" s="9">
        <f t="shared" si="2"/>
        <v>0.98524871355060029</v>
      </c>
    </row>
    <row r="16" spans="1:10">
      <c r="A16" s="11">
        <v>37141</v>
      </c>
      <c r="B16">
        <v>40</v>
      </c>
      <c r="C16" t="s">
        <v>520</v>
      </c>
      <c r="D16">
        <v>2</v>
      </c>
      <c r="E16">
        <v>0.129</v>
      </c>
      <c r="F16">
        <v>1.5209999999999999</v>
      </c>
      <c r="G16" s="9">
        <f t="shared" si="0"/>
        <v>11.790697674418604</v>
      </c>
      <c r="H16" s="9">
        <f t="shared" si="1"/>
        <v>1.0294502167723578</v>
      </c>
      <c r="J16" s="9">
        <f t="shared" si="2"/>
        <v>1.0435677530017151</v>
      </c>
    </row>
    <row r="17" spans="1:10">
      <c r="A17" s="11">
        <v>37141</v>
      </c>
      <c r="B17">
        <v>40</v>
      </c>
      <c r="C17" t="s">
        <v>521</v>
      </c>
      <c r="D17">
        <v>3</v>
      </c>
      <c r="E17">
        <v>0.115</v>
      </c>
      <c r="F17">
        <v>1.482</v>
      </c>
      <c r="G17" s="9">
        <f t="shared" si="0"/>
        <v>12.88695652173913</v>
      </c>
      <c r="H17" s="9">
        <f t="shared" si="1"/>
        <v>1.1251649860909916</v>
      </c>
      <c r="J17" s="9">
        <f t="shared" si="2"/>
        <v>1.0168096054888507</v>
      </c>
    </row>
    <row r="18" spans="1:10">
      <c r="A18" s="11">
        <v>37141</v>
      </c>
      <c r="B18">
        <v>40</v>
      </c>
      <c r="C18" t="s">
        <v>522</v>
      </c>
      <c r="D18">
        <v>3</v>
      </c>
      <c r="E18">
        <v>0.112</v>
      </c>
      <c r="F18">
        <v>1.518</v>
      </c>
      <c r="G18" s="9">
        <f t="shared" si="0"/>
        <v>13.553571428571429</v>
      </c>
      <c r="H18" s="9">
        <f t="shared" si="1"/>
        <v>1.1833673825302706</v>
      </c>
      <c r="J18" s="9">
        <f t="shared" si="2"/>
        <v>1.0415094339622641</v>
      </c>
    </row>
    <row r="19" spans="1:10">
      <c r="A19" s="11">
        <v>37141</v>
      </c>
      <c r="B19">
        <v>40</v>
      </c>
      <c r="C19" t="s">
        <v>523</v>
      </c>
      <c r="D19">
        <v>3</v>
      </c>
      <c r="E19">
        <v>0.13900000000000001</v>
      </c>
      <c r="F19">
        <v>1.3480000000000001</v>
      </c>
      <c r="G19" s="9">
        <f t="shared" si="0"/>
        <v>9.6978417266187051</v>
      </c>
      <c r="H19" s="9">
        <f t="shared" si="1"/>
        <v>0.84672218246694408</v>
      </c>
      <c r="J19" s="9">
        <f t="shared" si="2"/>
        <v>0.92487135506003437</v>
      </c>
    </row>
    <row r="20" spans="1:10">
      <c r="A20" s="11">
        <v>37141</v>
      </c>
      <c r="B20">
        <v>40</v>
      </c>
      <c r="C20" t="s">
        <v>524</v>
      </c>
      <c r="D20">
        <v>3</v>
      </c>
      <c r="E20">
        <v>0.113</v>
      </c>
      <c r="F20">
        <v>1.226</v>
      </c>
      <c r="G20" s="9">
        <f t="shared" si="0"/>
        <v>10.849557522123893</v>
      </c>
      <c r="H20" s="9">
        <f t="shared" si="1"/>
        <v>0.94727891864001601</v>
      </c>
      <c r="J20" s="9">
        <f t="shared" si="2"/>
        <v>0.84116638078902228</v>
      </c>
    </row>
    <row r="21" spans="1:10">
      <c r="A21" s="11">
        <v>37141</v>
      </c>
      <c r="B21">
        <v>40</v>
      </c>
      <c r="C21" t="s">
        <v>525</v>
      </c>
      <c r="D21">
        <v>3</v>
      </c>
      <c r="E21">
        <v>0.11799999999999999</v>
      </c>
      <c r="F21">
        <v>1.4350000000000001</v>
      </c>
      <c r="G21" s="9">
        <f t="shared" si="0"/>
        <v>12.161016949152543</v>
      </c>
      <c r="H21" s="9">
        <f t="shared" si="1"/>
        <v>1.0617829309320086</v>
      </c>
      <c r="J21" s="9">
        <f t="shared" si="2"/>
        <v>0.9845626072041167</v>
      </c>
    </row>
    <row r="22" spans="1:10">
      <c r="A22" s="11">
        <v>37141</v>
      </c>
      <c r="B22">
        <v>40</v>
      </c>
      <c r="C22" t="s">
        <v>518</v>
      </c>
      <c r="D22">
        <v>3</v>
      </c>
      <c r="E22">
        <v>0.123</v>
      </c>
      <c r="F22">
        <v>1.47</v>
      </c>
      <c r="G22" s="9">
        <f t="shared" si="0"/>
        <v>11.951219512195122</v>
      </c>
      <c r="H22" s="9">
        <f t="shared" si="1"/>
        <v>1.0434654383698263</v>
      </c>
      <c r="J22" s="9">
        <f t="shared" si="2"/>
        <v>1.0085763293310464</v>
      </c>
    </row>
    <row r="23" spans="1:10">
      <c r="A23" s="11">
        <v>37141</v>
      </c>
      <c r="B23">
        <v>40</v>
      </c>
      <c r="C23" t="s">
        <v>519</v>
      </c>
      <c r="D23">
        <v>3</v>
      </c>
      <c r="E23">
        <v>0.13600000000000001</v>
      </c>
      <c r="F23">
        <v>1.554</v>
      </c>
      <c r="G23" s="9">
        <f t="shared" si="0"/>
        <v>11.426470588235293</v>
      </c>
      <c r="H23" s="9">
        <f t="shared" si="1"/>
        <v>0.99764941386997463</v>
      </c>
      <c r="J23" s="9">
        <f t="shared" si="2"/>
        <v>1.0662092624356776</v>
      </c>
    </row>
    <row r="24" spans="1:10">
      <c r="A24" s="11">
        <v>37141</v>
      </c>
      <c r="B24">
        <v>40</v>
      </c>
      <c r="C24" t="s">
        <v>520</v>
      </c>
      <c r="D24">
        <v>3</v>
      </c>
      <c r="E24">
        <v>0.13500000000000001</v>
      </c>
      <c r="F24">
        <v>1.679</v>
      </c>
      <c r="G24" s="9">
        <f t="shared" si="0"/>
        <v>12.437037037037037</v>
      </c>
      <c r="H24" s="9">
        <f t="shared" si="1"/>
        <v>1.0858823478751394</v>
      </c>
      <c r="J24" s="9">
        <f t="shared" si="2"/>
        <v>1.1519725557461407</v>
      </c>
    </row>
    <row r="25" spans="1:10">
      <c r="A25" s="11">
        <v>37141</v>
      </c>
      <c r="B25">
        <v>40</v>
      </c>
      <c r="C25" t="s">
        <v>521</v>
      </c>
      <c r="D25">
        <v>4</v>
      </c>
      <c r="E25">
        <v>0.14899999999999999</v>
      </c>
      <c r="F25">
        <v>1.5940000000000001</v>
      </c>
      <c r="G25" s="9">
        <f t="shared" si="0"/>
        <v>10.69798657718121</v>
      </c>
      <c r="H25" s="9">
        <f t="shared" si="1"/>
        <v>0.93404520283826376</v>
      </c>
      <c r="J25" s="9">
        <f t="shared" si="2"/>
        <v>1.0936535162950258</v>
      </c>
    </row>
    <row r="26" spans="1:10">
      <c r="A26" s="11">
        <v>37141</v>
      </c>
      <c r="B26">
        <v>40</v>
      </c>
      <c r="C26" t="s">
        <v>522</v>
      </c>
      <c r="D26">
        <v>4</v>
      </c>
      <c r="E26">
        <v>0.125</v>
      </c>
      <c r="F26">
        <v>1.56</v>
      </c>
      <c r="G26" s="9">
        <f t="shared" si="0"/>
        <v>12.48</v>
      </c>
      <c r="H26" s="9">
        <f t="shared" si="1"/>
        <v>1.0896334602144342</v>
      </c>
      <c r="J26" s="9">
        <f t="shared" si="2"/>
        <v>1.0703259005145798</v>
      </c>
    </row>
    <row r="27" spans="1:10">
      <c r="A27" s="11">
        <v>37141</v>
      </c>
      <c r="B27">
        <v>40</v>
      </c>
      <c r="C27" t="s">
        <v>523</v>
      </c>
      <c r="D27">
        <v>4</v>
      </c>
      <c r="E27">
        <v>0.13900000000000001</v>
      </c>
      <c r="F27">
        <v>1.585</v>
      </c>
      <c r="G27" s="9">
        <f t="shared" si="0"/>
        <v>11.402877697841726</v>
      </c>
      <c r="H27" s="9">
        <f t="shared" si="1"/>
        <v>0.99558950979978211</v>
      </c>
      <c r="J27" s="9">
        <f t="shared" si="2"/>
        <v>1.0874785591766722</v>
      </c>
    </row>
    <row r="28" spans="1:10">
      <c r="A28" s="11">
        <v>37141</v>
      </c>
      <c r="B28">
        <v>40</v>
      </c>
      <c r="C28" t="s">
        <v>524</v>
      </c>
      <c r="D28">
        <v>4</v>
      </c>
      <c r="E28">
        <v>0.105</v>
      </c>
      <c r="F28">
        <v>1.5229999999999999</v>
      </c>
      <c r="G28" s="9">
        <f t="shared" si="0"/>
        <v>14.504761904761905</v>
      </c>
      <c r="H28" s="9">
        <f t="shared" si="1"/>
        <v>1.2664161781948895</v>
      </c>
      <c r="J28" s="9">
        <f t="shared" si="2"/>
        <v>1.0449399656946825</v>
      </c>
    </row>
    <row r="29" spans="1:10">
      <c r="A29" s="11">
        <v>37141</v>
      </c>
      <c r="B29">
        <v>40</v>
      </c>
      <c r="C29" t="s">
        <v>525</v>
      </c>
      <c r="D29">
        <v>4</v>
      </c>
      <c r="E29">
        <v>0.14899999999999999</v>
      </c>
      <c r="F29">
        <v>1.518</v>
      </c>
      <c r="G29" s="9">
        <f t="shared" si="0"/>
        <v>10.187919463087249</v>
      </c>
      <c r="H29" s="9">
        <f t="shared" si="1"/>
        <v>0.88951105264020347</v>
      </c>
      <c r="J29" s="9">
        <f t="shared" si="2"/>
        <v>1.0415094339622641</v>
      </c>
    </row>
    <row r="30" spans="1:10">
      <c r="A30" s="11">
        <v>37141</v>
      </c>
      <c r="B30">
        <v>40</v>
      </c>
      <c r="C30" t="s">
        <v>518</v>
      </c>
      <c r="D30">
        <v>4</v>
      </c>
      <c r="E30">
        <v>0.13100000000000001</v>
      </c>
      <c r="F30">
        <v>1.587</v>
      </c>
      <c r="G30" s="9">
        <f t="shared" si="0"/>
        <v>12.114503816793892</v>
      </c>
      <c r="H30" s="9">
        <f t="shared" si="1"/>
        <v>1.0577218519770912</v>
      </c>
      <c r="J30" s="9">
        <f t="shared" si="2"/>
        <v>1.0888507718696399</v>
      </c>
    </row>
    <row r="31" spans="1:10">
      <c r="A31" s="11">
        <v>37141</v>
      </c>
      <c r="B31">
        <v>40</v>
      </c>
      <c r="C31" t="s">
        <v>519</v>
      </c>
      <c r="D31">
        <v>4</v>
      </c>
      <c r="E31">
        <v>0.123</v>
      </c>
      <c r="F31">
        <v>1.62</v>
      </c>
      <c r="G31" s="9">
        <f t="shared" si="0"/>
        <v>13.170731707317074</v>
      </c>
      <c r="H31" s="9">
        <f t="shared" si="1"/>
        <v>1.1499415035096046</v>
      </c>
      <c r="J31" s="9">
        <f t="shared" si="2"/>
        <v>1.1114922813036021</v>
      </c>
    </row>
    <row r="32" spans="1:10">
      <c r="A32" s="11">
        <v>37141</v>
      </c>
      <c r="B32">
        <v>40</v>
      </c>
      <c r="C32" t="s">
        <v>520</v>
      </c>
      <c r="D32">
        <v>4</v>
      </c>
      <c r="E32">
        <v>8.8999999999999996E-2</v>
      </c>
      <c r="F32">
        <v>1.57</v>
      </c>
      <c r="G32" s="9">
        <f t="shared" si="0"/>
        <v>17.64044943820225</v>
      </c>
      <c r="H32" s="9">
        <f t="shared" si="1"/>
        <v>1.5401942276511289</v>
      </c>
      <c r="J32" s="9">
        <f t="shared" si="2"/>
        <v>1.0771869639794169</v>
      </c>
    </row>
    <row r="33" spans="1:10">
      <c r="A33" s="11">
        <v>37141</v>
      </c>
      <c r="B33">
        <v>40</v>
      </c>
      <c r="C33" t="s">
        <v>521</v>
      </c>
      <c r="D33">
        <v>5</v>
      </c>
      <c r="E33">
        <v>0.14000000000000001</v>
      </c>
      <c r="F33">
        <v>1.4570000000000001</v>
      </c>
      <c r="G33" s="9">
        <f t="shared" si="0"/>
        <v>10.407142857142857</v>
      </c>
      <c r="H33" s="9">
        <f t="shared" si="1"/>
        <v>0.90865152903641855</v>
      </c>
      <c r="J33" s="9">
        <f t="shared" si="2"/>
        <v>0.99965694682675821</v>
      </c>
    </row>
    <row r="34" spans="1:10">
      <c r="A34" s="11">
        <v>37141</v>
      </c>
      <c r="B34">
        <v>40</v>
      </c>
      <c r="C34" t="s">
        <v>522</v>
      </c>
      <c r="D34">
        <v>5</v>
      </c>
      <c r="E34">
        <v>0.10199999999999999</v>
      </c>
      <c r="F34">
        <v>1.58</v>
      </c>
      <c r="G34" s="9">
        <f t="shared" si="0"/>
        <v>15.490196078431374</v>
      </c>
      <c r="H34" s="9">
        <f t="shared" si="1"/>
        <v>1.3524548038734965</v>
      </c>
      <c r="J34" s="9">
        <f t="shared" si="2"/>
        <v>1.0840480274442539</v>
      </c>
    </row>
    <row r="35" spans="1:10">
      <c r="A35" s="11">
        <v>37141</v>
      </c>
      <c r="B35">
        <v>40</v>
      </c>
      <c r="C35" t="s">
        <v>523</v>
      </c>
      <c r="D35">
        <v>5</v>
      </c>
      <c r="E35">
        <v>0.14099999999999999</v>
      </c>
      <c r="F35">
        <v>1.621</v>
      </c>
      <c r="G35" s="9">
        <f t="shared" si="0"/>
        <v>11.496453900709222</v>
      </c>
      <c r="H35" s="9">
        <f t="shared" si="1"/>
        <v>1.0037596830148652</v>
      </c>
      <c r="J35" s="9">
        <f t="shared" si="2"/>
        <v>1.1121783876500857</v>
      </c>
    </row>
    <row r="36" spans="1:10">
      <c r="A36" s="11">
        <v>37141</v>
      </c>
      <c r="B36">
        <v>40</v>
      </c>
      <c r="C36" t="s">
        <v>524</v>
      </c>
      <c r="D36">
        <v>5</v>
      </c>
      <c r="E36">
        <v>0.108</v>
      </c>
      <c r="F36">
        <v>1.33</v>
      </c>
      <c r="G36" s="9">
        <f t="shared" si="0"/>
        <v>12.314814814814815</v>
      </c>
      <c r="H36" s="9">
        <f t="shared" si="1"/>
        <v>1.0752110800133527</v>
      </c>
      <c r="J36" s="9">
        <f t="shared" si="2"/>
        <v>0.91252144082332765</v>
      </c>
    </row>
    <row r="37" spans="1:10">
      <c r="A37" s="11">
        <v>37141</v>
      </c>
      <c r="B37">
        <v>40</v>
      </c>
      <c r="C37" t="s">
        <v>525</v>
      </c>
      <c r="D37">
        <v>5</v>
      </c>
      <c r="E37">
        <v>0.16</v>
      </c>
      <c r="F37">
        <v>1.292</v>
      </c>
      <c r="G37" s="9">
        <f t="shared" si="0"/>
        <v>8.0749999999999993</v>
      </c>
      <c r="H37" s="9">
        <f t="shared" si="1"/>
        <v>0.70503126532304128</v>
      </c>
      <c r="J37" s="9">
        <f t="shared" si="2"/>
        <v>0.8864493996569468</v>
      </c>
    </row>
    <row r="38" spans="1:10">
      <c r="A38" s="11">
        <v>37141</v>
      </c>
      <c r="B38">
        <v>40</v>
      </c>
      <c r="C38" t="s">
        <v>518</v>
      </c>
      <c r="D38">
        <v>5</v>
      </c>
      <c r="E38">
        <v>0.107</v>
      </c>
      <c r="F38">
        <v>1.4079999999999999</v>
      </c>
      <c r="G38" s="9">
        <f t="shared" si="0"/>
        <v>13.158878504672897</v>
      </c>
      <c r="H38" s="9">
        <f t="shared" si="1"/>
        <v>1.1489065959605822</v>
      </c>
      <c r="J38" s="9">
        <f t="shared" si="2"/>
        <v>0.9660377358490565</v>
      </c>
    </row>
    <row r="39" spans="1:10">
      <c r="A39" s="11">
        <v>37141</v>
      </c>
      <c r="B39">
        <v>40</v>
      </c>
      <c r="C39" t="s">
        <v>519</v>
      </c>
      <c r="D39">
        <v>5</v>
      </c>
      <c r="E39">
        <v>0.115</v>
      </c>
      <c r="F39">
        <v>1.5609999999999999</v>
      </c>
      <c r="G39" s="9">
        <f t="shared" si="0"/>
        <v>13.57391304347826</v>
      </c>
      <c r="H39" s="9">
        <f t="shared" si="1"/>
        <v>1.1851434165236423</v>
      </c>
      <c r="J39" s="9">
        <f t="shared" si="2"/>
        <v>1.0710120068610633</v>
      </c>
    </row>
    <row r="40" spans="1:10">
      <c r="A40" s="11">
        <v>37141</v>
      </c>
      <c r="B40">
        <v>40</v>
      </c>
      <c r="C40" t="s">
        <v>520</v>
      </c>
      <c r="D40">
        <v>5</v>
      </c>
      <c r="E40">
        <v>0.107</v>
      </c>
      <c r="F40">
        <v>1.5529999999999999</v>
      </c>
      <c r="G40" s="9">
        <f t="shared" si="0"/>
        <v>14.514018691588785</v>
      </c>
      <c r="H40" s="9">
        <f t="shared" si="1"/>
        <v>1.2672243917093637</v>
      </c>
      <c r="J40" s="9">
        <f t="shared" si="2"/>
        <v>1.0655231560891938</v>
      </c>
    </row>
    <row r="41" spans="1:10">
      <c r="A41" s="11">
        <v>37141</v>
      </c>
      <c r="B41">
        <v>40</v>
      </c>
      <c r="C41" t="s">
        <v>521</v>
      </c>
      <c r="D41">
        <v>6</v>
      </c>
      <c r="E41">
        <v>0.114</v>
      </c>
      <c r="F41">
        <v>1.5940000000000001</v>
      </c>
      <c r="G41" s="9">
        <f t="shared" si="0"/>
        <v>13.982456140350877</v>
      </c>
      <c r="H41" s="9">
        <f t="shared" si="1"/>
        <v>1.220813466867555</v>
      </c>
      <c r="J41" s="9">
        <f t="shared" si="2"/>
        <v>1.0936535162950258</v>
      </c>
    </row>
    <row r="42" spans="1:10">
      <c r="A42" s="11">
        <v>37141</v>
      </c>
      <c r="B42">
        <v>40</v>
      </c>
      <c r="C42" t="s">
        <v>522</v>
      </c>
      <c r="D42">
        <v>6</v>
      </c>
      <c r="E42">
        <v>0.13900000000000001</v>
      </c>
      <c r="F42">
        <v>1.5109999999999999</v>
      </c>
      <c r="G42" s="9">
        <f t="shared" si="0"/>
        <v>10.870503597122301</v>
      </c>
      <c r="H42" s="9">
        <f t="shared" si="1"/>
        <v>0.94910772826969758</v>
      </c>
      <c r="J42" s="9">
        <f t="shared" si="2"/>
        <v>1.0367066895368782</v>
      </c>
    </row>
    <row r="43" spans="1:10">
      <c r="A43" s="11">
        <v>37141</v>
      </c>
      <c r="B43">
        <v>40</v>
      </c>
      <c r="C43" t="s">
        <v>523</v>
      </c>
      <c r="D43">
        <v>6</v>
      </c>
      <c r="E43">
        <v>9.7000000000000003E-2</v>
      </c>
      <c r="F43">
        <v>1.573</v>
      </c>
      <c r="G43" s="9">
        <f t="shared" si="0"/>
        <v>16.216494845360824</v>
      </c>
      <c r="H43" s="9">
        <f t="shared" si="1"/>
        <v>1.4158682204246835</v>
      </c>
      <c r="J43" s="9">
        <f t="shared" si="2"/>
        <v>1.0792452830188679</v>
      </c>
    </row>
    <row r="44" spans="1:10">
      <c r="A44" s="11">
        <v>37141</v>
      </c>
      <c r="B44">
        <v>40</v>
      </c>
      <c r="C44" t="s">
        <v>524</v>
      </c>
      <c r="D44">
        <v>6</v>
      </c>
      <c r="E44">
        <v>0.16600000000000001</v>
      </c>
      <c r="F44">
        <v>1.266</v>
      </c>
      <c r="G44" s="9">
        <f t="shared" si="0"/>
        <v>7.6265060240963853</v>
      </c>
      <c r="H44" s="9">
        <f t="shared" si="1"/>
        <v>0.66587308881268992</v>
      </c>
      <c r="J44" s="9">
        <f t="shared" si="2"/>
        <v>0.86861063464837052</v>
      </c>
    </row>
    <row r="45" spans="1:10">
      <c r="A45" s="11">
        <v>37141</v>
      </c>
      <c r="B45">
        <v>40</v>
      </c>
      <c r="C45" t="s">
        <v>525</v>
      </c>
      <c r="D45">
        <v>6</v>
      </c>
      <c r="E45">
        <v>0.11700000000000001</v>
      </c>
      <c r="F45">
        <v>1.518</v>
      </c>
      <c r="G45" s="9">
        <f t="shared" si="0"/>
        <v>12.974358974358974</v>
      </c>
      <c r="H45" s="9">
        <f t="shared" si="1"/>
        <v>1.1327961268665838</v>
      </c>
      <c r="J45" s="9">
        <f t="shared" si="2"/>
        <v>1.0415094339622641</v>
      </c>
    </row>
    <row r="46" spans="1:10">
      <c r="A46" s="11">
        <v>37141</v>
      </c>
      <c r="B46">
        <v>40</v>
      </c>
      <c r="C46" t="s">
        <v>518</v>
      </c>
      <c r="D46">
        <v>6</v>
      </c>
      <c r="E46">
        <v>0.17399999999999999</v>
      </c>
      <c r="F46">
        <v>1.329</v>
      </c>
      <c r="G46" s="9">
        <f t="shared" si="0"/>
        <v>7.6379310344827589</v>
      </c>
      <c r="H46" s="9">
        <f t="shared" si="1"/>
        <v>0.66687061073579013</v>
      </c>
      <c r="J46" s="9">
        <f t="shared" si="2"/>
        <v>0.91183533447684384</v>
      </c>
    </row>
    <row r="47" spans="1:10">
      <c r="A47" s="11">
        <v>37141</v>
      </c>
      <c r="B47">
        <v>40</v>
      </c>
      <c r="C47" t="s">
        <v>519</v>
      </c>
      <c r="D47">
        <v>6</v>
      </c>
      <c r="E47">
        <v>0.126</v>
      </c>
      <c r="F47">
        <v>1.6160000000000001</v>
      </c>
      <c r="G47" s="9">
        <f t="shared" si="0"/>
        <v>12.825396825396826</v>
      </c>
      <c r="H47" s="9">
        <f t="shared" si="1"/>
        <v>1.1197901860160546</v>
      </c>
      <c r="J47" s="9">
        <f t="shared" si="2"/>
        <v>1.1087478559176673</v>
      </c>
    </row>
    <row r="48" spans="1:10">
      <c r="A48" s="11">
        <v>37141</v>
      </c>
      <c r="B48">
        <v>40</v>
      </c>
      <c r="C48" t="s">
        <v>520</v>
      </c>
      <c r="D48">
        <v>6</v>
      </c>
      <c r="E48">
        <v>0.151</v>
      </c>
      <c r="F48">
        <v>1.518</v>
      </c>
      <c r="G48" s="9">
        <f t="shared" si="0"/>
        <v>10.052980132450331</v>
      </c>
      <c r="H48" s="9">
        <f t="shared" si="1"/>
        <v>0.87772944929397556</v>
      </c>
      <c r="J48" s="9">
        <f t="shared" si="2"/>
        <v>1.0415094339622641</v>
      </c>
    </row>
    <row r="49" spans="1:10">
      <c r="A49" s="11">
        <v>37141</v>
      </c>
      <c r="B49">
        <v>40</v>
      </c>
      <c r="C49" t="s">
        <v>521</v>
      </c>
      <c r="D49">
        <v>7</v>
      </c>
      <c r="E49">
        <v>0.13800000000000001</v>
      </c>
      <c r="F49">
        <v>1.1910000000000001</v>
      </c>
      <c r="G49" s="9">
        <f t="shared" si="0"/>
        <v>8.6304347826086953</v>
      </c>
      <c r="H49" s="9">
        <f t="shared" si="1"/>
        <v>0.75352648360007368</v>
      </c>
      <c r="J49" s="9">
        <f t="shared" si="2"/>
        <v>0.81715265866209263</v>
      </c>
    </row>
    <row r="50" spans="1:10">
      <c r="A50" s="11">
        <v>37141</v>
      </c>
      <c r="B50">
        <v>40</v>
      </c>
      <c r="C50" t="s">
        <v>522</v>
      </c>
      <c r="D50">
        <v>7</v>
      </c>
      <c r="E50">
        <v>0.11799999999999999</v>
      </c>
      <c r="F50">
        <v>1.4079999999999999</v>
      </c>
      <c r="G50" s="9">
        <f t="shared" si="0"/>
        <v>11.932203389830509</v>
      </c>
      <c r="H50" s="9">
        <f t="shared" si="1"/>
        <v>1.0418051336252738</v>
      </c>
      <c r="J50" s="9">
        <f t="shared" si="2"/>
        <v>0.9660377358490565</v>
      </c>
    </row>
    <row r="51" spans="1:10">
      <c r="A51" s="11">
        <v>37141</v>
      </c>
      <c r="B51">
        <v>40</v>
      </c>
      <c r="C51" t="s">
        <v>523</v>
      </c>
      <c r="D51">
        <v>7</v>
      </c>
      <c r="E51">
        <v>0.115</v>
      </c>
      <c r="F51">
        <v>1.6439999999999999</v>
      </c>
      <c r="G51" s="9">
        <f t="shared" si="0"/>
        <v>14.295652173913043</v>
      </c>
      <c r="H51" s="9">
        <f t="shared" si="1"/>
        <v>1.2481587295098451</v>
      </c>
      <c r="J51" s="9">
        <f t="shared" si="2"/>
        <v>1.127958833619211</v>
      </c>
    </row>
    <row r="52" spans="1:10">
      <c r="A52" s="11">
        <v>37141</v>
      </c>
      <c r="B52">
        <v>40</v>
      </c>
      <c r="C52" t="s">
        <v>524</v>
      </c>
      <c r="D52">
        <v>7</v>
      </c>
      <c r="E52">
        <v>0.16600000000000001</v>
      </c>
      <c r="F52">
        <v>1.2989999999999999</v>
      </c>
      <c r="G52" s="9">
        <f t="shared" si="0"/>
        <v>7.8253012048192767</v>
      </c>
      <c r="H52" s="9">
        <f t="shared" si="1"/>
        <v>0.68322997027463206</v>
      </c>
      <c r="J52" s="9">
        <f t="shared" si="2"/>
        <v>0.89125214408233266</v>
      </c>
    </row>
    <row r="53" spans="1:10">
      <c r="A53" s="11">
        <v>37141</v>
      </c>
      <c r="B53">
        <v>40</v>
      </c>
      <c r="C53" t="s">
        <v>525</v>
      </c>
      <c r="D53">
        <v>7</v>
      </c>
      <c r="E53">
        <v>0.159</v>
      </c>
      <c r="F53">
        <v>1.3759999999999999</v>
      </c>
      <c r="G53" s="9">
        <f t="shared" si="0"/>
        <v>8.6540880503144653</v>
      </c>
      <c r="H53" s="9">
        <f t="shared" si="1"/>
        <v>0.7555916592359404</v>
      </c>
      <c r="J53" s="9">
        <f t="shared" si="2"/>
        <v>0.94408233276157794</v>
      </c>
    </row>
    <row r="54" spans="1:10">
      <c r="A54" s="11">
        <v>37141</v>
      </c>
      <c r="B54">
        <v>40</v>
      </c>
      <c r="C54" t="s">
        <v>518</v>
      </c>
      <c r="D54">
        <v>7</v>
      </c>
      <c r="E54">
        <v>0.158</v>
      </c>
      <c r="F54">
        <v>1.38</v>
      </c>
      <c r="G54" s="9">
        <f t="shared" si="0"/>
        <v>8.734177215189872</v>
      </c>
      <c r="H54" s="9">
        <f t="shared" si="1"/>
        <v>0.76258427412767715</v>
      </c>
      <c r="J54" s="9">
        <f t="shared" si="2"/>
        <v>0.94682675814751283</v>
      </c>
    </row>
    <row r="55" spans="1:10">
      <c r="A55" s="11">
        <v>37141</v>
      </c>
      <c r="B55">
        <v>40</v>
      </c>
      <c r="C55" t="s">
        <v>519</v>
      </c>
      <c r="D55">
        <v>7</v>
      </c>
      <c r="E55">
        <v>0.13900000000000001</v>
      </c>
      <c r="F55">
        <v>1.504</v>
      </c>
      <c r="G55" s="9">
        <f t="shared" si="0"/>
        <v>10.820143884892085</v>
      </c>
      <c r="H55" s="9">
        <f t="shared" si="1"/>
        <v>0.94471080298982468</v>
      </c>
      <c r="J55" s="9">
        <f t="shared" si="2"/>
        <v>1.0319039451114922</v>
      </c>
    </row>
    <row r="56" spans="1:10">
      <c r="A56" s="11">
        <v>37141</v>
      </c>
      <c r="B56">
        <v>40</v>
      </c>
      <c r="C56" t="s">
        <v>520</v>
      </c>
      <c r="D56">
        <v>7</v>
      </c>
      <c r="E56">
        <v>0.14599999999999999</v>
      </c>
      <c r="F56">
        <v>1.44</v>
      </c>
      <c r="G56" s="9">
        <f t="shared" si="0"/>
        <v>9.8630136986301373</v>
      </c>
      <c r="H56" s="9">
        <f t="shared" si="1"/>
        <v>0.86114340902089104</v>
      </c>
      <c r="J56" s="9">
        <f t="shared" si="2"/>
        <v>0.98799313893653506</v>
      </c>
    </row>
    <row r="57" spans="1:10">
      <c r="A57" s="11">
        <v>37141</v>
      </c>
      <c r="B57">
        <v>40</v>
      </c>
      <c r="C57" t="s">
        <v>521</v>
      </c>
      <c r="D57">
        <v>8</v>
      </c>
      <c r="E57">
        <v>0.153</v>
      </c>
      <c r="F57">
        <v>1.425</v>
      </c>
      <c r="G57" s="9">
        <f t="shared" si="0"/>
        <v>9.3137254901960791</v>
      </c>
      <c r="H57" s="9">
        <f t="shared" si="1"/>
        <v>0.81318485043026678</v>
      </c>
      <c r="J57" s="9">
        <f t="shared" si="2"/>
        <v>0.97770154373927964</v>
      </c>
    </row>
    <row r="58" spans="1:10">
      <c r="A58" s="11">
        <v>37141</v>
      </c>
      <c r="B58">
        <v>40</v>
      </c>
      <c r="C58" t="s">
        <v>522</v>
      </c>
      <c r="D58">
        <v>8</v>
      </c>
      <c r="E58">
        <v>0.112</v>
      </c>
      <c r="F58">
        <v>1.3360000000000001</v>
      </c>
      <c r="G58" s="9">
        <f t="shared" si="0"/>
        <v>11.928571428571429</v>
      </c>
      <c r="H58" s="9">
        <f t="shared" si="1"/>
        <v>1.0414880257315162</v>
      </c>
      <c r="J58" s="9">
        <f t="shared" si="2"/>
        <v>0.91663807890222992</v>
      </c>
    </row>
    <row r="59" spans="1:10">
      <c r="A59" s="11">
        <v>37141</v>
      </c>
      <c r="B59">
        <v>40</v>
      </c>
      <c r="C59" t="s">
        <v>523</v>
      </c>
      <c r="D59">
        <v>8</v>
      </c>
      <c r="E59">
        <v>0.156</v>
      </c>
      <c r="F59">
        <v>1.4379999999999999</v>
      </c>
      <c r="G59" s="9">
        <f t="shared" si="0"/>
        <v>9.2179487179487172</v>
      </c>
      <c r="H59" s="9">
        <f t="shared" si="1"/>
        <v>0.80482254468090286</v>
      </c>
      <c r="J59" s="9">
        <f t="shared" si="2"/>
        <v>0.98662092624356768</v>
      </c>
    </row>
    <row r="60" spans="1:10">
      <c r="A60" s="11">
        <v>37141</v>
      </c>
      <c r="B60">
        <v>40</v>
      </c>
      <c r="C60" t="s">
        <v>524</v>
      </c>
      <c r="D60">
        <v>8</v>
      </c>
      <c r="E60">
        <v>0.13200000000000001</v>
      </c>
      <c r="F60">
        <v>1.2769999999999999</v>
      </c>
      <c r="G60" s="9">
        <f t="shared" si="0"/>
        <v>9.6742424242424239</v>
      </c>
      <c r="H60" s="9">
        <f t="shared" si="1"/>
        <v>0.8446617185641464</v>
      </c>
      <c r="J60" s="9">
        <f t="shared" si="2"/>
        <v>0.87615780445969116</v>
      </c>
    </row>
    <row r="61" spans="1:10">
      <c r="A61" s="11">
        <v>37141</v>
      </c>
      <c r="B61">
        <v>40</v>
      </c>
      <c r="C61" t="s">
        <v>525</v>
      </c>
      <c r="D61">
        <v>8</v>
      </c>
      <c r="E61">
        <v>0.17599999999999999</v>
      </c>
      <c r="F61">
        <v>1.1930000000000001</v>
      </c>
      <c r="G61" s="9">
        <f t="shared" si="0"/>
        <v>6.7784090909090917</v>
      </c>
      <c r="H61" s="9">
        <f t="shared" si="1"/>
        <v>0.59182542888431489</v>
      </c>
      <c r="J61" s="9">
        <f t="shared" si="2"/>
        <v>0.81852487135506002</v>
      </c>
    </row>
    <row r="62" spans="1:10">
      <c r="A62" s="11">
        <v>37141</v>
      </c>
      <c r="B62">
        <v>40</v>
      </c>
      <c r="C62" t="s">
        <v>518</v>
      </c>
      <c r="D62">
        <v>8</v>
      </c>
      <c r="E62">
        <v>0.15</v>
      </c>
      <c r="F62">
        <v>1.526</v>
      </c>
      <c r="G62" s="9">
        <f t="shared" si="0"/>
        <v>10.173333333333334</v>
      </c>
      <c r="H62" s="9">
        <f t="shared" si="1"/>
        <v>0.88823753220471502</v>
      </c>
      <c r="J62" s="9">
        <f t="shared" si="2"/>
        <v>1.0469982847341337</v>
      </c>
    </row>
    <row r="63" spans="1:10">
      <c r="A63" s="11">
        <v>37141</v>
      </c>
      <c r="B63">
        <v>40</v>
      </c>
      <c r="C63" t="s">
        <v>519</v>
      </c>
      <c r="D63">
        <v>8</v>
      </c>
      <c r="E63">
        <v>0.115</v>
      </c>
      <c r="F63">
        <v>1.391</v>
      </c>
      <c r="G63" s="9">
        <f t="shared" si="0"/>
        <v>12.095652173913043</v>
      </c>
      <c r="H63" s="9">
        <f t="shared" si="1"/>
        <v>1.0560759079976851</v>
      </c>
      <c r="J63" s="9">
        <f t="shared" si="2"/>
        <v>0.95437392795883358</v>
      </c>
    </row>
    <row r="64" spans="1:10">
      <c r="A64" s="11">
        <v>37141</v>
      </c>
      <c r="B64">
        <v>40</v>
      </c>
      <c r="C64" t="s">
        <v>520</v>
      </c>
      <c r="D64">
        <v>8</v>
      </c>
      <c r="E64">
        <v>0.156</v>
      </c>
      <c r="F64">
        <v>1.57</v>
      </c>
      <c r="G64" s="9">
        <f t="shared" si="0"/>
        <v>10.064102564102564</v>
      </c>
      <c r="H64" s="9">
        <f t="shared" si="1"/>
        <v>0.87870055295481053</v>
      </c>
      <c r="J64" s="9">
        <f t="shared" si="2"/>
        <v>1.0771869639794169</v>
      </c>
    </row>
    <row r="65" spans="1:10">
      <c r="A65" s="11">
        <v>37141</v>
      </c>
      <c r="B65">
        <v>40</v>
      </c>
      <c r="C65" t="s">
        <v>521</v>
      </c>
      <c r="D65">
        <v>9</v>
      </c>
      <c r="E65">
        <v>0.12</v>
      </c>
      <c r="F65">
        <v>1.1859999999999999</v>
      </c>
      <c r="G65" s="9">
        <f t="shared" ref="G65:G96" si="3">F65/E65</f>
        <v>9.8833333333333329</v>
      </c>
      <c r="H65" s="9">
        <f t="shared" si="1"/>
        <v>0.86291752391447574</v>
      </c>
      <c r="J65" s="9">
        <f t="shared" si="2"/>
        <v>0.81372212692967405</v>
      </c>
    </row>
    <row r="66" spans="1:10">
      <c r="A66" s="11">
        <v>37141</v>
      </c>
      <c r="B66">
        <v>40</v>
      </c>
      <c r="C66" t="s">
        <v>522</v>
      </c>
      <c r="D66">
        <v>9</v>
      </c>
      <c r="E66">
        <v>9.7000000000000003E-2</v>
      </c>
      <c r="F66">
        <v>1.365</v>
      </c>
      <c r="G66" s="9">
        <f t="shared" si="3"/>
        <v>14.072164948453608</v>
      </c>
      <c r="H66" s="9">
        <f t="shared" ref="H66:H96" si="4">G66/$G$98</f>
        <v>1.2286459764015849</v>
      </c>
      <c r="J66" s="9">
        <f t="shared" ref="J66:J96" si="5">F66/$F$98</f>
        <v>0.93653516295025729</v>
      </c>
    </row>
    <row r="67" spans="1:10">
      <c r="A67" s="11">
        <v>37141</v>
      </c>
      <c r="B67">
        <v>40</v>
      </c>
      <c r="C67" t="s">
        <v>523</v>
      </c>
      <c r="D67">
        <v>9</v>
      </c>
      <c r="E67">
        <v>0.17299999999999999</v>
      </c>
      <c r="F67">
        <v>1.179</v>
      </c>
      <c r="G67" s="9">
        <f t="shared" si="3"/>
        <v>6.815028901734105</v>
      </c>
      <c r="H67" s="9">
        <f t="shared" si="4"/>
        <v>0.59502271824181951</v>
      </c>
      <c r="J67" s="9">
        <f t="shared" si="5"/>
        <v>0.80891938250428819</v>
      </c>
    </row>
    <row r="68" spans="1:10">
      <c r="A68" s="11">
        <v>37141</v>
      </c>
      <c r="B68">
        <v>40</v>
      </c>
      <c r="C68" t="s">
        <v>524</v>
      </c>
      <c r="D68">
        <v>9</v>
      </c>
      <c r="E68">
        <v>0.11700000000000001</v>
      </c>
      <c r="F68">
        <v>1.2490000000000001</v>
      </c>
      <c r="G68" s="9">
        <f t="shared" si="3"/>
        <v>10.675213675213676</v>
      </c>
      <c r="H68" s="9">
        <f t="shared" si="4"/>
        <v>0.93205689226374389</v>
      </c>
      <c r="J68" s="9">
        <f t="shared" si="5"/>
        <v>0.8569468267581476</v>
      </c>
    </row>
    <row r="69" spans="1:10">
      <c r="A69" s="11">
        <v>37141</v>
      </c>
      <c r="B69">
        <v>40</v>
      </c>
      <c r="C69" t="s">
        <v>525</v>
      </c>
      <c r="D69">
        <v>9</v>
      </c>
      <c r="E69">
        <v>0.11700000000000001</v>
      </c>
      <c r="F69">
        <v>1.579</v>
      </c>
      <c r="G69" s="9">
        <f t="shared" si="3"/>
        <v>13.495726495726494</v>
      </c>
      <c r="H69" s="9">
        <f t="shared" si="4"/>
        <v>1.1783169198434358</v>
      </c>
      <c r="J69" s="9">
        <f t="shared" si="5"/>
        <v>1.0833619210977701</v>
      </c>
    </row>
    <row r="70" spans="1:10">
      <c r="A70" s="11">
        <v>37141</v>
      </c>
      <c r="B70">
        <v>40</v>
      </c>
      <c r="C70" t="s">
        <v>518</v>
      </c>
      <c r="D70">
        <v>9</v>
      </c>
      <c r="E70">
        <v>0.11</v>
      </c>
      <c r="F70">
        <v>1.504</v>
      </c>
      <c r="G70" s="9">
        <f t="shared" si="3"/>
        <v>13.672727272727272</v>
      </c>
      <c r="H70" s="9">
        <f t="shared" si="4"/>
        <v>1.1937709237780514</v>
      </c>
      <c r="J70" s="9">
        <f t="shared" si="5"/>
        <v>1.0319039451114922</v>
      </c>
    </row>
    <row r="71" spans="1:10">
      <c r="A71" s="11">
        <v>37141</v>
      </c>
      <c r="B71">
        <v>40</v>
      </c>
      <c r="C71" t="s">
        <v>519</v>
      </c>
      <c r="D71">
        <v>9</v>
      </c>
      <c r="E71">
        <v>0.1</v>
      </c>
      <c r="F71">
        <v>1.6319999999999999</v>
      </c>
      <c r="G71" s="9">
        <f t="shared" si="3"/>
        <v>16.319999999999997</v>
      </c>
      <c r="H71" s="9">
        <f t="shared" si="4"/>
        <v>1.4249052941265674</v>
      </c>
      <c r="J71" s="9">
        <f t="shared" si="5"/>
        <v>1.1197255574614065</v>
      </c>
    </row>
    <row r="72" spans="1:10">
      <c r="A72" s="11">
        <v>37141</v>
      </c>
      <c r="B72">
        <v>40</v>
      </c>
      <c r="C72" t="s">
        <v>520</v>
      </c>
      <c r="D72">
        <v>9</v>
      </c>
      <c r="E72">
        <v>0.16900000000000001</v>
      </c>
      <c r="F72">
        <v>1.2090000000000001</v>
      </c>
      <c r="G72" s="9">
        <f t="shared" si="3"/>
        <v>7.1538461538461542</v>
      </c>
      <c r="H72" s="9">
        <f t="shared" si="4"/>
        <v>0.62460497904303736</v>
      </c>
      <c r="J72" s="9">
        <f t="shared" si="5"/>
        <v>0.82950257289879936</v>
      </c>
    </row>
    <row r="73" spans="1:10">
      <c r="A73" s="11">
        <v>37141</v>
      </c>
      <c r="B73">
        <v>40</v>
      </c>
      <c r="C73" t="s">
        <v>521</v>
      </c>
      <c r="D73">
        <v>10</v>
      </c>
      <c r="E73">
        <v>0.16200000000000001</v>
      </c>
      <c r="F73">
        <v>1.1240000000000001</v>
      </c>
      <c r="G73" s="9">
        <f t="shared" si="3"/>
        <v>6.9382716049382722</v>
      </c>
      <c r="H73" s="9">
        <f t="shared" si="4"/>
        <v>0.60578308467920228</v>
      </c>
      <c r="J73" s="9">
        <f t="shared" si="5"/>
        <v>0.77118353344768442</v>
      </c>
    </row>
    <row r="74" spans="1:10">
      <c r="A74" s="11">
        <v>37141</v>
      </c>
      <c r="B74">
        <v>40</v>
      </c>
      <c r="C74" t="s">
        <v>522</v>
      </c>
      <c r="D74">
        <v>10</v>
      </c>
      <c r="E74">
        <v>0.16</v>
      </c>
      <c r="F74">
        <v>1.5509999999999999</v>
      </c>
      <c r="G74" s="9">
        <f t="shared" si="3"/>
        <v>9.6937499999999996</v>
      </c>
      <c r="H74" s="9">
        <f t="shared" si="4"/>
        <v>0.8463649322879544</v>
      </c>
      <c r="J74" s="9">
        <f t="shared" si="5"/>
        <v>1.0641509433962264</v>
      </c>
    </row>
    <row r="75" spans="1:10">
      <c r="A75" s="11">
        <v>37141</v>
      </c>
      <c r="B75">
        <v>40</v>
      </c>
      <c r="C75" t="s">
        <v>523</v>
      </c>
      <c r="D75">
        <v>10</v>
      </c>
      <c r="E75">
        <v>0.13800000000000001</v>
      </c>
      <c r="F75">
        <v>1.3460000000000001</v>
      </c>
      <c r="G75" s="9">
        <f t="shared" si="3"/>
        <v>9.7536231884057969</v>
      </c>
      <c r="H75" s="9">
        <f t="shared" si="4"/>
        <v>0.85159248272518828</v>
      </c>
      <c r="J75" s="9">
        <f t="shared" si="5"/>
        <v>0.92349914236706698</v>
      </c>
    </row>
    <row r="76" spans="1:10">
      <c r="A76" s="11">
        <v>37141</v>
      </c>
      <c r="B76">
        <v>40</v>
      </c>
      <c r="C76" t="s">
        <v>524</v>
      </c>
      <c r="D76">
        <v>10</v>
      </c>
      <c r="E76">
        <v>0.161</v>
      </c>
      <c r="F76">
        <v>1.542</v>
      </c>
      <c r="G76" s="9">
        <f t="shared" si="3"/>
        <v>9.5776397515527947</v>
      </c>
      <c r="H76" s="9">
        <f t="shared" si="4"/>
        <v>0.83622730313876481</v>
      </c>
      <c r="J76" s="9">
        <f t="shared" si="5"/>
        <v>1.057975986277873</v>
      </c>
    </row>
    <row r="77" spans="1:10">
      <c r="A77" s="11">
        <v>37141</v>
      </c>
      <c r="B77">
        <v>40</v>
      </c>
      <c r="C77" t="s">
        <v>525</v>
      </c>
      <c r="D77">
        <v>10</v>
      </c>
      <c r="E77">
        <v>0.16900000000000001</v>
      </c>
      <c r="F77">
        <v>1.6160000000000001</v>
      </c>
      <c r="G77" s="9">
        <f t="shared" si="3"/>
        <v>9.562130177514792</v>
      </c>
      <c r="H77" s="9">
        <f t="shared" si="4"/>
        <v>0.83487315643800508</v>
      </c>
      <c r="J77" s="9">
        <f t="shared" si="5"/>
        <v>1.1087478559176673</v>
      </c>
    </row>
    <row r="78" spans="1:10">
      <c r="A78" s="11">
        <v>37141</v>
      </c>
      <c r="B78">
        <v>40</v>
      </c>
      <c r="C78" t="s">
        <v>518</v>
      </c>
      <c r="D78">
        <v>10</v>
      </c>
      <c r="E78">
        <v>0.18</v>
      </c>
      <c r="F78">
        <v>1.38</v>
      </c>
      <c r="G78" s="9">
        <f t="shared" si="3"/>
        <v>7.6666666666666661</v>
      </c>
      <c r="H78" s="9">
        <f t="shared" si="4"/>
        <v>0.66937952951207214</v>
      </c>
      <c r="J78" s="9">
        <f t="shared" si="5"/>
        <v>0.94682675814751283</v>
      </c>
    </row>
    <row r="79" spans="1:10">
      <c r="A79" s="11">
        <v>37141</v>
      </c>
      <c r="B79">
        <v>40</v>
      </c>
      <c r="C79" t="s">
        <v>519</v>
      </c>
      <c r="D79">
        <v>10</v>
      </c>
      <c r="E79">
        <v>0.156</v>
      </c>
      <c r="F79">
        <v>1.4810000000000001</v>
      </c>
      <c r="G79" s="9">
        <f t="shared" si="3"/>
        <v>9.4935897435897445</v>
      </c>
      <c r="H79" s="9">
        <f t="shared" si="4"/>
        <v>0.82888886555800922</v>
      </c>
      <c r="J79" s="9">
        <f t="shared" si="5"/>
        <v>1.0161234991423671</v>
      </c>
    </row>
    <row r="80" spans="1:10">
      <c r="A80" s="11">
        <v>37141</v>
      </c>
      <c r="B80">
        <v>40</v>
      </c>
      <c r="C80" t="s">
        <v>520</v>
      </c>
      <c r="D80">
        <v>10</v>
      </c>
      <c r="E80">
        <v>0.127</v>
      </c>
      <c r="F80">
        <v>1.458</v>
      </c>
      <c r="G80" s="9">
        <f t="shared" si="3"/>
        <v>11.48031496062992</v>
      </c>
      <c r="H80" s="9">
        <f t="shared" si="4"/>
        <v>1.0023505861300253</v>
      </c>
      <c r="J80" s="9">
        <f t="shared" si="5"/>
        <v>1.0003430531732418</v>
      </c>
    </row>
    <row r="81" spans="1:10">
      <c r="A81" s="11">
        <v>37141</v>
      </c>
      <c r="B81">
        <v>40</v>
      </c>
      <c r="C81" t="s">
        <v>521</v>
      </c>
      <c r="D81">
        <v>11</v>
      </c>
      <c r="E81">
        <v>0.16700000000000001</v>
      </c>
      <c r="F81">
        <v>1.3160000000000001</v>
      </c>
      <c r="G81" s="9">
        <f t="shared" si="3"/>
        <v>7.8802395209580833</v>
      </c>
      <c r="H81" s="9">
        <f t="shared" si="4"/>
        <v>0.68802665517148165</v>
      </c>
      <c r="J81" s="9">
        <f t="shared" si="5"/>
        <v>0.90291595197255581</v>
      </c>
    </row>
    <row r="82" spans="1:10">
      <c r="A82" s="11">
        <v>37141</v>
      </c>
      <c r="B82">
        <v>40</v>
      </c>
      <c r="C82" t="s">
        <v>522</v>
      </c>
      <c r="D82">
        <v>11</v>
      </c>
      <c r="E82">
        <v>0.17499999999999999</v>
      </c>
      <c r="F82">
        <v>0.8</v>
      </c>
      <c r="G82" s="9">
        <f t="shared" si="3"/>
        <v>4.5714285714285721</v>
      </c>
      <c r="H82" s="9">
        <f t="shared" si="4"/>
        <v>0.39913313560968289</v>
      </c>
      <c r="J82" s="9">
        <f t="shared" si="5"/>
        <v>0.548885077186964</v>
      </c>
    </row>
    <row r="83" spans="1:10">
      <c r="A83" s="11">
        <v>37141</v>
      </c>
      <c r="B83">
        <v>40</v>
      </c>
      <c r="C83" t="s">
        <v>523</v>
      </c>
      <c r="D83">
        <v>11</v>
      </c>
      <c r="E83">
        <v>0.122</v>
      </c>
      <c r="F83">
        <v>1.444</v>
      </c>
      <c r="G83" s="9">
        <f t="shared" si="3"/>
        <v>11.836065573770492</v>
      </c>
      <c r="H83" s="9">
        <f t="shared" si="4"/>
        <v>1.0334113050058078</v>
      </c>
      <c r="J83" s="9">
        <f t="shared" si="5"/>
        <v>0.99073756432246995</v>
      </c>
    </row>
    <row r="84" spans="1:10">
      <c r="A84" s="11">
        <v>37141</v>
      </c>
      <c r="B84">
        <v>40</v>
      </c>
      <c r="C84" t="s">
        <v>524</v>
      </c>
      <c r="D84">
        <v>11</v>
      </c>
      <c r="E84">
        <v>0.17899999999999999</v>
      </c>
      <c r="F84">
        <v>1.1459999999999999</v>
      </c>
      <c r="G84" s="9">
        <f t="shared" si="3"/>
        <v>6.4022346368715084</v>
      </c>
      <c r="H84" s="9">
        <f t="shared" si="4"/>
        <v>0.55898149683325338</v>
      </c>
      <c r="J84" s="9">
        <f t="shared" si="5"/>
        <v>0.78627787307032582</v>
      </c>
    </row>
    <row r="85" spans="1:10">
      <c r="A85" s="11">
        <v>37141</v>
      </c>
      <c r="B85">
        <v>40</v>
      </c>
      <c r="C85" t="s">
        <v>525</v>
      </c>
      <c r="D85">
        <v>11</v>
      </c>
      <c r="E85">
        <v>0.10100000000000001</v>
      </c>
      <c r="F85">
        <v>1.018</v>
      </c>
      <c r="G85" s="9">
        <f t="shared" si="3"/>
        <v>10.079207920792079</v>
      </c>
      <c r="H85" s="9">
        <f t="shared" si="4"/>
        <v>0.88001940728793315</v>
      </c>
      <c r="J85" s="9">
        <f t="shared" si="5"/>
        <v>0.69845626072041167</v>
      </c>
    </row>
    <row r="86" spans="1:10">
      <c r="A86" s="11">
        <v>37141</v>
      </c>
      <c r="B86">
        <v>40</v>
      </c>
      <c r="C86" t="s">
        <v>518</v>
      </c>
      <c r="D86">
        <v>11</v>
      </c>
      <c r="E86">
        <v>0.191</v>
      </c>
      <c r="F86">
        <v>0.98499999999999999</v>
      </c>
      <c r="G86" s="9">
        <f t="shared" si="3"/>
        <v>5.157068062827225</v>
      </c>
      <c r="H86" s="9">
        <f t="shared" si="4"/>
        <v>0.45026553829004629</v>
      </c>
      <c r="J86" s="9">
        <f t="shared" si="5"/>
        <v>0.67581475128644941</v>
      </c>
    </row>
    <row r="87" spans="1:10">
      <c r="A87" s="11">
        <v>37141</v>
      </c>
      <c r="B87">
        <v>40</v>
      </c>
      <c r="C87" t="s">
        <v>519</v>
      </c>
      <c r="D87">
        <v>11</v>
      </c>
      <c r="E87">
        <v>0.109</v>
      </c>
      <c r="F87">
        <v>1.536</v>
      </c>
      <c r="G87" s="9">
        <f t="shared" si="3"/>
        <v>14.091743119266056</v>
      </c>
      <c r="H87" s="9">
        <f t="shared" si="4"/>
        <v>1.2303553538059948</v>
      </c>
      <c r="J87" s="9">
        <f t="shared" si="5"/>
        <v>1.0538593481989709</v>
      </c>
    </row>
    <row r="88" spans="1:10">
      <c r="A88" s="11">
        <v>37141</v>
      </c>
      <c r="B88">
        <v>40</v>
      </c>
      <c r="C88" t="s">
        <v>520</v>
      </c>
      <c r="D88">
        <v>11</v>
      </c>
      <c r="E88">
        <v>0.109</v>
      </c>
      <c r="F88">
        <v>1.3819999999999999</v>
      </c>
      <c r="G88" s="9">
        <f t="shared" si="3"/>
        <v>12.678899082568806</v>
      </c>
      <c r="H88" s="9">
        <f t="shared" si="4"/>
        <v>1.1069994133853416</v>
      </c>
      <c r="J88" s="9">
        <f t="shared" si="5"/>
        <v>0.94819897084048022</v>
      </c>
    </row>
    <row r="89" spans="1:10">
      <c r="A89" s="11">
        <v>37141</v>
      </c>
      <c r="B89">
        <v>40</v>
      </c>
      <c r="C89" t="s">
        <v>521</v>
      </c>
      <c r="D89">
        <v>12</v>
      </c>
      <c r="E89">
        <v>0.18099999999999999</v>
      </c>
      <c r="F89">
        <v>0.92200000000000004</v>
      </c>
      <c r="G89" s="9">
        <f t="shared" si="3"/>
        <v>5.0939226519337018</v>
      </c>
      <c r="H89" s="9">
        <f t="shared" si="4"/>
        <v>0.44475228888551327</v>
      </c>
      <c r="J89" s="9">
        <f t="shared" si="5"/>
        <v>0.63259005145797598</v>
      </c>
    </row>
    <row r="90" spans="1:10">
      <c r="A90" s="11">
        <v>37141</v>
      </c>
      <c r="B90">
        <v>40</v>
      </c>
      <c r="C90" t="s">
        <v>522</v>
      </c>
      <c r="D90">
        <v>12</v>
      </c>
      <c r="E90">
        <v>0.123</v>
      </c>
      <c r="F90">
        <v>1.3859999999999999</v>
      </c>
      <c r="G90" s="9">
        <f t="shared" si="3"/>
        <v>11.268292682926829</v>
      </c>
      <c r="H90" s="9">
        <f t="shared" si="4"/>
        <v>0.98383884189155046</v>
      </c>
      <c r="J90" s="9">
        <f t="shared" si="5"/>
        <v>0.95094339622641499</v>
      </c>
    </row>
    <row r="91" spans="1:10">
      <c r="A91" s="11">
        <v>37141</v>
      </c>
      <c r="B91">
        <v>40</v>
      </c>
      <c r="C91" t="s">
        <v>523</v>
      </c>
      <c r="D91">
        <v>12</v>
      </c>
      <c r="E91">
        <v>0.17299999999999999</v>
      </c>
      <c r="F91">
        <v>0.89300000000000002</v>
      </c>
      <c r="G91" s="9">
        <f t="shared" si="3"/>
        <v>5.1618497109826595</v>
      </c>
      <c r="H91" s="9">
        <f t="shared" si="4"/>
        <v>0.45068302577603458</v>
      </c>
      <c r="J91" s="9">
        <f t="shared" si="5"/>
        <v>0.6126929674099485</v>
      </c>
    </row>
    <row r="92" spans="1:10">
      <c r="A92" s="11">
        <v>37141</v>
      </c>
      <c r="B92">
        <v>40</v>
      </c>
      <c r="C92" t="s">
        <v>524</v>
      </c>
      <c r="D92">
        <v>12</v>
      </c>
      <c r="E92">
        <v>0.107</v>
      </c>
      <c r="F92">
        <v>1.391</v>
      </c>
      <c r="G92" s="9">
        <f t="shared" si="3"/>
        <v>13</v>
      </c>
      <c r="H92" s="9">
        <f t="shared" si="4"/>
        <v>1.1350348543900355</v>
      </c>
      <c r="J92" s="9">
        <f t="shared" si="5"/>
        <v>0.95437392795883358</v>
      </c>
    </row>
    <row r="93" spans="1:10">
      <c r="A93" s="11">
        <v>37141</v>
      </c>
      <c r="B93">
        <v>40</v>
      </c>
      <c r="C93" t="s">
        <v>525</v>
      </c>
      <c r="D93">
        <v>12</v>
      </c>
      <c r="E93">
        <v>0.09</v>
      </c>
      <c r="F93">
        <v>1.073</v>
      </c>
      <c r="G93" s="9">
        <f t="shared" si="3"/>
        <v>11.922222222222222</v>
      </c>
      <c r="H93" s="9">
        <f t="shared" si="4"/>
        <v>1.0409336741542805</v>
      </c>
      <c r="J93" s="9">
        <f t="shared" si="5"/>
        <v>0.73619210977701544</v>
      </c>
    </row>
    <row r="94" spans="1:10">
      <c r="A94" s="11">
        <v>37141</v>
      </c>
      <c r="B94">
        <v>40</v>
      </c>
      <c r="C94" t="s">
        <v>518</v>
      </c>
      <c r="D94">
        <v>12</v>
      </c>
      <c r="E94">
        <v>0.18099999999999999</v>
      </c>
      <c r="F94">
        <v>0.80700000000000005</v>
      </c>
      <c r="G94" s="9">
        <f t="shared" si="3"/>
        <v>4.4585635359116029</v>
      </c>
      <c r="H94" s="9">
        <f t="shared" si="4"/>
        <v>0.38927884721324219</v>
      </c>
      <c r="J94" s="9">
        <f t="shared" si="5"/>
        <v>0.55368782161234997</v>
      </c>
    </row>
    <row r="95" spans="1:10">
      <c r="A95" s="11">
        <v>37141</v>
      </c>
      <c r="B95">
        <v>40</v>
      </c>
      <c r="C95" t="s">
        <v>519</v>
      </c>
      <c r="D95">
        <v>12</v>
      </c>
      <c r="E95">
        <v>0.17299999999999999</v>
      </c>
      <c r="F95">
        <v>1.3859999999999999</v>
      </c>
      <c r="G95" s="9">
        <f t="shared" si="3"/>
        <v>8.0115606936416182</v>
      </c>
      <c r="H95" s="9">
        <f t="shared" si="4"/>
        <v>0.69949235579572666</v>
      </c>
      <c r="J95" s="9">
        <f t="shared" si="5"/>
        <v>0.95094339622641499</v>
      </c>
    </row>
    <row r="96" spans="1:10">
      <c r="A96" s="11">
        <v>37141</v>
      </c>
      <c r="B96">
        <v>40</v>
      </c>
      <c r="C96" t="s">
        <v>520</v>
      </c>
      <c r="D96">
        <v>12</v>
      </c>
      <c r="E96">
        <v>0.17299999999999999</v>
      </c>
      <c r="F96">
        <v>1.204</v>
      </c>
      <c r="G96" s="9">
        <f t="shared" si="3"/>
        <v>6.9595375722543356</v>
      </c>
      <c r="H96" s="9">
        <f t="shared" si="4"/>
        <v>0.60763982422659091</v>
      </c>
      <c r="J96" s="9">
        <f t="shared" si="5"/>
        <v>0.82607204116638078</v>
      </c>
    </row>
    <row r="98" spans="6:10">
      <c r="F98" s="9">
        <f>MEDIAN(F1:F96)</f>
        <v>1.4575</v>
      </c>
      <c r="G98" s="9">
        <f>MEDIAN(G1:G96)</f>
        <v>11.453392774432608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1.4096770833333334</v>
      </c>
      <c r="G99" s="9">
        <f>AVERAGE(G1:G96)</f>
        <v>11.153490011031826</v>
      </c>
      <c r="H99" s="9">
        <f>AVERAGE(H1:H96)</f>
        <v>0.97381537773940208</v>
      </c>
      <c r="J99" s="9">
        <f>AVERAGE(J1:J96)</f>
        <v>0.96718839336763907</v>
      </c>
    </row>
  </sheetData>
  <phoneticPr fontId="1"/>
  <conditionalFormatting sqref="H1:H97 J1:J97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5" workbookViewId="0">
      <selection activeCell="E1" sqref="E1:E1048576"/>
    </sheetView>
  </sheetViews>
  <sheetFormatPr baseColWidth="10" defaultRowHeight="13"/>
  <cols>
    <col min="1" max="16384" width="10.7109375" style="9"/>
  </cols>
  <sheetData>
    <row r="1" spans="1:10">
      <c r="A1" s="11">
        <v>36957</v>
      </c>
      <c r="B1">
        <v>32</v>
      </c>
      <c r="C1" t="s">
        <v>521</v>
      </c>
      <c r="D1">
        <v>1</v>
      </c>
      <c r="E1">
        <v>0.188</v>
      </c>
      <c r="F1">
        <v>2.0579999999999998</v>
      </c>
      <c r="G1" s="9">
        <f t="shared" ref="G1:G64" si="0">F1/E1</f>
        <v>10.946808510638297</v>
      </c>
      <c r="H1" s="9">
        <f>G1/$G$98</f>
        <v>1.0935417450793721</v>
      </c>
      <c r="J1" s="9">
        <f>F1/$F$98</f>
        <v>1.1703156098947967</v>
      </c>
    </row>
    <row r="2" spans="1:10">
      <c r="A2" s="11">
        <v>36957</v>
      </c>
      <c r="B2">
        <v>32</v>
      </c>
      <c r="C2" t="s">
        <v>522</v>
      </c>
      <c r="D2">
        <v>1</v>
      </c>
      <c r="E2">
        <v>0.186</v>
      </c>
      <c r="F2">
        <v>1.639</v>
      </c>
      <c r="G2" s="9">
        <f t="shared" si="0"/>
        <v>8.8118279569892479</v>
      </c>
      <c r="H2" s="9">
        <f t="shared" ref="H2:H65" si="1">G2/$G$98</f>
        <v>0.88026585210298425</v>
      </c>
      <c r="J2" s="9">
        <f t="shared" ref="J2:J65" si="2">F2/$F$98</f>
        <v>0.93204435598521473</v>
      </c>
    </row>
    <row r="3" spans="1:10">
      <c r="A3" s="11">
        <v>36957</v>
      </c>
      <c r="B3">
        <v>32</v>
      </c>
      <c r="C3" t="s">
        <v>523</v>
      </c>
      <c r="D3">
        <v>1</v>
      </c>
      <c r="E3">
        <v>0.18</v>
      </c>
      <c r="F3">
        <v>2.1190000000000002</v>
      </c>
      <c r="G3" s="9">
        <f t="shared" si="0"/>
        <v>11.772222222222224</v>
      </c>
      <c r="H3" s="9">
        <f t="shared" si="1"/>
        <v>1.17599722511273</v>
      </c>
      <c r="J3" s="9">
        <f t="shared" si="2"/>
        <v>1.2050042649985786</v>
      </c>
    </row>
    <row r="4" spans="1:10">
      <c r="A4" s="11">
        <v>36957</v>
      </c>
      <c r="B4">
        <v>32</v>
      </c>
      <c r="C4" t="s">
        <v>524</v>
      </c>
      <c r="D4">
        <v>1</v>
      </c>
      <c r="E4">
        <v>0.158</v>
      </c>
      <c r="F4">
        <v>2.1070000000000002</v>
      </c>
      <c r="G4" s="9">
        <f t="shared" si="0"/>
        <v>13.335443037974684</v>
      </c>
      <c r="H4" s="9">
        <f t="shared" si="1"/>
        <v>1.3321566406301455</v>
      </c>
      <c r="J4" s="9">
        <f t="shared" si="2"/>
        <v>1.1981802672732444</v>
      </c>
    </row>
    <row r="5" spans="1:10">
      <c r="A5" s="11">
        <v>36957</v>
      </c>
      <c r="B5">
        <v>32</v>
      </c>
      <c r="C5" t="s">
        <v>525</v>
      </c>
      <c r="D5">
        <v>1</v>
      </c>
      <c r="E5">
        <v>0.16400000000000001</v>
      </c>
      <c r="F5">
        <v>1.756</v>
      </c>
      <c r="G5" s="9">
        <f t="shared" si="0"/>
        <v>10.707317073170731</v>
      </c>
      <c r="H5" s="9">
        <f t="shared" si="1"/>
        <v>1.0696175223979087</v>
      </c>
      <c r="J5" s="9">
        <f t="shared" si="2"/>
        <v>0.99857833380722205</v>
      </c>
    </row>
    <row r="6" spans="1:10">
      <c r="A6" s="11">
        <v>36957</v>
      </c>
      <c r="B6">
        <v>32</v>
      </c>
      <c r="C6" t="s">
        <v>518</v>
      </c>
      <c r="D6">
        <v>1</v>
      </c>
      <c r="E6">
        <v>0.158</v>
      </c>
      <c r="F6">
        <v>0.96599999999999997</v>
      </c>
      <c r="G6" s="9">
        <f t="shared" si="0"/>
        <v>6.1139240506329111</v>
      </c>
      <c r="H6" s="9">
        <f t="shared" si="1"/>
        <v>0.61075620068757497</v>
      </c>
      <c r="J6" s="9">
        <f t="shared" si="2"/>
        <v>0.54933181688939436</v>
      </c>
    </row>
    <row r="7" spans="1:10">
      <c r="A7" s="11">
        <v>36957</v>
      </c>
      <c r="B7">
        <v>32</v>
      </c>
      <c r="C7" t="s">
        <v>519</v>
      </c>
      <c r="D7">
        <v>1</v>
      </c>
      <c r="E7">
        <v>0.13100000000000001</v>
      </c>
      <c r="F7">
        <v>1.704</v>
      </c>
      <c r="G7" s="9">
        <f t="shared" si="0"/>
        <v>13.007633587786259</v>
      </c>
      <c r="H7" s="9">
        <f t="shared" si="1"/>
        <v>1.2994098068964421</v>
      </c>
      <c r="J7" s="9">
        <f t="shared" si="2"/>
        <v>0.96900767699744106</v>
      </c>
    </row>
    <row r="8" spans="1:10">
      <c r="A8" s="11">
        <v>36957</v>
      </c>
      <c r="B8">
        <v>32</v>
      </c>
      <c r="C8" t="s">
        <v>520</v>
      </c>
      <c r="D8">
        <v>1</v>
      </c>
      <c r="E8">
        <v>0.21</v>
      </c>
      <c r="F8">
        <v>1.7370000000000001</v>
      </c>
      <c r="G8" s="9">
        <f t="shared" si="0"/>
        <v>8.2714285714285722</v>
      </c>
      <c r="H8" s="9">
        <f t="shared" si="1"/>
        <v>0.82628214657350985</v>
      </c>
      <c r="J8" s="9">
        <f t="shared" si="2"/>
        <v>0.98777367074210987</v>
      </c>
    </row>
    <row r="9" spans="1:10">
      <c r="A9" s="11">
        <v>36957</v>
      </c>
      <c r="B9">
        <v>32</v>
      </c>
      <c r="C9" t="s">
        <v>521</v>
      </c>
      <c r="D9">
        <v>2</v>
      </c>
      <c r="E9">
        <v>0.14699999999999999</v>
      </c>
      <c r="F9">
        <v>1.6120000000000001</v>
      </c>
      <c r="G9" s="9">
        <f t="shared" si="0"/>
        <v>10.965986394557824</v>
      </c>
      <c r="H9" s="9">
        <f t="shared" si="1"/>
        <v>1.0954575378538514</v>
      </c>
      <c r="J9" s="9">
        <f t="shared" si="2"/>
        <v>0.916690361103213</v>
      </c>
    </row>
    <row r="10" spans="1:10">
      <c r="A10" s="11">
        <v>36957</v>
      </c>
      <c r="B10">
        <v>32</v>
      </c>
      <c r="C10" t="s">
        <v>522</v>
      </c>
      <c r="D10">
        <v>2</v>
      </c>
      <c r="E10">
        <v>0.16600000000000001</v>
      </c>
      <c r="F10">
        <v>1.44</v>
      </c>
      <c r="G10" s="9">
        <f t="shared" si="0"/>
        <v>8.6746987951807224</v>
      </c>
      <c r="H10" s="9">
        <f t="shared" si="1"/>
        <v>0.86656720534583709</v>
      </c>
      <c r="J10" s="9">
        <f t="shared" si="2"/>
        <v>0.81887972704009093</v>
      </c>
    </row>
    <row r="11" spans="1:10">
      <c r="A11" s="11">
        <v>36957</v>
      </c>
      <c r="B11">
        <v>32</v>
      </c>
      <c r="C11" t="s">
        <v>523</v>
      </c>
      <c r="D11">
        <v>2</v>
      </c>
      <c r="E11">
        <v>0.183</v>
      </c>
      <c r="F11">
        <v>1.9830000000000001</v>
      </c>
      <c r="G11" s="9">
        <f t="shared" si="0"/>
        <v>10.836065573770492</v>
      </c>
      <c r="H11" s="9">
        <f t="shared" si="1"/>
        <v>1.0824789751113084</v>
      </c>
      <c r="J11" s="9">
        <f t="shared" si="2"/>
        <v>1.1276656241114587</v>
      </c>
    </row>
    <row r="12" spans="1:10">
      <c r="A12" s="11">
        <v>36957</v>
      </c>
      <c r="B12">
        <v>32</v>
      </c>
      <c r="C12" t="s">
        <v>524</v>
      </c>
      <c r="D12">
        <v>2</v>
      </c>
      <c r="E12">
        <v>0.16400000000000001</v>
      </c>
      <c r="F12">
        <v>1.851</v>
      </c>
      <c r="G12" s="9">
        <f t="shared" si="0"/>
        <v>11.286585365853657</v>
      </c>
      <c r="H12" s="9">
        <f t="shared" si="1"/>
        <v>1.1274840740082739</v>
      </c>
      <c r="J12" s="9">
        <f t="shared" si="2"/>
        <v>1.0526016491327836</v>
      </c>
    </row>
    <row r="13" spans="1:10">
      <c r="A13" s="11">
        <v>36957</v>
      </c>
      <c r="B13">
        <v>32</v>
      </c>
      <c r="C13" t="s">
        <v>525</v>
      </c>
      <c r="D13">
        <v>2</v>
      </c>
      <c r="E13">
        <v>0.17899999999999999</v>
      </c>
      <c r="F13">
        <v>1.9690000000000001</v>
      </c>
      <c r="G13" s="9">
        <f t="shared" si="0"/>
        <v>11.000000000000002</v>
      </c>
      <c r="H13" s="9">
        <f t="shared" si="1"/>
        <v>1.0988553590010408</v>
      </c>
      <c r="J13" s="9">
        <f t="shared" si="2"/>
        <v>1.1197042934319024</v>
      </c>
    </row>
    <row r="14" spans="1:10">
      <c r="A14" s="11">
        <v>36957</v>
      </c>
      <c r="B14">
        <v>32</v>
      </c>
      <c r="C14" t="s">
        <v>518</v>
      </c>
      <c r="D14">
        <v>2</v>
      </c>
      <c r="E14">
        <v>0.16500000000000001</v>
      </c>
      <c r="F14">
        <v>1.8859999999999999</v>
      </c>
      <c r="G14" s="9">
        <f t="shared" si="0"/>
        <v>11.43030303030303</v>
      </c>
      <c r="H14" s="9">
        <f t="shared" si="1"/>
        <v>1.1418408854413016</v>
      </c>
      <c r="J14" s="9">
        <f t="shared" si="2"/>
        <v>1.0725049758316747</v>
      </c>
    </row>
    <row r="15" spans="1:10">
      <c r="A15" s="11">
        <v>36957</v>
      </c>
      <c r="B15">
        <v>32</v>
      </c>
      <c r="C15" t="s">
        <v>519</v>
      </c>
      <c r="D15">
        <v>2</v>
      </c>
      <c r="E15">
        <v>0.19800000000000001</v>
      </c>
      <c r="F15">
        <v>1.746</v>
      </c>
      <c r="G15" s="9">
        <f t="shared" si="0"/>
        <v>8.8181818181818183</v>
      </c>
      <c r="H15" s="9">
        <f t="shared" si="1"/>
        <v>0.88090057705042102</v>
      </c>
      <c r="J15" s="9">
        <f t="shared" si="2"/>
        <v>0.99289166903611037</v>
      </c>
    </row>
    <row r="16" spans="1:10">
      <c r="A16" s="11">
        <v>36957</v>
      </c>
      <c r="B16">
        <v>32</v>
      </c>
      <c r="C16" t="s">
        <v>520</v>
      </c>
      <c r="D16">
        <v>2</v>
      </c>
      <c r="E16">
        <v>0.2</v>
      </c>
      <c r="F16">
        <v>1.8009999999999999</v>
      </c>
      <c r="G16" s="9">
        <f t="shared" si="0"/>
        <v>9.004999999999999</v>
      </c>
      <c r="H16" s="9">
        <f t="shared" si="1"/>
        <v>0.89956295525494268</v>
      </c>
      <c r="J16" s="9">
        <f t="shared" si="2"/>
        <v>1.0241683252772249</v>
      </c>
    </row>
    <row r="17" spans="1:10">
      <c r="A17" s="11">
        <v>36957</v>
      </c>
      <c r="B17">
        <v>32</v>
      </c>
      <c r="C17" t="s">
        <v>521</v>
      </c>
      <c r="D17">
        <v>3</v>
      </c>
      <c r="E17">
        <v>0.114</v>
      </c>
      <c r="F17">
        <v>1.8360000000000001</v>
      </c>
      <c r="G17" s="9">
        <f t="shared" si="0"/>
        <v>16.105263157894736</v>
      </c>
      <c r="H17" s="9">
        <f t="shared" si="1"/>
        <v>1.6088504299249686</v>
      </c>
      <c r="J17" s="9">
        <f t="shared" si="2"/>
        <v>1.0440716519761162</v>
      </c>
    </row>
    <row r="18" spans="1:10">
      <c r="A18" s="11">
        <v>36957</v>
      </c>
      <c r="B18">
        <v>32</v>
      </c>
      <c r="C18" t="s">
        <v>522</v>
      </c>
      <c r="D18">
        <v>3</v>
      </c>
      <c r="E18">
        <v>0.16700000000000001</v>
      </c>
      <c r="F18">
        <v>1.994</v>
      </c>
      <c r="G18" s="9">
        <f t="shared" si="0"/>
        <v>11.940119760479041</v>
      </c>
      <c r="H18" s="9">
        <f t="shared" si="1"/>
        <v>1.1927695078106015</v>
      </c>
      <c r="J18" s="9">
        <f t="shared" si="2"/>
        <v>1.1339209553596816</v>
      </c>
    </row>
    <row r="19" spans="1:10">
      <c r="A19" s="11">
        <v>36957</v>
      </c>
      <c r="B19">
        <v>32</v>
      </c>
      <c r="C19" t="s">
        <v>523</v>
      </c>
      <c r="D19">
        <v>3</v>
      </c>
      <c r="E19">
        <v>0.192</v>
      </c>
      <c r="F19">
        <v>1.9239999999999999</v>
      </c>
      <c r="G19" s="9">
        <f t="shared" si="0"/>
        <v>10.020833333333332</v>
      </c>
      <c r="H19" s="9">
        <f t="shared" si="1"/>
        <v>1.0010405827263267</v>
      </c>
      <c r="J19" s="9">
        <f t="shared" si="2"/>
        <v>1.0941143019618993</v>
      </c>
    </row>
    <row r="20" spans="1:10">
      <c r="A20" s="11">
        <v>36957</v>
      </c>
      <c r="B20">
        <v>32</v>
      </c>
      <c r="C20" t="s">
        <v>524</v>
      </c>
      <c r="D20">
        <v>3</v>
      </c>
      <c r="E20">
        <v>0.154</v>
      </c>
      <c r="F20">
        <v>1.8129999999999999</v>
      </c>
      <c r="G20" s="9">
        <f t="shared" si="0"/>
        <v>11.772727272727273</v>
      </c>
      <c r="H20" s="9">
        <f t="shared" si="1"/>
        <v>1.1760476776085518</v>
      </c>
      <c r="J20" s="9">
        <f t="shared" si="2"/>
        <v>1.0309923230025591</v>
      </c>
    </row>
    <row r="21" spans="1:10">
      <c r="A21" s="11">
        <v>36957</v>
      </c>
      <c r="B21">
        <v>32</v>
      </c>
      <c r="C21" t="s">
        <v>525</v>
      </c>
      <c r="D21">
        <v>3</v>
      </c>
      <c r="E21">
        <v>0.20899999999999999</v>
      </c>
      <c r="F21">
        <v>1.556</v>
      </c>
      <c r="G21" s="9">
        <f t="shared" si="0"/>
        <v>7.4449760765550241</v>
      </c>
      <c r="H21" s="9">
        <f t="shared" si="1"/>
        <v>0.74372289630518451</v>
      </c>
      <c r="J21" s="9">
        <f t="shared" si="2"/>
        <v>0.88484503838498729</v>
      </c>
    </row>
    <row r="22" spans="1:10">
      <c r="A22" s="11">
        <v>36957</v>
      </c>
      <c r="B22">
        <v>32</v>
      </c>
      <c r="C22" t="s">
        <v>518</v>
      </c>
      <c r="D22">
        <v>3</v>
      </c>
      <c r="E22">
        <v>0.17799999999999999</v>
      </c>
      <c r="F22">
        <v>1.7609999999999999</v>
      </c>
      <c r="G22" s="9">
        <f t="shared" si="0"/>
        <v>9.8932584269662929</v>
      </c>
      <c r="H22" s="9">
        <f t="shared" si="1"/>
        <v>0.9882963673140106</v>
      </c>
      <c r="J22" s="9">
        <f t="shared" si="2"/>
        <v>1.0014216661927779</v>
      </c>
    </row>
    <row r="23" spans="1:10">
      <c r="A23" s="11">
        <v>36957</v>
      </c>
      <c r="B23">
        <v>32</v>
      </c>
      <c r="C23" t="s">
        <v>519</v>
      </c>
      <c r="D23">
        <v>3</v>
      </c>
      <c r="E23">
        <v>0.21099999999999999</v>
      </c>
      <c r="F23">
        <v>0.999</v>
      </c>
      <c r="G23" s="9">
        <f t="shared" si="0"/>
        <v>4.7345971563981042</v>
      </c>
      <c r="H23" s="9">
        <f t="shared" si="1"/>
        <v>0.4729670416381041</v>
      </c>
      <c r="J23" s="9">
        <f t="shared" si="2"/>
        <v>0.56809781063406317</v>
      </c>
    </row>
    <row r="24" spans="1:10">
      <c r="A24" s="11">
        <v>36957</v>
      </c>
      <c r="B24">
        <v>32</v>
      </c>
      <c r="C24" t="s">
        <v>520</v>
      </c>
      <c r="D24">
        <v>3</v>
      </c>
      <c r="E24">
        <v>0.2</v>
      </c>
      <c r="F24">
        <v>2.0179999999999998</v>
      </c>
      <c r="G24" s="9">
        <f t="shared" si="0"/>
        <v>10.089999999999998</v>
      </c>
      <c r="H24" s="9">
        <f t="shared" si="1"/>
        <v>1.0079500520291362</v>
      </c>
      <c r="J24" s="9">
        <f t="shared" si="2"/>
        <v>1.1475689508103497</v>
      </c>
    </row>
    <row r="25" spans="1:10">
      <c r="A25" s="11">
        <v>36957</v>
      </c>
      <c r="B25">
        <v>32</v>
      </c>
      <c r="C25" t="s">
        <v>521</v>
      </c>
      <c r="D25">
        <v>4</v>
      </c>
      <c r="E25">
        <v>0.20100000000000001</v>
      </c>
      <c r="F25">
        <v>1.6519999999999999</v>
      </c>
      <c r="G25" s="9">
        <f t="shared" si="0"/>
        <v>8.2189054726368145</v>
      </c>
      <c r="H25" s="9">
        <f t="shared" si="1"/>
        <v>0.82103530215726772</v>
      </c>
      <c r="J25" s="9">
        <f t="shared" si="2"/>
        <v>0.93943702018765995</v>
      </c>
    </row>
    <row r="26" spans="1:10">
      <c r="A26" s="11">
        <v>36957</v>
      </c>
      <c r="B26">
        <v>32</v>
      </c>
      <c r="C26" t="s">
        <v>522</v>
      </c>
      <c r="D26">
        <v>4</v>
      </c>
      <c r="E26">
        <v>0.21099999999999999</v>
      </c>
      <c r="F26">
        <v>1.4219999999999999</v>
      </c>
      <c r="G26" s="9">
        <f t="shared" si="0"/>
        <v>6.7393364928909953</v>
      </c>
      <c r="H26" s="9">
        <f t="shared" si="1"/>
        <v>0.67323236557495902</v>
      </c>
      <c r="J26" s="9">
        <f t="shared" si="2"/>
        <v>0.80864373045208982</v>
      </c>
    </row>
    <row r="27" spans="1:10">
      <c r="A27" s="11">
        <v>36957</v>
      </c>
      <c r="B27">
        <v>32</v>
      </c>
      <c r="C27" t="s">
        <v>523</v>
      </c>
      <c r="D27">
        <v>4</v>
      </c>
      <c r="E27">
        <v>0.114</v>
      </c>
      <c r="F27">
        <v>1.9239999999999999</v>
      </c>
      <c r="G27" s="9">
        <f t="shared" si="0"/>
        <v>16.87719298245614</v>
      </c>
      <c r="H27" s="9">
        <f t="shared" si="1"/>
        <v>1.6859630866969715</v>
      </c>
      <c r="J27" s="9">
        <f t="shared" si="2"/>
        <v>1.0941143019618993</v>
      </c>
    </row>
    <row r="28" spans="1:10">
      <c r="A28" s="11">
        <v>36957</v>
      </c>
      <c r="B28">
        <v>32</v>
      </c>
      <c r="C28" t="s">
        <v>524</v>
      </c>
      <c r="D28">
        <v>4</v>
      </c>
      <c r="E28">
        <v>0.20100000000000001</v>
      </c>
      <c r="F28">
        <v>1.4970000000000001</v>
      </c>
      <c r="G28" s="9">
        <f t="shared" si="0"/>
        <v>7.4477611940298507</v>
      </c>
      <c r="H28" s="9">
        <f t="shared" si="1"/>
        <v>0.74400111823815374</v>
      </c>
      <c r="J28" s="9">
        <f t="shared" si="2"/>
        <v>0.85129371623542804</v>
      </c>
    </row>
    <row r="29" spans="1:10">
      <c r="A29" s="11">
        <v>36957</v>
      </c>
      <c r="B29">
        <v>32</v>
      </c>
      <c r="C29" t="s">
        <v>525</v>
      </c>
      <c r="D29">
        <v>4</v>
      </c>
      <c r="E29">
        <v>0.21299999999999999</v>
      </c>
      <c r="F29">
        <v>1.6180000000000001</v>
      </c>
      <c r="G29" s="9">
        <f t="shared" si="0"/>
        <v>7.5962441314553999</v>
      </c>
      <c r="H29" s="9">
        <f t="shared" si="1"/>
        <v>0.75883396110272472</v>
      </c>
      <c r="J29" s="9">
        <f t="shared" si="2"/>
        <v>0.92010235996588008</v>
      </c>
    </row>
    <row r="30" spans="1:10">
      <c r="A30" s="11">
        <v>36957</v>
      </c>
      <c r="B30">
        <v>32</v>
      </c>
      <c r="C30" t="s">
        <v>518</v>
      </c>
      <c r="D30">
        <v>4</v>
      </c>
      <c r="E30">
        <v>0.159</v>
      </c>
      <c r="F30">
        <v>2.0129999999999999</v>
      </c>
      <c r="G30" s="9">
        <f t="shared" si="0"/>
        <v>12.660377358490566</v>
      </c>
      <c r="H30" s="9">
        <f t="shared" si="1"/>
        <v>1.2647203188502543</v>
      </c>
      <c r="J30" s="9">
        <f t="shared" si="2"/>
        <v>1.1447256184247938</v>
      </c>
    </row>
    <row r="31" spans="1:10">
      <c r="A31" s="11">
        <v>36957</v>
      </c>
      <c r="B31">
        <v>32</v>
      </c>
      <c r="C31" t="s">
        <v>519</v>
      </c>
      <c r="D31">
        <v>4</v>
      </c>
      <c r="E31">
        <v>0.17699999999999999</v>
      </c>
      <c r="F31">
        <v>1.675</v>
      </c>
      <c r="G31" s="9">
        <f t="shared" si="0"/>
        <v>9.463276836158192</v>
      </c>
      <c r="H31" s="9">
        <f t="shared" si="1"/>
        <v>0.94534295137480384</v>
      </c>
      <c r="J31" s="9">
        <f t="shared" si="2"/>
        <v>0.95251634916121697</v>
      </c>
    </row>
    <row r="32" spans="1:10">
      <c r="A32" s="11">
        <v>36957</v>
      </c>
      <c r="B32">
        <v>32</v>
      </c>
      <c r="C32" t="s">
        <v>520</v>
      </c>
      <c r="D32">
        <v>4</v>
      </c>
      <c r="E32">
        <v>0.20699999999999999</v>
      </c>
      <c r="F32">
        <v>1.409</v>
      </c>
      <c r="G32" s="9">
        <f t="shared" si="0"/>
        <v>6.8067632850241555</v>
      </c>
      <c r="H32" s="9">
        <f t="shared" si="1"/>
        <v>0.6799680284727565</v>
      </c>
      <c r="J32" s="9">
        <f t="shared" si="2"/>
        <v>0.80125106624964459</v>
      </c>
    </row>
    <row r="33" spans="1:10">
      <c r="A33" s="11">
        <v>36957</v>
      </c>
      <c r="B33">
        <v>32</v>
      </c>
      <c r="C33" t="s">
        <v>521</v>
      </c>
      <c r="D33">
        <v>5</v>
      </c>
      <c r="E33">
        <v>0.20799999999999999</v>
      </c>
      <c r="F33">
        <v>1.5940000000000001</v>
      </c>
      <c r="G33" s="9">
        <f t="shared" si="0"/>
        <v>7.6634615384615392</v>
      </c>
      <c r="H33" s="9">
        <f t="shared" si="1"/>
        <v>0.76554870727607471</v>
      </c>
      <c r="J33" s="9">
        <f t="shared" si="2"/>
        <v>0.90645436451521189</v>
      </c>
    </row>
    <row r="34" spans="1:10">
      <c r="A34" s="11">
        <v>36957</v>
      </c>
      <c r="B34">
        <v>32</v>
      </c>
      <c r="C34" t="s">
        <v>522</v>
      </c>
      <c r="D34">
        <v>5</v>
      </c>
      <c r="E34">
        <v>0.19900000000000001</v>
      </c>
      <c r="F34">
        <v>1.55</v>
      </c>
      <c r="G34" s="9">
        <f t="shared" si="0"/>
        <v>7.7889447236180906</v>
      </c>
      <c r="H34" s="9">
        <f t="shared" si="1"/>
        <v>0.778083968228238</v>
      </c>
      <c r="J34" s="9">
        <f t="shared" si="2"/>
        <v>0.88143303952232022</v>
      </c>
    </row>
    <row r="35" spans="1:10">
      <c r="A35" s="11">
        <v>36957</v>
      </c>
      <c r="B35">
        <v>32</v>
      </c>
      <c r="C35" t="s">
        <v>523</v>
      </c>
      <c r="D35">
        <v>5</v>
      </c>
      <c r="E35">
        <v>0.14899999999999999</v>
      </c>
      <c r="F35">
        <v>1.972</v>
      </c>
      <c r="G35" s="9">
        <f t="shared" si="0"/>
        <v>13.234899328859061</v>
      </c>
      <c r="H35" s="9">
        <f t="shared" si="1"/>
        <v>1.3221127321232777</v>
      </c>
      <c r="J35" s="9">
        <f t="shared" si="2"/>
        <v>1.1214102928632357</v>
      </c>
    </row>
    <row r="36" spans="1:10">
      <c r="A36" s="11">
        <v>36957</v>
      </c>
      <c r="B36">
        <v>32</v>
      </c>
      <c r="C36" t="s">
        <v>524</v>
      </c>
      <c r="D36">
        <v>5</v>
      </c>
      <c r="E36">
        <v>0.17</v>
      </c>
      <c r="F36">
        <v>1.8839999999999999</v>
      </c>
      <c r="G36" s="9">
        <f t="shared" si="0"/>
        <v>11.082352941176469</v>
      </c>
      <c r="H36" s="9">
        <f t="shared" si="1"/>
        <v>1.1070820836138824</v>
      </c>
      <c r="J36" s="9">
        <f t="shared" si="2"/>
        <v>1.0713676428774523</v>
      </c>
    </row>
    <row r="37" spans="1:10">
      <c r="A37" s="11">
        <v>36957</v>
      </c>
      <c r="B37">
        <v>32</v>
      </c>
      <c r="C37" t="s">
        <v>525</v>
      </c>
      <c r="D37">
        <v>5</v>
      </c>
      <c r="E37">
        <v>0.128</v>
      </c>
      <c r="F37">
        <v>1.891</v>
      </c>
      <c r="G37" s="9">
        <f t="shared" si="0"/>
        <v>14.7734375</v>
      </c>
      <c r="H37" s="9">
        <f t="shared" si="1"/>
        <v>1.4758064516129032</v>
      </c>
      <c r="J37" s="9">
        <f t="shared" si="2"/>
        <v>1.0753483082172306</v>
      </c>
    </row>
    <row r="38" spans="1:10">
      <c r="A38" s="11">
        <v>36957</v>
      </c>
      <c r="B38">
        <v>32</v>
      </c>
      <c r="C38" t="s">
        <v>518</v>
      </c>
      <c r="D38">
        <v>5</v>
      </c>
      <c r="E38">
        <v>0.17</v>
      </c>
      <c r="F38">
        <v>1.9119999999999999</v>
      </c>
      <c r="G38" s="9">
        <f t="shared" si="0"/>
        <v>11.247058823529411</v>
      </c>
      <c r="H38" s="9">
        <f t="shared" si="1"/>
        <v>1.1235355328395666</v>
      </c>
      <c r="J38" s="9">
        <f t="shared" si="2"/>
        <v>1.0872903042365651</v>
      </c>
    </row>
    <row r="39" spans="1:10">
      <c r="A39" s="11">
        <v>36957</v>
      </c>
      <c r="B39">
        <v>32</v>
      </c>
      <c r="C39" t="s">
        <v>519</v>
      </c>
      <c r="D39">
        <v>5</v>
      </c>
      <c r="E39">
        <v>0.189</v>
      </c>
      <c r="F39">
        <v>1.1839999999999999</v>
      </c>
      <c r="G39" s="9">
        <f t="shared" si="0"/>
        <v>6.2645502645502642</v>
      </c>
      <c r="H39" s="9">
        <f t="shared" si="1"/>
        <v>0.62580314817567684</v>
      </c>
      <c r="J39" s="9">
        <f t="shared" si="2"/>
        <v>0.67330110889963035</v>
      </c>
    </row>
    <row r="40" spans="1:10">
      <c r="A40" s="11">
        <v>36957</v>
      </c>
      <c r="B40">
        <v>32</v>
      </c>
      <c r="C40" t="s">
        <v>520</v>
      </c>
      <c r="D40">
        <v>5</v>
      </c>
      <c r="E40">
        <v>0.20300000000000001</v>
      </c>
      <c r="F40">
        <v>1.9910000000000001</v>
      </c>
      <c r="G40" s="9">
        <f t="shared" si="0"/>
        <v>9.8078817733990142</v>
      </c>
      <c r="H40" s="9">
        <f t="shared" si="1"/>
        <v>0.97976758610437609</v>
      </c>
      <c r="J40" s="9">
        <f t="shared" si="2"/>
        <v>1.1322149559283481</v>
      </c>
    </row>
    <row r="41" spans="1:10">
      <c r="A41" s="11">
        <v>36957</v>
      </c>
      <c r="B41">
        <v>32</v>
      </c>
      <c r="C41" t="s">
        <v>521</v>
      </c>
      <c r="D41">
        <v>6</v>
      </c>
      <c r="E41">
        <v>0.17799999999999999</v>
      </c>
      <c r="F41">
        <v>1.554</v>
      </c>
      <c r="G41" s="9">
        <f t="shared" si="0"/>
        <v>8.7303370786516865</v>
      </c>
      <c r="H41" s="9">
        <f t="shared" si="1"/>
        <v>0.87212524406926317</v>
      </c>
      <c r="J41" s="9">
        <f t="shared" si="2"/>
        <v>0.88370770543076493</v>
      </c>
    </row>
    <row r="42" spans="1:10">
      <c r="A42" s="11">
        <v>36957</v>
      </c>
      <c r="B42">
        <v>32</v>
      </c>
      <c r="C42" t="s">
        <v>522</v>
      </c>
      <c r="D42">
        <v>6</v>
      </c>
      <c r="E42">
        <v>0.192</v>
      </c>
      <c r="F42">
        <v>1.5940000000000001</v>
      </c>
      <c r="G42" s="9">
        <f t="shared" si="0"/>
        <v>8.3020833333333339</v>
      </c>
      <c r="H42" s="9">
        <f t="shared" si="1"/>
        <v>0.82934443288241422</v>
      </c>
      <c r="J42" s="9">
        <f t="shared" si="2"/>
        <v>0.90645436451521189</v>
      </c>
    </row>
    <row r="43" spans="1:10">
      <c r="A43" s="11">
        <v>36957</v>
      </c>
      <c r="B43">
        <v>32</v>
      </c>
      <c r="C43" t="s">
        <v>523</v>
      </c>
      <c r="D43">
        <v>6</v>
      </c>
      <c r="E43">
        <v>0.188</v>
      </c>
      <c r="F43">
        <v>1.411</v>
      </c>
      <c r="G43" s="9">
        <f t="shared" si="0"/>
        <v>7.5053191489361701</v>
      </c>
      <c r="H43" s="9">
        <f t="shared" si="1"/>
        <v>0.74975092434742185</v>
      </c>
      <c r="J43" s="9">
        <f t="shared" si="2"/>
        <v>0.80238839920386695</v>
      </c>
    </row>
    <row r="44" spans="1:10">
      <c r="A44" s="11">
        <v>36957</v>
      </c>
      <c r="B44">
        <v>32</v>
      </c>
      <c r="C44" t="s">
        <v>524</v>
      </c>
      <c r="D44">
        <v>6</v>
      </c>
      <c r="E44">
        <v>0.19800000000000001</v>
      </c>
      <c r="F44">
        <v>1.859</v>
      </c>
      <c r="G44" s="9">
        <f t="shared" si="0"/>
        <v>9.3888888888888875</v>
      </c>
      <c r="H44" s="9">
        <f t="shared" si="1"/>
        <v>0.93791189732917091</v>
      </c>
      <c r="J44" s="9">
        <f t="shared" si="2"/>
        <v>1.0571509809496731</v>
      </c>
    </row>
    <row r="45" spans="1:10">
      <c r="A45" s="11">
        <v>36957</v>
      </c>
      <c r="B45">
        <v>32</v>
      </c>
      <c r="C45" t="s">
        <v>525</v>
      </c>
      <c r="D45">
        <v>6</v>
      </c>
      <c r="E45">
        <v>0.16800000000000001</v>
      </c>
      <c r="F45">
        <v>1.9379999999999999</v>
      </c>
      <c r="G45" s="9">
        <f t="shared" si="0"/>
        <v>11.535714285714285</v>
      </c>
      <c r="H45" s="9">
        <f t="shared" si="1"/>
        <v>1.152371042069273</v>
      </c>
      <c r="J45" s="9">
        <f t="shared" si="2"/>
        <v>1.1020756326414558</v>
      </c>
    </row>
    <row r="46" spans="1:10">
      <c r="A46" s="11">
        <v>36957</v>
      </c>
      <c r="B46">
        <v>32</v>
      </c>
      <c r="C46" t="s">
        <v>518</v>
      </c>
      <c r="D46">
        <v>6</v>
      </c>
      <c r="E46">
        <v>0.19</v>
      </c>
      <c r="F46">
        <v>1.8069999999999999</v>
      </c>
      <c r="G46" s="9">
        <f t="shared" si="0"/>
        <v>9.5105263157894733</v>
      </c>
      <c r="H46" s="9">
        <f t="shared" si="1"/>
        <v>0.95006298263869871</v>
      </c>
      <c r="J46" s="9">
        <f t="shared" si="2"/>
        <v>1.027580324139892</v>
      </c>
    </row>
    <row r="47" spans="1:10">
      <c r="A47" s="11">
        <v>36957</v>
      </c>
      <c r="B47">
        <v>32</v>
      </c>
      <c r="C47" t="s">
        <v>519</v>
      </c>
      <c r="D47">
        <v>6</v>
      </c>
      <c r="E47">
        <v>0.19400000000000001</v>
      </c>
      <c r="F47">
        <v>1.7190000000000001</v>
      </c>
      <c r="G47" s="9">
        <f t="shared" si="0"/>
        <v>8.8608247422680417</v>
      </c>
      <c r="H47" s="9">
        <f t="shared" si="1"/>
        <v>0.88516043211002293</v>
      </c>
      <c r="J47" s="9">
        <f t="shared" si="2"/>
        <v>0.97753767415410864</v>
      </c>
    </row>
    <row r="48" spans="1:10">
      <c r="A48" s="11">
        <v>36957</v>
      </c>
      <c r="B48">
        <v>32</v>
      </c>
      <c r="C48" t="s">
        <v>520</v>
      </c>
      <c r="D48">
        <v>6</v>
      </c>
      <c r="E48">
        <v>0.216</v>
      </c>
      <c r="F48">
        <v>0.93500000000000005</v>
      </c>
      <c r="G48" s="9">
        <f t="shared" si="0"/>
        <v>4.3287037037037042</v>
      </c>
      <c r="H48" s="9">
        <f t="shared" si="1"/>
        <v>0.43241993294022435</v>
      </c>
      <c r="J48" s="9">
        <f t="shared" si="2"/>
        <v>0.53170315609894803</v>
      </c>
    </row>
    <row r="49" spans="1:10">
      <c r="A49" s="11">
        <v>36957</v>
      </c>
      <c r="B49">
        <v>32</v>
      </c>
      <c r="C49" t="s">
        <v>521</v>
      </c>
      <c r="D49">
        <v>7</v>
      </c>
      <c r="E49">
        <v>0.221</v>
      </c>
      <c r="F49">
        <v>0.90900000000000003</v>
      </c>
      <c r="G49" s="9">
        <f t="shared" si="0"/>
        <v>4.1131221719457018</v>
      </c>
      <c r="H49" s="9">
        <f t="shared" si="1"/>
        <v>0.41088421280623039</v>
      </c>
      <c r="J49" s="9">
        <f t="shared" si="2"/>
        <v>0.51691782769405747</v>
      </c>
    </row>
    <row r="50" spans="1:10">
      <c r="A50" s="11">
        <v>36957</v>
      </c>
      <c r="B50">
        <v>32</v>
      </c>
      <c r="C50" t="s">
        <v>522</v>
      </c>
      <c r="D50">
        <v>7</v>
      </c>
      <c r="E50">
        <v>0.20200000000000001</v>
      </c>
      <c r="F50">
        <v>1.5269999999999999</v>
      </c>
      <c r="G50" s="9">
        <f t="shared" si="0"/>
        <v>7.5594059405940586</v>
      </c>
      <c r="H50" s="9">
        <f t="shared" si="1"/>
        <v>0.75515397533509854</v>
      </c>
      <c r="J50" s="9">
        <f t="shared" si="2"/>
        <v>0.86835371054876309</v>
      </c>
    </row>
    <row r="51" spans="1:10">
      <c r="A51" s="11">
        <v>36957</v>
      </c>
      <c r="B51">
        <v>32</v>
      </c>
      <c r="C51" t="s">
        <v>523</v>
      </c>
      <c r="D51">
        <v>7</v>
      </c>
      <c r="E51">
        <v>0.155</v>
      </c>
      <c r="F51">
        <v>2.09</v>
      </c>
      <c r="G51" s="9">
        <f t="shared" si="0"/>
        <v>13.483870967741934</v>
      </c>
      <c r="H51" s="9">
        <f t="shared" si="1"/>
        <v>1.3469839884528885</v>
      </c>
      <c r="J51" s="9">
        <f t="shared" si="2"/>
        <v>1.1885129371623542</v>
      </c>
    </row>
    <row r="52" spans="1:10">
      <c r="A52" s="11">
        <v>36957</v>
      </c>
      <c r="B52">
        <v>32</v>
      </c>
      <c r="C52" t="s">
        <v>524</v>
      </c>
      <c r="D52">
        <v>7</v>
      </c>
      <c r="E52">
        <v>0.17699999999999999</v>
      </c>
      <c r="F52">
        <v>1.77</v>
      </c>
      <c r="G52" s="9">
        <f t="shared" si="0"/>
        <v>10</v>
      </c>
      <c r="H52" s="9">
        <f t="shared" si="1"/>
        <v>0.99895941727367332</v>
      </c>
      <c r="J52" s="9">
        <f t="shared" si="2"/>
        <v>1.0065396644867786</v>
      </c>
    </row>
    <row r="53" spans="1:10">
      <c r="A53" s="11">
        <v>36957</v>
      </c>
      <c r="B53">
        <v>32</v>
      </c>
      <c r="C53" t="s">
        <v>525</v>
      </c>
      <c r="D53">
        <v>7</v>
      </c>
      <c r="E53">
        <v>0.182</v>
      </c>
      <c r="F53">
        <v>1.857</v>
      </c>
      <c r="G53" s="9">
        <f t="shared" si="0"/>
        <v>10.203296703296704</v>
      </c>
      <c r="H53" s="9">
        <f t="shared" si="1"/>
        <v>1.0192679328995669</v>
      </c>
      <c r="J53" s="9">
        <f t="shared" si="2"/>
        <v>1.0560136479954507</v>
      </c>
    </row>
    <row r="54" spans="1:10">
      <c r="A54" s="11">
        <v>36957</v>
      </c>
      <c r="B54">
        <v>32</v>
      </c>
      <c r="C54" t="s">
        <v>518</v>
      </c>
      <c r="D54">
        <v>7</v>
      </c>
      <c r="E54">
        <v>0.14499999999999999</v>
      </c>
      <c r="F54">
        <v>0.94199999999999995</v>
      </c>
      <c r="G54" s="9">
        <f t="shared" si="0"/>
        <v>6.4965517241379311</v>
      </c>
      <c r="H54" s="9">
        <f t="shared" si="1"/>
        <v>0.6489791524633105</v>
      </c>
      <c r="J54" s="9">
        <f t="shared" si="2"/>
        <v>0.53568382143872617</v>
      </c>
    </row>
    <row r="55" spans="1:10">
      <c r="A55" s="11">
        <v>36957</v>
      </c>
      <c r="B55">
        <v>32</v>
      </c>
      <c r="C55" t="s">
        <v>519</v>
      </c>
      <c r="D55">
        <v>7</v>
      </c>
      <c r="E55">
        <v>0.188</v>
      </c>
      <c r="F55">
        <v>1.579</v>
      </c>
      <c r="G55" s="9">
        <f t="shared" si="0"/>
        <v>8.3989361702127656</v>
      </c>
      <c r="H55" s="9">
        <f t="shared" si="1"/>
        <v>0.8390196382314522</v>
      </c>
      <c r="J55" s="9">
        <f t="shared" si="2"/>
        <v>0.8979243673585442</v>
      </c>
    </row>
    <row r="56" spans="1:10">
      <c r="A56" s="11">
        <v>36957</v>
      </c>
      <c r="B56">
        <v>32</v>
      </c>
      <c r="C56" t="s">
        <v>520</v>
      </c>
      <c r="D56">
        <v>7</v>
      </c>
      <c r="E56">
        <v>0.20300000000000001</v>
      </c>
      <c r="F56">
        <v>1.7829999999999999</v>
      </c>
      <c r="G56" s="9">
        <f t="shared" si="0"/>
        <v>8.7832512315270925</v>
      </c>
      <c r="H56" s="9">
        <f t="shared" si="1"/>
        <v>0.87741115320145779</v>
      </c>
      <c r="J56" s="9">
        <f t="shared" si="2"/>
        <v>1.0139323286892237</v>
      </c>
    </row>
    <row r="57" spans="1:10">
      <c r="A57" s="11">
        <v>36957</v>
      </c>
      <c r="B57">
        <v>32</v>
      </c>
      <c r="C57" t="s">
        <v>521</v>
      </c>
      <c r="D57">
        <v>8</v>
      </c>
      <c r="E57">
        <v>0.14599999999999999</v>
      </c>
      <c r="F57">
        <v>1.575</v>
      </c>
      <c r="G57" s="9">
        <f t="shared" si="0"/>
        <v>10.787671232876713</v>
      </c>
      <c r="H57" s="9">
        <f t="shared" si="1"/>
        <v>1.0776445768534491</v>
      </c>
      <c r="J57" s="9">
        <f t="shared" si="2"/>
        <v>0.89564970145009948</v>
      </c>
    </row>
    <row r="58" spans="1:10">
      <c r="A58" s="11">
        <v>36957</v>
      </c>
      <c r="B58">
        <v>32</v>
      </c>
      <c r="C58" t="s">
        <v>522</v>
      </c>
      <c r="D58">
        <v>8</v>
      </c>
      <c r="E58">
        <v>0.112</v>
      </c>
      <c r="F58">
        <v>2.0150000000000001</v>
      </c>
      <c r="G58" s="9">
        <f t="shared" si="0"/>
        <v>17.991071428571431</v>
      </c>
      <c r="H58" s="9">
        <f t="shared" si="1"/>
        <v>1.7972350230414749</v>
      </c>
      <c r="J58" s="9">
        <f t="shared" si="2"/>
        <v>1.1458629513790164</v>
      </c>
    </row>
    <row r="59" spans="1:10">
      <c r="A59" s="11">
        <v>36957</v>
      </c>
      <c r="B59">
        <v>32</v>
      </c>
      <c r="C59" t="s">
        <v>523</v>
      </c>
      <c r="D59">
        <v>8</v>
      </c>
      <c r="E59">
        <v>0.193</v>
      </c>
      <c r="F59">
        <v>2.0150000000000001</v>
      </c>
      <c r="G59" s="9">
        <f t="shared" si="0"/>
        <v>10.440414507772021</v>
      </c>
      <c r="H59" s="9">
        <f t="shared" si="1"/>
        <v>1.0429550392779543</v>
      </c>
      <c r="J59" s="9">
        <f t="shared" si="2"/>
        <v>1.1458629513790164</v>
      </c>
    </row>
    <row r="60" spans="1:10">
      <c r="A60" s="11">
        <v>36957</v>
      </c>
      <c r="B60">
        <v>32</v>
      </c>
      <c r="C60" t="s">
        <v>524</v>
      </c>
      <c r="D60">
        <v>8</v>
      </c>
      <c r="E60">
        <v>0.20499999999999999</v>
      </c>
      <c r="F60">
        <v>1.032</v>
      </c>
      <c r="G60" s="9">
        <f t="shared" si="0"/>
        <v>5.0341463414634147</v>
      </c>
      <c r="H60" s="9">
        <f t="shared" si="1"/>
        <v>0.50289078957386868</v>
      </c>
      <c r="J60" s="9">
        <f t="shared" si="2"/>
        <v>0.58686380437873187</v>
      </c>
    </row>
    <row r="61" spans="1:10">
      <c r="A61" s="11">
        <v>36957</v>
      </c>
      <c r="B61">
        <v>32</v>
      </c>
      <c r="C61" t="s">
        <v>525</v>
      </c>
      <c r="D61">
        <v>8</v>
      </c>
      <c r="E61">
        <v>0.22500000000000001</v>
      </c>
      <c r="F61">
        <v>1.8029999999999999</v>
      </c>
      <c r="G61" s="9">
        <f t="shared" si="0"/>
        <v>8.0133333333333336</v>
      </c>
      <c r="H61" s="9">
        <f t="shared" si="1"/>
        <v>0.80049947970863689</v>
      </c>
      <c r="J61" s="9">
        <f t="shared" si="2"/>
        <v>1.0253056582314473</v>
      </c>
    </row>
    <row r="62" spans="1:10">
      <c r="A62" s="11">
        <v>36957</v>
      </c>
      <c r="B62">
        <v>32</v>
      </c>
      <c r="C62" t="s">
        <v>518</v>
      </c>
      <c r="D62">
        <v>8</v>
      </c>
      <c r="E62">
        <v>0.188</v>
      </c>
      <c r="F62">
        <v>1.536</v>
      </c>
      <c r="G62" s="9">
        <f t="shared" si="0"/>
        <v>8.1702127659574462</v>
      </c>
      <c r="H62" s="9">
        <f t="shared" si="1"/>
        <v>0.81617109836827773</v>
      </c>
      <c r="J62" s="9">
        <f t="shared" si="2"/>
        <v>0.87347170884276382</v>
      </c>
    </row>
    <row r="63" spans="1:10">
      <c r="A63" s="11">
        <v>36957</v>
      </c>
      <c r="B63">
        <v>32</v>
      </c>
      <c r="C63" t="s">
        <v>519</v>
      </c>
      <c r="D63">
        <v>8</v>
      </c>
      <c r="E63">
        <v>0.15</v>
      </c>
      <c r="F63">
        <v>1.9530000000000001</v>
      </c>
      <c r="G63" s="9">
        <f t="shared" si="0"/>
        <v>13.020000000000001</v>
      </c>
      <c r="H63" s="9">
        <f t="shared" si="1"/>
        <v>1.3006451612903227</v>
      </c>
      <c r="J63" s="9">
        <f t="shared" si="2"/>
        <v>1.1106056297981235</v>
      </c>
    </row>
    <row r="64" spans="1:10">
      <c r="A64" s="11">
        <v>36957</v>
      </c>
      <c r="B64">
        <v>32</v>
      </c>
      <c r="C64" t="s">
        <v>520</v>
      </c>
      <c r="D64">
        <v>8</v>
      </c>
      <c r="E64">
        <v>0.215</v>
      </c>
      <c r="F64">
        <v>1.712</v>
      </c>
      <c r="G64" s="9">
        <f t="shared" si="0"/>
        <v>7.9627906976744187</v>
      </c>
      <c r="H64" s="9">
        <f t="shared" si="1"/>
        <v>0.79545047552210635</v>
      </c>
      <c r="J64" s="9">
        <f t="shared" si="2"/>
        <v>0.97355700881433038</v>
      </c>
    </row>
    <row r="65" spans="1:10">
      <c r="A65" s="11">
        <v>36957</v>
      </c>
      <c r="B65">
        <v>32</v>
      </c>
      <c r="C65" t="s">
        <v>521</v>
      </c>
      <c r="D65">
        <v>9</v>
      </c>
      <c r="E65">
        <v>0.113</v>
      </c>
      <c r="F65">
        <v>1.377</v>
      </c>
      <c r="G65" s="9">
        <f t="shared" ref="G65:G96" si="3">F65/E65</f>
        <v>12.185840707964601</v>
      </c>
      <c r="H65" s="9">
        <f t="shared" si="1"/>
        <v>1.2173160332618125</v>
      </c>
      <c r="J65" s="9">
        <f t="shared" si="2"/>
        <v>0.78305373898208708</v>
      </c>
    </row>
    <row r="66" spans="1:10">
      <c r="A66" s="11">
        <v>36957</v>
      </c>
      <c r="B66">
        <v>32</v>
      </c>
      <c r="C66" t="s">
        <v>522</v>
      </c>
      <c r="D66">
        <v>9</v>
      </c>
      <c r="E66">
        <v>0.108</v>
      </c>
      <c r="F66">
        <v>1.341</v>
      </c>
      <c r="G66" s="9">
        <f t="shared" si="3"/>
        <v>12.416666666666666</v>
      </c>
      <c r="H66" s="9">
        <f t="shared" ref="H66:H96" si="4">G66/$G$98</f>
        <v>1.2403746097814776</v>
      </c>
      <c r="J66" s="9">
        <f t="shared" ref="J66:J96" si="5">F66/$F$98</f>
        <v>0.76258174580608473</v>
      </c>
    </row>
    <row r="67" spans="1:10">
      <c r="A67" s="11">
        <v>36957</v>
      </c>
      <c r="B67">
        <v>32</v>
      </c>
      <c r="C67" t="s">
        <v>523</v>
      </c>
      <c r="D67">
        <v>9</v>
      </c>
      <c r="E67">
        <v>0.13900000000000001</v>
      </c>
      <c r="F67">
        <v>1.9139999999999999</v>
      </c>
      <c r="G67" s="9">
        <f t="shared" si="3"/>
        <v>13.769784172661868</v>
      </c>
      <c r="H67" s="9">
        <f t="shared" si="4"/>
        <v>1.375545557310655</v>
      </c>
      <c r="J67" s="9">
        <f t="shared" si="5"/>
        <v>1.0884276371907875</v>
      </c>
    </row>
    <row r="68" spans="1:10">
      <c r="A68" s="11">
        <v>36957</v>
      </c>
      <c r="B68">
        <v>32</v>
      </c>
      <c r="C68" t="s">
        <v>524</v>
      </c>
      <c r="D68">
        <v>9</v>
      </c>
      <c r="E68">
        <v>9.6000000000000002E-2</v>
      </c>
      <c r="F68">
        <v>0.77300000000000002</v>
      </c>
      <c r="G68" s="9">
        <f t="shared" si="3"/>
        <v>8.0520833333333339</v>
      </c>
      <c r="H68" s="9">
        <f t="shared" si="4"/>
        <v>0.8043704474505724</v>
      </c>
      <c r="J68" s="9">
        <f t="shared" si="5"/>
        <v>0.43957918680693775</v>
      </c>
    </row>
    <row r="69" spans="1:10">
      <c r="A69" s="11">
        <v>36957</v>
      </c>
      <c r="B69">
        <v>32</v>
      </c>
      <c r="C69" t="s">
        <v>525</v>
      </c>
      <c r="D69">
        <v>9</v>
      </c>
      <c r="E69">
        <v>0.15</v>
      </c>
      <c r="F69">
        <v>1.8169999999999999</v>
      </c>
      <c r="G69" s="9">
        <f t="shared" si="3"/>
        <v>12.113333333333333</v>
      </c>
      <c r="H69" s="9">
        <f t="shared" si="4"/>
        <v>1.210072840790843</v>
      </c>
      <c r="J69" s="9">
        <f t="shared" si="5"/>
        <v>1.0332669889110038</v>
      </c>
    </row>
    <row r="70" spans="1:10">
      <c r="A70" s="11">
        <v>36957</v>
      </c>
      <c r="B70">
        <v>32</v>
      </c>
      <c r="C70" t="s">
        <v>518</v>
      </c>
      <c r="D70">
        <v>9</v>
      </c>
      <c r="E70">
        <v>0.14599999999999999</v>
      </c>
      <c r="F70">
        <v>1.8939999999999999</v>
      </c>
      <c r="G70" s="9">
        <f t="shared" si="3"/>
        <v>12.972602739726028</v>
      </c>
      <c r="H70" s="9">
        <f t="shared" si="4"/>
        <v>1.295910367339957</v>
      </c>
      <c r="J70" s="9">
        <f t="shared" si="5"/>
        <v>1.0770543076485641</v>
      </c>
    </row>
    <row r="71" spans="1:10">
      <c r="A71" s="11">
        <v>36957</v>
      </c>
      <c r="B71">
        <v>32</v>
      </c>
      <c r="C71" t="s">
        <v>519</v>
      </c>
      <c r="D71">
        <v>9</v>
      </c>
      <c r="E71">
        <v>0.152</v>
      </c>
      <c r="F71">
        <v>1.81</v>
      </c>
      <c r="G71" s="9">
        <f t="shared" si="3"/>
        <v>11.907894736842106</v>
      </c>
      <c r="H71" s="9">
        <f t="shared" si="4"/>
        <v>1.1895503587272032</v>
      </c>
      <c r="J71" s="9">
        <f t="shared" si="5"/>
        <v>1.0292863235712255</v>
      </c>
    </row>
    <row r="72" spans="1:10">
      <c r="A72" s="11">
        <v>36957</v>
      </c>
      <c r="B72">
        <v>32</v>
      </c>
      <c r="C72" t="s">
        <v>520</v>
      </c>
      <c r="D72">
        <v>9</v>
      </c>
      <c r="E72">
        <v>0.16600000000000001</v>
      </c>
      <c r="F72">
        <v>1.591</v>
      </c>
      <c r="G72" s="9">
        <f t="shared" si="3"/>
        <v>9.5843373493975896</v>
      </c>
      <c r="H72" s="9">
        <f t="shared" si="4"/>
        <v>0.95743640535085184</v>
      </c>
      <c r="J72" s="9">
        <f t="shared" si="5"/>
        <v>0.90474836508387835</v>
      </c>
    </row>
    <row r="73" spans="1:10">
      <c r="A73" s="11">
        <v>36957</v>
      </c>
      <c r="B73">
        <v>32</v>
      </c>
      <c r="C73" t="s">
        <v>521</v>
      </c>
      <c r="D73">
        <v>10</v>
      </c>
      <c r="E73">
        <v>0.13800000000000001</v>
      </c>
      <c r="F73">
        <v>1.2849999999999999</v>
      </c>
      <c r="G73" s="9">
        <f t="shared" si="3"/>
        <v>9.311594202898549</v>
      </c>
      <c r="H73" s="9">
        <f t="shared" si="4"/>
        <v>0.93019047188164494</v>
      </c>
      <c r="J73" s="9">
        <f t="shared" si="5"/>
        <v>0.73073642308785891</v>
      </c>
    </row>
    <row r="74" spans="1:10">
      <c r="A74" s="11">
        <v>36957</v>
      </c>
      <c r="B74">
        <v>32</v>
      </c>
      <c r="C74" t="s">
        <v>522</v>
      </c>
      <c r="D74">
        <v>10</v>
      </c>
      <c r="E74">
        <v>0.13600000000000001</v>
      </c>
      <c r="F74">
        <v>1.677</v>
      </c>
      <c r="G74" s="9">
        <f t="shared" si="3"/>
        <v>12.330882352941176</v>
      </c>
      <c r="H74" s="9">
        <f t="shared" si="4"/>
        <v>1.2318051049764338</v>
      </c>
      <c r="J74" s="9">
        <f t="shared" si="5"/>
        <v>0.95365368211543933</v>
      </c>
    </row>
    <row r="75" spans="1:10">
      <c r="A75" s="11">
        <v>36957</v>
      </c>
      <c r="B75">
        <v>32</v>
      </c>
      <c r="C75" t="s">
        <v>523</v>
      </c>
      <c r="D75">
        <v>10</v>
      </c>
      <c r="E75">
        <v>0.14499999999999999</v>
      </c>
      <c r="F75">
        <v>1.399</v>
      </c>
      <c r="G75" s="9">
        <f t="shared" si="3"/>
        <v>9.6482758620689655</v>
      </c>
      <c r="H75" s="9">
        <f t="shared" si="4"/>
        <v>0.96382360328680616</v>
      </c>
      <c r="J75" s="9">
        <f t="shared" si="5"/>
        <v>0.79556440147853291</v>
      </c>
    </row>
    <row r="76" spans="1:10">
      <c r="A76" s="11">
        <v>36957</v>
      </c>
      <c r="B76">
        <v>32</v>
      </c>
      <c r="C76" t="s">
        <v>524</v>
      </c>
      <c r="D76">
        <v>10</v>
      </c>
      <c r="E76">
        <v>0.155</v>
      </c>
      <c r="F76">
        <v>1.79</v>
      </c>
      <c r="G76" s="9">
        <f t="shared" si="3"/>
        <v>11.548387096774194</v>
      </c>
      <c r="H76" s="9">
        <f t="shared" si="4"/>
        <v>1.1536370044644357</v>
      </c>
      <c r="J76" s="9">
        <f t="shared" si="5"/>
        <v>1.0179129940290019</v>
      </c>
    </row>
    <row r="77" spans="1:10">
      <c r="A77" s="11">
        <v>36957</v>
      </c>
      <c r="B77">
        <v>32</v>
      </c>
      <c r="C77" t="s">
        <v>525</v>
      </c>
      <c r="D77">
        <v>10</v>
      </c>
      <c r="E77">
        <v>0.16</v>
      </c>
      <c r="F77">
        <v>1.968</v>
      </c>
      <c r="G77" s="9">
        <f t="shared" si="3"/>
        <v>12.299999999999999</v>
      </c>
      <c r="H77" s="9">
        <f t="shared" si="4"/>
        <v>1.2287200832466181</v>
      </c>
      <c r="J77" s="9">
        <f t="shared" si="5"/>
        <v>1.119135626954791</v>
      </c>
    </row>
    <row r="78" spans="1:10">
      <c r="A78" s="11">
        <v>36957</v>
      </c>
      <c r="B78">
        <v>32</v>
      </c>
      <c r="C78" t="s">
        <v>518</v>
      </c>
      <c r="D78">
        <v>10</v>
      </c>
      <c r="E78">
        <v>0.14299999999999999</v>
      </c>
      <c r="F78">
        <v>1.44</v>
      </c>
      <c r="G78" s="9">
        <f t="shared" si="3"/>
        <v>10.06993006993007</v>
      </c>
      <c r="H78" s="9">
        <f t="shared" si="4"/>
        <v>1.0059451474643983</v>
      </c>
      <c r="J78" s="9">
        <f t="shared" si="5"/>
        <v>0.81887972704009093</v>
      </c>
    </row>
    <row r="79" spans="1:10">
      <c r="A79" s="11">
        <v>36957</v>
      </c>
      <c r="B79">
        <v>32</v>
      </c>
      <c r="C79" t="s">
        <v>519</v>
      </c>
      <c r="D79">
        <v>10</v>
      </c>
      <c r="E79">
        <v>9.7000000000000003E-2</v>
      </c>
      <c r="F79">
        <v>0.97599999999999998</v>
      </c>
      <c r="G79" s="9">
        <f t="shared" si="3"/>
        <v>10.061855670103093</v>
      </c>
      <c r="H79" s="9">
        <f t="shared" si="4"/>
        <v>1.0051385476897992</v>
      </c>
      <c r="J79" s="9">
        <f t="shared" si="5"/>
        <v>0.55501848166050616</v>
      </c>
    </row>
    <row r="80" spans="1:10">
      <c r="A80" s="11">
        <v>36957</v>
      </c>
      <c r="B80">
        <v>32</v>
      </c>
      <c r="C80" t="s">
        <v>520</v>
      </c>
      <c r="D80">
        <v>10</v>
      </c>
      <c r="E80">
        <v>0.128</v>
      </c>
      <c r="F80">
        <v>1.788</v>
      </c>
      <c r="G80" s="9">
        <f t="shared" si="3"/>
        <v>13.96875</v>
      </c>
      <c r="H80" s="9">
        <f t="shared" si="4"/>
        <v>1.3954214360041624</v>
      </c>
      <c r="J80" s="9">
        <f t="shared" si="5"/>
        <v>1.0167756610747798</v>
      </c>
    </row>
    <row r="81" spans="1:10">
      <c r="A81" s="11">
        <v>36957</v>
      </c>
      <c r="B81">
        <v>32</v>
      </c>
      <c r="C81" t="s">
        <v>521</v>
      </c>
      <c r="D81">
        <v>11</v>
      </c>
      <c r="E81">
        <v>9.1999999999999998E-2</v>
      </c>
      <c r="F81">
        <v>0.85699999999999998</v>
      </c>
      <c r="G81" s="9">
        <f t="shared" si="3"/>
        <v>9.3152173913043477</v>
      </c>
      <c r="H81" s="9">
        <f t="shared" si="4"/>
        <v>0.93055241369949782</v>
      </c>
      <c r="J81" s="9">
        <f t="shared" si="5"/>
        <v>0.48734717088427637</v>
      </c>
    </row>
    <row r="82" spans="1:10">
      <c r="A82" s="11">
        <v>36957</v>
      </c>
      <c r="B82">
        <v>32</v>
      </c>
      <c r="C82" t="s">
        <v>522</v>
      </c>
      <c r="D82">
        <v>11</v>
      </c>
      <c r="E82">
        <v>0.153</v>
      </c>
      <c r="F82">
        <v>1.6519999999999999</v>
      </c>
      <c r="G82" s="9">
        <f t="shared" si="3"/>
        <v>10.797385620915032</v>
      </c>
      <c r="H82" s="9">
        <f t="shared" si="4"/>
        <v>1.078615004794842</v>
      </c>
      <c r="J82" s="9">
        <f t="shared" si="5"/>
        <v>0.93943702018765995</v>
      </c>
    </row>
    <row r="83" spans="1:10">
      <c r="A83" s="11">
        <v>36957</v>
      </c>
      <c r="B83">
        <v>32</v>
      </c>
      <c r="C83" t="s">
        <v>523</v>
      </c>
      <c r="D83">
        <v>11</v>
      </c>
      <c r="E83">
        <v>0.14499999999999999</v>
      </c>
      <c r="F83">
        <v>1.7749999999999999</v>
      </c>
      <c r="G83" s="9">
        <f t="shared" si="3"/>
        <v>12.241379310344827</v>
      </c>
      <c r="H83" s="9">
        <f t="shared" si="4"/>
        <v>1.222864114248807</v>
      </c>
      <c r="J83" s="9">
        <f t="shared" si="5"/>
        <v>1.0093829968723345</v>
      </c>
    </row>
    <row r="84" spans="1:10">
      <c r="A84" s="11">
        <v>36957</v>
      </c>
      <c r="B84">
        <v>32</v>
      </c>
      <c r="C84" t="s">
        <v>524</v>
      </c>
      <c r="D84">
        <v>11</v>
      </c>
      <c r="E84">
        <v>0.16300000000000001</v>
      </c>
      <c r="F84">
        <v>1.9590000000000001</v>
      </c>
      <c r="G84" s="9">
        <f t="shared" si="3"/>
        <v>12.01840490797546</v>
      </c>
      <c r="H84" s="9">
        <f t="shared" si="4"/>
        <v>1.2005898763430221</v>
      </c>
      <c r="J84" s="9">
        <f t="shared" si="5"/>
        <v>1.1140176286607906</v>
      </c>
    </row>
    <row r="85" spans="1:10">
      <c r="A85" s="11">
        <v>36957</v>
      </c>
      <c r="B85">
        <v>32</v>
      </c>
      <c r="C85" t="s">
        <v>525</v>
      </c>
      <c r="D85">
        <v>11</v>
      </c>
      <c r="E85">
        <v>0.129</v>
      </c>
      <c r="F85">
        <v>2.0129999999999999</v>
      </c>
      <c r="G85" s="9">
        <f t="shared" si="3"/>
        <v>15.604651162790697</v>
      </c>
      <c r="H85" s="9">
        <f t="shared" si="4"/>
        <v>1.5588413232340343</v>
      </c>
      <c r="J85" s="9">
        <f t="shared" si="5"/>
        <v>1.1447256184247938</v>
      </c>
    </row>
    <row r="86" spans="1:10">
      <c r="A86" s="11">
        <v>36957</v>
      </c>
      <c r="B86">
        <v>32</v>
      </c>
      <c r="C86" t="s">
        <v>518</v>
      </c>
      <c r="D86">
        <v>11</v>
      </c>
      <c r="E86">
        <v>0.13200000000000001</v>
      </c>
      <c r="F86">
        <v>1.9390000000000001</v>
      </c>
      <c r="G86" s="9">
        <f t="shared" si="3"/>
        <v>14.689393939393939</v>
      </c>
      <c r="H86" s="9">
        <f t="shared" si="4"/>
        <v>1.4674108409800399</v>
      </c>
      <c r="J86" s="9">
        <f t="shared" si="5"/>
        <v>1.102644299118567</v>
      </c>
    </row>
    <row r="87" spans="1:10">
      <c r="A87" s="11">
        <v>36957</v>
      </c>
      <c r="B87">
        <v>32</v>
      </c>
      <c r="C87" t="s">
        <v>519</v>
      </c>
      <c r="D87">
        <v>11</v>
      </c>
      <c r="E87">
        <v>0.122</v>
      </c>
      <c r="F87">
        <v>0.32100000000000001</v>
      </c>
      <c r="G87" s="9">
        <f t="shared" si="3"/>
        <v>2.6311475409836067</v>
      </c>
      <c r="H87" s="9">
        <f t="shared" si="4"/>
        <v>0.26284096143020425</v>
      </c>
      <c r="J87" s="9">
        <f t="shared" si="5"/>
        <v>0.18254193915268696</v>
      </c>
    </row>
    <row r="88" spans="1:10">
      <c r="A88" s="11">
        <v>36957</v>
      </c>
      <c r="B88">
        <v>32</v>
      </c>
      <c r="C88" t="s">
        <v>520</v>
      </c>
      <c r="D88">
        <v>11</v>
      </c>
      <c r="E88">
        <v>0.184</v>
      </c>
      <c r="F88">
        <v>1.655</v>
      </c>
      <c r="G88" s="9">
        <f t="shared" si="3"/>
        <v>8.9945652173913047</v>
      </c>
      <c r="H88" s="9">
        <f t="shared" si="4"/>
        <v>0.89852056281952686</v>
      </c>
      <c r="J88" s="9">
        <f t="shared" si="5"/>
        <v>0.94114301961899349</v>
      </c>
    </row>
    <row r="89" spans="1:10">
      <c r="A89" s="11">
        <v>36957</v>
      </c>
      <c r="B89">
        <v>32</v>
      </c>
      <c r="C89" t="s">
        <v>521</v>
      </c>
      <c r="D89">
        <v>12</v>
      </c>
      <c r="E89">
        <v>0.187</v>
      </c>
      <c r="F89">
        <v>1.492</v>
      </c>
      <c r="G89" s="9">
        <f t="shared" si="3"/>
        <v>7.9786096256684491</v>
      </c>
      <c r="H89" s="9">
        <f t="shared" si="4"/>
        <v>0.79703072223118743</v>
      </c>
      <c r="J89" s="9">
        <f t="shared" si="5"/>
        <v>0.84845038384987204</v>
      </c>
    </row>
    <row r="90" spans="1:10">
      <c r="A90" s="11">
        <v>36957</v>
      </c>
      <c r="B90">
        <v>32</v>
      </c>
      <c r="C90" t="s">
        <v>522</v>
      </c>
      <c r="D90">
        <v>12</v>
      </c>
      <c r="E90">
        <v>0.19500000000000001</v>
      </c>
      <c r="F90">
        <v>1.8069999999999999</v>
      </c>
      <c r="G90" s="9">
        <f t="shared" si="3"/>
        <v>9.2666666666666657</v>
      </c>
      <c r="H90" s="9">
        <f t="shared" si="4"/>
        <v>0.92570239334027049</v>
      </c>
      <c r="J90" s="9">
        <f t="shared" si="5"/>
        <v>1.027580324139892</v>
      </c>
    </row>
    <row r="91" spans="1:10">
      <c r="A91" s="11">
        <v>36957</v>
      </c>
      <c r="B91">
        <v>32</v>
      </c>
      <c r="C91" t="s">
        <v>523</v>
      </c>
      <c r="D91">
        <v>12</v>
      </c>
      <c r="E91">
        <v>0.17799999999999999</v>
      </c>
      <c r="F91">
        <v>1.6859999999999999</v>
      </c>
      <c r="G91" s="9">
        <f t="shared" si="3"/>
        <v>9.4719101123595504</v>
      </c>
      <c r="H91" s="9">
        <f t="shared" si="4"/>
        <v>0.94620538063113102</v>
      </c>
      <c r="J91" s="9">
        <f t="shared" si="5"/>
        <v>0.95877168040943983</v>
      </c>
    </row>
    <row r="92" spans="1:10">
      <c r="A92" s="11">
        <v>36957</v>
      </c>
      <c r="B92">
        <v>32</v>
      </c>
      <c r="C92" t="s">
        <v>524</v>
      </c>
      <c r="D92">
        <v>12</v>
      </c>
      <c r="E92">
        <v>0.16</v>
      </c>
      <c r="F92">
        <v>1.9390000000000001</v>
      </c>
      <c r="G92" s="9">
        <f t="shared" si="3"/>
        <v>12.11875</v>
      </c>
      <c r="H92" s="9">
        <f t="shared" si="4"/>
        <v>1.2106139438085328</v>
      </c>
      <c r="J92" s="9">
        <f t="shared" si="5"/>
        <v>1.102644299118567</v>
      </c>
    </row>
    <row r="93" spans="1:10">
      <c r="A93" s="11">
        <v>36957</v>
      </c>
      <c r="B93">
        <v>32</v>
      </c>
      <c r="C93" t="s">
        <v>525</v>
      </c>
      <c r="D93">
        <v>12</v>
      </c>
      <c r="E93">
        <v>0.187</v>
      </c>
      <c r="F93">
        <v>1.651</v>
      </c>
      <c r="G93" s="9">
        <f t="shared" si="3"/>
        <v>8.8288770053475929</v>
      </c>
      <c r="H93" s="9">
        <f t="shared" si="4"/>
        <v>0.88196898284429648</v>
      </c>
      <c r="J93" s="9">
        <f t="shared" si="5"/>
        <v>0.93886835371054878</v>
      </c>
    </row>
    <row r="94" spans="1:10">
      <c r="A94" s="11">
        <v>36957</v>
      </c>
      <c r="B94">
        <v>32</v>
      </c>
      <c r="C94" t="s">
        <v>518</v>
      </c>
      <c r="D94">
        <v>12</v>
      </c>
      <c r="E94">
        <v>0.156</v>
      </c>
      <c r="F94">
        <v>1.99</v>
      </c>
      <c r="G94" s="9">
        <f t="shared" si="3"/>
        <v>12.756410256410255</v>
      </c>
      <c r="H94" s="9">
        <f t="shared" si="4"/>
        <v>1.2743136156247499</v>
      </c>
      <c r="J94" s="9">
        <f t="shared" si="5"/>
        <v>1.1316462894512369</v>
      </c>
    </row>
    <row r="95" spans="1:10">
      <c r="A95" s="11">
        <v>36957</v>
      </c>
      <c r="B95">
        <v>32</v>
      </c>
      <c r="C95" t="s">
        <v>519</v>
      </c>
      <c r="D95">
        <v>12</v>
      </c>
      <c r="E95">
        <v>0.19500000000000001</v>
      </c>
      <c r="F95">
        <v>1.857</v>
      </c>
      <c r="G95" s="9">
        <f t="shared" si="3"/>
        <v>9.523076923076923</v>
      </c>
      <c r="H95" s="9">
        <f t="shared" si="4"/>
        <v>0.95131673737292888</v>
      </c>
      <c r="J95" s="9">
        <f t="shared" si="5"/>
        <v>1.0560136479954507</v>
      </c>
    </row>
    <row r="96" spans="1:10">
      <c r="A96" s="11">
        <v>36957</v>
      </c>
      <c r="B96">
        <v>32</v>
      </c>
      <c r="C96" t="s">
        <v>520</v>
      </c>
      <c r="D96">
        <v>12</v>
      </c>
      <c r="E96">
        <v>0.17299999999999999</v>
      </c>
      <c r="F96">
        <v>1.9019999999999999</v>
      </c>
      <c r="G96" s="9">
        <f t="shared" si="3"/>
        <v>10.994219653179192</v>
      </c>
      <c r="H96" s="9">
        <f t="shared" si="4"/>
        <v>1.0982779258118651</v>
      </c>
      <c r="J96" s="9">
        <f t="shared" si="5"/>
        <v>1.0816036394654536</v>
      </c>
    </row>
    <row r="98" spans="6:10">
      <c r="F98" s="9">
        <f>MEDIAN(F1:F96)</f>
        <v>1.7585</v>
      </c>
      <c r="G98" s="9">
        <f>MEDIAN(G1:G96)</f>
        <v>10.010416666666666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1.663677083333333</v>
      </c>
      <c r="G99" s="9">
        <f>AVERAGE(G1:G96)</f>
        <v>10.132822939193963</v>
      </c>
      <c r="H99" s="9">
        <f>AVERAGE(H1:H96)</f>
        <v>1.0122278898674508</v>
      </c>
      <c r="J99" s="9">
        <f>AVERAGE(J1:J96)</f>
        <v>0.94607738602975999</v>
      </c>
    </row>
  </sheetData>
  <phoneticPr fontId="1"/>
  <conditionalFormatting sqref="H100:H65536 H1:H97">
    <cfRule type="cellIs" dxfId="17" priority="0" stopIfTrue="1" operator="lessThanOrEqual">
      <formula>0.6</formula>
    </cfRule>
    <cfRule type="cellIs" dxfId="1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workbookViewId="0">
      <selection activeCell="N28" sqref="N28"/>
    </sheetView>
  </sheetViews>
  <sheetFormatPr baseColWidth="10" defaultRowHeight="13"/>
  <cols>
    <col min="1" max="16384" width="10.7109375" style="9"/>
  </cols>
  <sheetData>
    <row r="1" spans="1:13">
      <c r="A1">
        <v>1</v>
      </c>
      <c r="B1">
        <v>33</v>
      </c>
      <c r="C1" t="s">
        <v>521</v>
      </c>
      <c r="D1">
        <v>1</v>
      </c>
      <c r="E1" t="str">
        <f>CONCATENATE(C1,D1)</f>
        <v>A1</v>
      </c>
      <c r="F1" t="s">
        <v>280</v>
      </c>
      <c r="H1">
        <v>0.13900000000000001</v>
      </c>
      <c r="I1">
        <v>2.1819999999999999</v>
      </c>
      <c r="J1" s="9">
        <f t="shared" ref="J1:J64" si="0">I1/H1</f>
        <v>15.697841726618703</v>
      </c>
      <c r="K1" s="9">
        <f t="shared" ref="K1:K64" si="1">J1/$J$98</f>
        <v>1.0627366725062088</v>
      </c>
      <c r="M1" s="9">
        <f t="shared" ref="M1:M64" si="2">I1/$I$98</f>
        <v>0.98133573195412638</v>
      </c>
    </row>
    <row r="2" spans="1:13">
      <c r="A2">
        <v>5</v>
      </c>
      <c r="B2">
        <v>33</v>
      </c>
      <c r="C2" t="s">
        <v>521</v>
      </c>
      <c r="D2">
        <v>2</v>
      </c>
      <c r="E2" t="str">
        <f t="shared" ref="E2:E65" si="3">CONCATENATE(C2,D2)</f>
        <v>A2</v>
      </c>
      <c r="F2" t="s">
        <v>281</v>
      </c>
      <c r="H2">
        <v>0.128</v>
      </c>
      <c r="I2">
        <v>2.165</v>
      </c>
      <c r="J2" s="9">
        <f t="shared" si="0"/>
        <v>16.9140625</v>
      </c>
      <c r="K2" s="9">
        <f t="shared" si="1"/>
        <v>1.1450742600705202</v>
      </c>
      <c r="M2" s="9">
        <f t="shared" si="2"/>
        <v>0.97369012817629863</v>
      </c>
    </row>
    <row r="3" spans="1:13">
      <c r="A3">
        <v>6</v>
      </c>
      <c r="B3">
        <v>33</v>
      </c>
      <c r="C3" t="s">
        <v>521</v>
      </c>
      <c r="D3">
        <v>3</v>
      </c>
      <c r="E3" t="str">
        <f t="shared" si="3"/>
        <v>A3</v>
      </c>
      <c r="F3" t="s">
        <v>282</v>
      </c>
      <c r="G3" t="s">
        <v>283</v>
      </c>
      <c r="H3">
        <v>0.14299999999999999</v>
      </c>
      <c r="I3">
        <v>1.881</v>
      </c>
      <c r="J3" s="9">
        <f t="shared" si="0"/>
        <v>13.153846153846155</v>
      </c>
      <c r="K3" s="9">
        <f t="shared" si="1"/>
        <v>0.89050934107029844</v>
      </c>
      <c r="M3" s="9">
        <f t="shared" si="2"/>
        <v>0.8459635709467056</v>
      </c>
    </row>
    <row r="4" spans="1:13">
      <c r="A4">
        <v>7</v>
      </c>
      <c r="B4">
        <v>33</v>
      </c>
      <c r="C4" t="s">
        <v>521</v>
      </c>
      <c r="D4">
        <v>4</v>
      </c>
      <c r="E4" t="str">
        <f t="shared" si="3"/>
        <v>A4</v>
      </c>
      <c r="F4" t="s">
        <v>284</v>
      </c>
      <c r="G4" t="s">
        <v>285</v>
      </c>
      <c r="H4">
        <v>0.155</v>
      </c>
      <c r="I4">
        <v>2.1480000000000001</v>
      </c>
      <c r="J4" s="9">
        <f t="shared" si="0"/>
        <v>13.858064516129033</v>
      </c>
      <c r="K4" s="9">
        <f t="shared" si="1"/>
        <v>0.93818460064316211</v>
      </c>
      <c r="M4" s="9">
        <f t="shared" si="2"/>
        <v>0.96604452439847088</v>
      </c>
    </row>
    <row r="5" spans="1:13">
      <c r="A5">
        <v>8</v>
      </c>
      <c r="B5">
        <v>33</v>
      </c>
      <c r="C5" t="s">
        <v>521</v>
      </c>
      <c r="D5">
        <v>5</v>
      </c>
      <c r="E5" t="str">
        <f t="shared" si="3"/>
        <v>A5</v>
      </c>
      <c r="F5" t="s">
        <v>421</v>
      </c>
      <c r="H5">
        <v>0.154</v>
      </c>
      <c r="I5">
        <v>2.181</v>
      </c>
      <c r="J5" s="9">
        <f t="shared" si="0"/>
        <v>14.162337662337663</v>
      </c>
      <c r="K5" s="9">
        <f t="shared" si="1"/>
        <v>0.95878375284294715</v>
      </c>
      <c r="M5" s="9">
        <f t="shared" si="2"/>
        <v>0.98088599055543069</v>
      </c>
    </row>
    <row r="6" spans="1:13">
      <c r="A6">
        <v>9</v>
      </c>
      <c r="B6">
        <v>33</v>
      </c>
      <c r="C6" t="s">
        <v>521</v>
      </c>
      <c r="D6">
        <v>6</v>
      </c>
      <c r="E6" t="str">
        <f t="shared" si="3"/>
        <v>A6</v>
      </c>
      <c r="F6" t="s">
        <v>422</v>
      </c>
      <c r="G6" t="s">
        <v>423</v>
      </c>
      <c r="H6">
        <v>0.13600000000000001</v>
      </c>
      <c r="I6">
        <v>2.2370000000000001</v>
      </c>
      <c r="J6" s="9">
        <f t="shared" si="0"/>
        <v>16.448529411764707</v>
      </c>
      <c r="K6" s="9">
        <f t="shared" si="1"/>
        <v>1.1135578838865388</v>
      </c>
      <c r="M6" s="9">
        <f t="shared" si="2"/>
        <v>1.0060715088823926</v>
      </c>
    </row>
    <row r="7" spans="1:13">
      <c r="A7">
        <v>10</v>
      </c>
      <c r="B7">
        <v>33</v>
      </c>
      <c r="C7" t="s">
        <v>521</v>
      </c>
      <c r="D7">
        <v>7</v>
      </c>
      <c r="E7" t="str">
        <f t="shared" si="3"/>
        <v>A7</v>
      </c>
      <c r="F7" t="s">
        <v>424</v>
      </c>
      <c r="G7" t="s">
        <v>425</v>
      </c>
      <c r="H7">
        <v>0.16300000000000001</v>
      </c>
      <c r="I7">
        <v>2.625</v>
      </c>
      <c r="J7" s="9">
        <f t="shared" si="0"/>
        <v>16.104294478527606</v>
      </c>
      <c r="K7" s="9">
        <f t="shared" si="1"/>
        <v>1.0902533370654013</v>
      </c>
      <c r="M7" s="9">
        <f t="shared" si="2"/>
        <v>1.1805711715763436</v>
      </c>
    </row>
    <row r="8" spans="1:13">
      <c r="A8">
        <v>11</v>
      </c>
      <c r="B8">
        <v>33</v>
      </c>
      <c r="C8" t="s">
        <v>521</v>
      </c>
      <c r="D8">
        <v>8</v>
      </c>
      <c r="E8" t="str">
        <f t="shared" si="3"/>
        <v>A8</v>
      </c>
      <c r="F8" t="s">
        <v>426</v>
      </c>
      <c r="G8" t="s">
        <v>427</v>
      </c>
      <c r="H8">
        <v>0.17599999999999999</v>
      </c>
      <c r="I8">
        <v>2.5790000000000002</v>
      </c>
      <c r="J8" s="9">
        <f t="shared" si="0"/>
        <v>14.653409090909093</v>
      </c>
      <c r="K8" s="9">
        <f t="shared" si="1"/>
        <v>0.99202906293407422</v>
      </c>
      <c r="M8" s="9">
        <f t="shared" si="2"/>
        <v>1.1598830672363392</v>
      </c>
    </row>
    <row r="9" spans="1:13">
      <c r="A9">
        <v>12</v>
      </c>
      <c r="B9">
        <v>33</v>
      </c>
      <c r="C9" t="s">
        <v>521</v>
      </c>
      <c r="D9">
        <v>9</v>
      </c>
      <c r="E9" t="str">
        <f t="shared" si="3"/>
        <v>A9</v>
      </c>
      <c r="F9" t="s">
        <v>428</v>
      </c>
      <c r="G9" t="s">
        <v>429</v>
      </c>
      <c r="H9">
        <v>0.20899999999999999</v>
      </c>
      <c r="I9">
        <v>2.375</v>
      </c>
      <c r="J9" s="9">
        <f t="shared" si="0"/>
        <v>11.363636363636363</v>
      </c>
      <c r="K9" s="9">
        <f t="shared" si="1"/>
        <v>0.76931296078640865</v>
      </c>
      <c r="M9" s="9">
        <f t="shared" si="2"/>
        <v>1.0681358219024062</v>
      </c>
    </row>
    <row r="10" spans="1:13">
      <c r="A10">
        <v>2</v>
      </c>
      <c r="B10">
        <v>33</v>
      </c>
      <c r="C10" t="s">
        <v>521</v>
      </c>
      <c r="D10">
        <v>10</v>
      </c>
      <c r="E10" t="str">
        <f t="shared" si="3"/>
        <v>A10</v>
      </c>
      <c r="F10" t="s">
        <v>430</v>
      </c>
      <c r="H10">
        <v>0.17599999999999999</v>
      </c>
      <c r="I10">
        <v>2.0470000000000002</v>
      </c>
      <c r="J10" s="9">
        <f t="shared" si="0"/>
        <v>11.63068181818182</v>
      </c>
      <c r="K10" s="9">
        <f t="shared" si="1"/>
        <v>0.78739181536488945</v>
      </c>
      <c r="M10" s="9">
        <f t="shared" si="2"/>
        <v>0.9206206431302002</v>
      </c>
    </row>
    <row r="11" spans="1:13">
      <c r="A11">
        <v>3</v>
      </c>
      <c r="B11">
        <v>33</v>
      </c>
      <c r="C11" t="s">
        <v>521</v>
      </c>
      <c r="D11">
        <v>11</v>
      </c>
      <c r="E11" t="str">
        <f t="shared" si="3"/>
        <v>A11</v>
      </c>
      <c r="F11" t="s">
        <v>431</v>
      </c>
      <c r="G11" t="s">
        <v>432</v>
      </c>
      <c r="H11">
        <v>0.16400000000000001</v>
      </c>
      <c r="I11">
        <v>1.579</v>
      </c>
      <c r="J11" s="9">
        <f t="shared" si="0"/>
        <v>9.6280487804878039</v>
      </c>
      <c r="K11" s="9">
        <f t="shared" si="1"/>
        <v>0.65181447882434784</v>
      </c>
      <c r="M11" s="9">
        <f t="shared" si="2"/>
        <v>0.71014166854058913</v>
      </c>
    </row>
    <row r="12" spans="1:13">
      <c r="A12">
        <v>4</v>
      </c>
      <c r="B12">
        <v>33</v>
      </c>
      <c r="C12" t="s">
        <v>521</v>
      </c>
      <c r="D12">
        <v>12</v>
      </c>
      <c r="E12" t="str">
        <f t="shared" si="3"/>
        <v>A12</v>
      </c>
      <c r="F12" t="s">
        <v>433</v>
      </c>
      <c r="G12" t="s">
        <v>434</v>
      </c>
      <c r="H12">
        <v>0.20200000000000001</v>
      </c>
      <c r="I12">
        <v>2.323</v>
      </c>
      <c r="J12" s="9">
        <f t="shared" si="0"/>
        <v>11.499999999999998</v>
      </c>
      <c r="K12" s="9">
        <f t="shared" si="1"/>
        <v>0.77854471631584554</v>
      </c>
      <c r="M12" s="9">
        <f t="shared" si="2"/>
        <v>1.0447492691702271</v>
      </c>
    </row>
    <row r="13" spans="1:13">
      <c r="A13">
        <v>1</v>
      </c>
      <c r="B13">
        <v>33</v>
      </c>
      <c r="C13" t="s">
        <v>522</v>
      </c>
      <c r="D13">
        <v>1</v>
      </c>
      <c r="E13" t="str">
        <f t="shared" si="3"/>
        <v>B1</v>
      </c>
      <c r="F13" t="s">
        <v>435</v>
      </c>
      <c r="H13">
        <v>0.14099999999999999</v>
      </c>
      <c r="I13">
        <v>2.121</v>
      </c>
      <c r="J13" s="9">
        <f t="shared" si="0"/>
        <v>15.042553191489363</v>
      </c>
      <c r="K13" s="9">
        <f t="shared" si="1"/>
        <v>1.0183739397507916</v>
      </c>
      <c r="M13" s="9">
        <f t="shared" si="2"/>
        <v>0.95390150663368567</v>
      </c>
    </row>
    <row r="14" spans="1:13">
      <c r="A14">
        <v>5</v>
      </c>
      <c r="B14">
        <v>33</v>
      </c>
      <c r="C14" t="s">
        <v>522</v>
      </c>
      <c r="D14">
        <v>2</v>
      </c>
      <c r="E14" t="str">
        <f t="shared" si="3"/>
        <v>B2</v>
      </c>
      <c r="F14" t="s">
        <v>436</v>
      </c>
      <c r="G14" t="s">
        <v>437</v>
      </c>
      <c r="H14">
        <v>0.128</v>
      </c>
      <c r="I14">
        <v>1.639</v>
      </c>
      <c r="J14" s="9">
        <f t="shared" si="0"/>
        <v>12.8046875</v>
      </c>
      <c r="K14" s="10">
        <f t="shared" si="1"/>
        <v>0.86687146062613518</v>
      </c>
      <c r="M14" s="9">
        <f t="shared" si="2"/>
        <v>0.73712615246233415</v>
      </c>
    </row>
    <row r="15" spans="1:13">
      <c r="A15">
        <v>6</v>
      </c>
      <c r="B15">
        <v>33</v>
      </c>
      <c r="C15" t="s">
        <v>522</v>
      </c>
      <c r="D15">
        <v>3</v>
      </c>
      <c r="E15" t="str">
        <f t="shared" si="3"/>
        <v>B3</v>
      </c>
      <c r="F15" t="s">
        <v>438</v>
      </c>
      <c r="H15">
        <v>0.14499999999999999</v>
      </c>
      <c r="I15">
        <v>2.165</v>
      </c>
      <c r="J15" s="9">
        <f t="shared" si="0"/>
        <v>14.931034482758623</v>
      </c>
      <c r="K15" s="9">
        <f t="shared" si="1"/>
        <v>1.0108241744070801</v>
      </c>
      <c r="M15" s="9">
        <f t="shared" si="2"/>
        <v>0.97369012817629863</v>
      </c>
    </row>
    <row r="16" spans="1:13">
      <c r="A16">
        <v>7</v>
      </c>
      <c r="B16">
        <v>33</v>
      </c>
      <c r="C16" t="s">
        <v>522</v>
      </c>
      <c r="D16">
        <v>4</v>
      </c>
      <c r="E16" t="str">
        <f t="shared" si="3"/>
        <v>B4</v>
      </c>
      <c r="F16" t="s">
        <v>439</v>
      </c>
      <c r="G16" t="s">
        <v>6</v>
      </c>
      <c r="H16">
        <v>0.157</v>
      </c>
      <c r="I16">
        <v>2.4660000000000002</v>
      </c>
      <c r="J16" s="9">
        <f t="shared" si="0"/>
        <v>15.707006369426752</v>
      </c>
      <c r="K16" s="9">
        <f t="shared" si="1"/>
        <v>1.0633571146136114</v>
      </c>
      <c r="M16" s="9">
        <f t="shared" si="2"/>
        <v>1.1090622891837194</v>
      </c>
    </row>
    <row r="17" spans="1:13">
      <c r="A17">
        <v>8</v>
      </c>
      <c r="B17">
        <v>33</v>
      </c>
      <c r="C17" t="s">
        <v>522</v>
      </c>
      <c r="D17">
        <v>5</v>
      </c>
      <c r="E17" t="str">
        <f t="shared" si="3"/>
        <v>B5</v>
      </c>
      <c r="F17" t="s">
        <v>7</v>
      </c>
      <c r="H17">
        <v>0.129</v>
      </c>
      <c r="I17">
        <v>2.7090000000000001</v>
      </c>
      <c r="J17" s="9">
        <f t="shared" si="0"/>
        <v>21</v>
      </c>
      <c r="K17" s="9">
        <f t="shared" si="1"/>
        <v>1.4216903515332833</v>
      </c>
      <c r="M17" s="9">
        <f t="shared" si="2"/>
        <v>1.2183494490667865</v>
      </c>
    </row>
    <row r="18" spans="1:13">
      <c r="A18">
        <v>9</v>
      </c>
      <c r="B18">
        <v>33</v>
      </c>
      <c r="C18" t="s">
        <v>522</v>
      </c>
      <c r="D18">
        <v>6</v>
      </c>
      <c r="E18" t="str">
        <f t="shared" si="3"/>
        <v>B6</v>
      </c>
      <c r="F18" t="s">
        <v>8</v>
      </c>
      <c r="H18">
        <v>0.157</v>
      </c>
      <c r="I18">
        <v>1.968</v>
      </c>
      <c r="J18" s="9">
        <f t="shared" si="0"/>
        <v>12.535031847133757</v>
      </c>
      <c r="K18" s="9">
        <f t="shared" si="1"/>
        <v>0.84861589682059491</v>
      </c>
      <c r="M18" s="9">
        <f t="shared" si="2"/>
        <v>0.88509107263323583</v>
      </c>
    </row>
    <row r="19" spans="1:13">
      <c r="A19">
        <v>10</v>
      </c>
      <c r="B19">
        <v>33</v>
      </c>
      <c r="C19" t="s">
        <v>522</v>
      </c>
      <c r="D19">
        <v>7</v>
      </c>
      <c r="E19" t="str">
        <f t="shared" si="3"/>
        <v>B7</v>
      </c>
      <c r="F19" t="s">
        <v>9</v>
      </c>
      <c r="G19" t="s">
        <v>10</v>
      </c>
      <c r="H19">
        <v>0.17399999999999999</v>
      </c>
      <c r="I19">
        <v>2.3559999999999999</v>
      </c>
      <c r="J19" s="9">
        <f t="shared" si="0"/>
        <v>13.540229885057471</v>
      </c>
      <c r="K19" s="9">
        <f t="shared" si="1"/>
        <v>0.91666734214899159</v>
      </c>
      <c r="M19" s="9">
        <f t="shared" si="2"/>
        <v>1.0595907353271867</v>
      </c>
    </row>
    <row r="20" spans="1:13">
      <c r="A20">
        <v>11</v>
      </c>
      <c r="B20">
        <v>33</v>
      </c>
      <c r="C20" t="s">
        <v>522</v>
      </c>
      <c r="D20">
        <v>8</v>
      </c>
      <c r="E20" t="str">
        <f t="shared" si="3"/>
        <v>B8</v>
      </c>
      <c r="F20" t="s">
        <v>11</v>
      </c>
      <c r="G20" t="s">
        <v>12</v>
      </c>
      <c r="H20">
        <v>0.187</v>
      </c>
      <c r="I20">
        <v>2.2309999999999999</v>
      </c>
      <c r="J20" s="9">
        <f t="shared" si="0"/>
        <v>11.930481283422459</v>
      </c>
      <c r="K20" s="9">
        <f t="shared" si="1"/>
        <v>0.80768810141857772</v>
      </c>
      <c r="M20" s="9">
        <f t="shared" si="2"/>
        <v>1.003373060490218</v>
      </c>
    </row>
    <row r="21" spans="1:13">
      <c r="A21">
        <v>12</v>
      </c>
      <c r="B21">
        <v>33</v>
      </c>
      <c r="C21" t="s">
        <v>522</v>
      </c>
      <c r="D21">
        <v>9</v>
      </c>
      <c r="E21" t="str">
        <f t="shared" si="3"/>
        <v>B9</v>
      </c>
      <c r="F21" t="s">
        <v>590</v>
      </c>
      <c r="G21" t="s">
        <v>591</v>
      </c>
      <c r="H21">
        <v>0.20300000000000001</v>
      </c>
      <c r="I21">
        <v>2.25</v>
      </c>
      <c r="J21" s="9">
        <f t="shared" si="0"/>
        <v>11.083743842364532</v>
      </c>
      <c r="K21" s="9">
        <f t="shared" si="1"/>
        <v>0.75036436569314746</v>
      </c>
      <c r="M21" s="9">
        <f t="shared" si="2"/>
        <v>1.0119181470654373</v>
      </c>
    </row>
    <row r="22" spans="1:13">
      <c r="A22">
        <v>2</v>
      </c>
      <c r="B22">
        <v>33</v>
      </c>
      <c r="C22" t="s">
        <v>522</v>
      </c>
      <c r="D22">
        <v>10</v>
      </c>
      <c r="E22" t="str">
        <f t="shared" si="3"/>
        <v>B10</v>
      </c>
      <c r="F22" t="s">
        <v>592</v>
      </c>
      <c r="H22">
        <v>0.19600000000000001</v>
      </c>
      <c r="I22">
        <v>2.3559999999999999</v>
      </c>
      <c r="J22" s="9">
        <f t="shared" si="0"/>
        <v>12.020408163265305</v>
      </c>
      <c r="K22" s="9">
        <f t="shared" si="1"/>
        <v>0.81377610986696192</v>
      </c>
      <c r="M22" s="9">
        <f t="shared" si="2"/>
        <v>1.0595907353271867</v>
      </c>
    </row>
    <row r="23" spans="1:13">
      <c r="A23">
        <v>3</v>
      </c>
      <c r="B23">
        <v>33</v>
      </c>
      <c r="C23" t="s">
        <v>522</v>
      </c>
      <c r="D23">
        <v>11</v>
      </c>
      <c r="E23" t="str">
        <f t="shared" si="3"/>
        <v>B11</v>
      </c>
      <c r="F23" t="s">
        <v>593</v>
      </c>
      <c r="H23">
        <v>0.2</v>
      </c>
      <c r="I23">
        <v>2.6110000000000002</v>
      </c>
      <c r="J23" s="9">
        <f t="shared" si="0"/>
        <v>13.055</v>
      </c>
      <c r="K23" s="9">
        <f t="shared" si="1"/>
        <v>0.88381750186985775</v>
      </c>
      <c r="M23" s="9">
        <f t="shared" si="2"/>
        <v>1.1742747919946033</v>
      </c>
    </row>
    <row r="24" spans="1:13">
      <c r="A24">
        <v>4</v>
      </c>
      <c r="B24">
        <v>33</v>
      </c>
      <c r="C24" t="s">
        <v>522</v>
      </c>
      <c r="D24">
        <v>12</v>
      </c>
      <c r="E24" t="str">
        <f t="shared" si="3"/>
        <v>B12</v>
      </c>
      <c r="F24" t="s">
        <v>594</v>
      </c>
      <c r="H24">
        <v>0.20599999999999999</v>
      </c>
      <c r="I24">
        <v>2.4649999999999999</v>
      </c>
      <c r="J24" s="9">
        <f t="shared" si="0"/>
        <v>11.966019417475728</v>
      </c>
      <c r="K24" s="9">
        <f t="shared" si="1"/>
        <v>0.81009401676596005</v>
      </c>
      <c r="M24" s="9">
        <f t="shared" si="2"/>
        <v>1.1086125477850235</v>
      </c>
    </row>
    <row r="25" spans="1:13">
      <c r="A25">
        <v>1</v>
      </c>
      <c r="B25">
        <v>33</v>
      </c>
      <c r="C25" t="s">
        <v>523</v>
      </c>
      <c r="D25">
        <v>1</v>
      </c>
      <c r="E25" t="str">
        <f t="shared" si="3"/>
        <v>C1</v>
      </c>
      <c r="F25" t="s">
        <v>595</v>
      </c>
      <c r="G25" t="s">
        <v>596</v>
      </c>
      <c r="H25">
        <v>0.126</v>
      </c>
      <c r="I25">
        <v>2.1539999999999999</v>
      </c>
      <c r="J25" s="9">
        <f t="shared" si="0"/>
        <v>17.095238095238095</v>
      </c>
      <c r="K25" s="9">
        <f t="shared" si="1"/>
        <v>1.1573397646268677</v>
      </c>
      <c r="M25" s="9">
        <f t="shared" si="2"/>
        <v>0.96874297279064536</v>
      </c>
    </row>
    <row r="26" spans="1:13">
      <c r="A26">
        <v>5</v>
      </c>
      <c r="B26">
        <v>33</v>
      </c>
      <c r="C26" t="s">
        <v>523</v>
      </c>
      <c r="D26">
        <v>2</v>
      </c>
      <c r="E26" t="str">
        <f t="shared" si="3"/>
        <v>C2</v>
      </c>
      <c r="F26" t="s">
        <v>597</v>
      </c>
      <c r="G26" t="s">
        <v>598</v>
      </c>
      <c r="H26">
        <v>0.11899999999999999</v>
      </c>
      <c r="I26">
        <v>2.0819999999999999</v>
      </c>
      <c r="J26" s="9">
        <f t="shared" si="0"/>
        <v>17.495798319327729</v>
      </c>
      <c r="K26" s="9">
        <f t="shared" si="1"/>
        <v>1.1844575077600223</v>
      </c>
      <c r="M26" s="9">
        <f t="shared" si="2"/>
        <v>0.93636159208455128</v>
      </c>
    </row>
    <row r="27" spans="1:13">
      <c r="A27">
        <v>6</v>
      </c>
      <c r="B27">
        <v>33</v>
      </c>
      <c r="C27" t="s">
        <v>523</v>
      </c>
      <c r="D27">
        <v>3</v>
      </c>
      <c r="E27" t="str">
        <f t="shared" si="3"/>
        <v>C3</v>
      </c>
      <c r="F27" t="s">
        <v>599</v>
      </c>
      <c r="G27" t="s">
        <v>600</v>
      </c>
      <c r="H27">
        <v>0.127</v>
      </c>
      <c r="I27">
        <v>2.3450000000000002</v>
      </c>
      <c r="J27" s="9">
        <f t="shared" si="0"/>
        <v>18.464566929133859</v>
      </c>
      <c r="K27" s="9">
        <f t="shared" si="1"/>
        <v>1.2500426975423884</v>
      </c>
      <c r="M27" s="9">
        <f t="shared" si="2"/>
        <v>1.0546435799415337</v>
      </c>
    </row>
    <row r="28" spans="1:13">
      <c r="A28">
        <v>7</v>
      </c>
      <c r="B28">
        <v>33</v>
      </c>
      <c r="C28" t="s">
        <v>523</v>
      </c>
      <c r="D28">
        <v>4</v>
      </c>
      <c r="E28" t="str">
        <f t="shared" si="3"/>
        <v>C4</v>
      </c>
      <c r="F28" t="s">
        <v>601</v>
      </c>
      <c r="H28">
        <v>0.155</v>
      </c>
      <c r="I28">
        <v>2.2029999999999998</v>
      </c>
      <c r="J28" s="9">
        <f t="shared" si="0"/>
        <v>14.212903225806452</v>
      </c>
      <c r="K28" s="9">
        <f t="shared" si="1"/>
        <v>0.96220701825739574</v>
      </c>
      <c r="M28" s="9">
        <f t="shared" si="2"/>
        <v>0.990780301326737</v>
      </c>
    </row>
    <row r="29" spans="1:13">
      <c r="A29">
        <v>8</v>
      </c>
      <c r="B29">
        <v>33</v>
      </c>
      <c r="C29" t="s">
        <v>523</v>
      </c>
      <c r="D29">
        <v>5</v>
      </c>
      <c r="E29" t="str">
        <f t="shared" si="3"/>
        <v>C5</v>
      </c>
      <c r="F29" t="s">
        <v>602</v>
      </c>
      <c r="G29" t="s">
        <v>603</v>
      </c>
      <c r="H29">
        <v>0.16200000000000001</v>
      </c>
      <c r="I29">
        <v>2.5209999999999999</v>
      </c>
      <c r="J29" s="9">
        <f t="shared" si="0"/>
        <v>15.561728395061728</v>
      </c>
      <c r="K29" s="9">
        <f t="shared" si="1"/>
        <v>1.0535218624971803</v>
      </c>
      <c r="M29" s="9">
        <f t="shared" si="2"/>
        <v>1.1337980661119855</v>
      </c>
    </row>
    <row r="30" spans="1:13">
      <c r="A30">
        <v>9</v>
      </c>
      <c r="B30">
        <v>33</v>
      </c>
      <c r="C30" t="s">
        <v>523</v>
      </c>
      <c r="D30">
        <v>6</v>
      </c>
      <c r="E30" t="str">
        <f t="shared" si="3"/>
        <v>C6</v>
      </c>
      <c r="F30" t="s">
        <v>604</v>
      </c>
      <c r="G30" t="s">
        <v>605</v>
      </c>
      <c r="H30">
        <v>0.13600000000000001</v>
      </c>
      <c r="I30">
        <v>2.6</v>
      </c>
      <c r="J30" s="9">
        <f t="shared" si="0"/>
        <v>19.117647058823529</v>
      </c>
      <c r="K30" s="9">
        <f t="shared" si="1"/>
        <v>1.2942559222641934</v>
      </c>
      <c r="M30" s="9">
        <f t="shared" si="2"/>
        <v>1.1693276366089498</v>
      </c>
    </row>
    <row r="31" spans="1:13">
      <c r="A31">
        <v>10</v>
      </c>
      <c r="B31">
        <v>33</v>
      </c>
      <c r="C31" t="s">
        <v>523</v>
      </c>
      <c r="D31">
        <v>7</v>
      </c>
      <c r="E31" t="str">
        <f t="shared" si="3"/>
        <v>C7</v>
      </c>
      <c r="F31" t="s">
        <v>606</v>
      </c>
      <c r="G31" t="s">
        <v>607</v>
      </c>
      <c r="H31">
        <v>0.14599999999999999</v>
      </c>
      <c r="I31">
        <v>2.3959999999999999</v>
      </c>
      <c r="J31" s="9">
        <f t="shared" si="0"/>
        <v>16.410958904109588</v>
      </c>
      <c r="K31" s="9">
        <f t="shared" si="1"/>
        <v>1.1110143777800869</v>
      </c>
      <c r="M31" s="9">
        <f t="shared" si="2"/>
        <v>1.0775803912750168</v>
      </c>
    </row>
    <row r="32" spans="1:13">
      <c r="A32">
        <v>11</v>
      </c>
      <c r="B32">
        <v>33</v>
      </c>
      <c r="C32" t="s">
        <v>523</v>
      </c>
      <c r="D32">
        <v>8</v>
      </c>
      <c r="E32" t="str">
        <f t="shared" si="3"/>
        <v>C8</v>
      </c>
      <c r="F32" t="s">
        <v>291</v>
      </c>
      <c r="G32" t="s">
        <v>292</v>
      </c>
      <c r="H32">
        <v>0.14099999999999999</v>
      </c>
      <c r="I32">
        <v>2.6970000000000001</v>
      </c>
      <c r="J32" s="9">
        <f t="shared" si="0"/>
        <v>19.127659574468087</v>
      </c>
      <c r="K32" s="9">
        <f t="shared" si="1"/>
        <v>1.2949337649730717</v>
      </c>
      <c r="M32" s="9">
        <f t="shared" si="2"/>
        <v>1.2129525522824376</v>
      </c>
    </row>
    <row r="33" spans="1:13">
      <c r="A33">
        <v>12</v>
      </c>
      <c r="B33">
        <v>33</v>
      </c>
      <c r="C33" t="s">
        <v>523</v>
      </c>
      <c r="D33">
        <v>9</v>
      </c>
      <c r="E33" t="str">
        <f t="shared" si="3"/>
        <v>C9</v>
      </c>
      <c r="F33" t="s">
        <v>293</v>
      </c>
      <c r="G33" t="s">
        <v>294</v>
      </c>
      <c r="H33">
        <v>0.114</v>
      </c>
      <c r="I33">
        <v>0.18</v>
      </c>
      <c r="J33" s="9">
        <f t="shared" si="0"/>
        <v>1.5789473684210524</v>
      </c>
      <c r="K33" s="9">
        <f t="shared" si="1"/>
        <v>0.10689401139347994</v>
      </c>
      <c r="M33" s="9">
        <f t="shared" si="2"/>
        <v>8.0953451765234982E-2</v>
      </c>
    </row>
    <row r="34" spans="1:13">
      <c r="A34">
        <v>2</v>
      </c>
      <c r="B34">
        <v>33</v>
      </c>
      <c r="C34" t="s">
        <v>523</v>
      </c>
      <c r="D34">
        <v>10</v>
      </c>
      <c r="E34" t="str">
        <f t="shared" si="3"/>
        <v>C10</v>
      </c>
      <c r="F34" t="s">
        <v>295</v>
      </c>
      <c r="H34">
        <v>0.153</v>
      </c>
      <c r="I34">
        <v>2.278</v>
      </c>
      <c r="J34" s="9">
        <f t="shared" si="0"/>
        <v>14.888888888888889</v>
      </c>
      <c r="K34" s="9">
        <f t="shared" si="1"/>
        <v>1.0079709370659258</v>
      </c>
      <c r="M34" s="9">
        <f t="shared" si="2"/>
        <v>1.0245109062289184</v>
      </c>
    </row>
    <row r="35" spans="1:13">
      <c r="A35">
        <v>3</v>
      </c>
      <c r="B35">
        <v>33</v>
      </c>
      <c r="C35" t="s">
        <v>523</v>
      </c>
      <c r="D35">
        <v>11</v>
      </c>
      <c r="E35" t="str">
        <f t="shared" si="3"/>
        <v>C11</v>
      </c>
      <c r="F35" t="s">
        <v>296</v>
      </c>
      <c r="H35">
        <v>0.17599999999999999</v>
      </c>
      <c r="I35">
        <v>2.5209999999999999</v>
      </c>
      <c r="J35" s="9">
        <f t="shared" si="0"/>
        <v>14.323863636363637</v>
      </c>
      <c r="K35" s="9">
        <f t="shared" si="1"/>
        <v>0.96971898707126825</v>
      </c>
      <c r="M35" s="9">
        <f t="shared" si="2"/>
        <v>1.1337980661119855</v>
      </c>
    </row>
    <row r="36" spans="1:13">
      <c r="A36">
        <v>4</v>
      </c>
      <c r="B36">
        <v>33</v>
      </c>
      <c r="C36" t="s">
        <v>523</v>
      </c>
      <c r="D36">
        <v>12</v>
      </c>
      <c r="E36" t="str">
        <f t="shared" si="3"/>
        <v>C12</v>
      </c>
      <c r="F36" t="s">
        <v>297</v>
      </c>
      <c r="G36" t="s">
        <v>298</v>
      </c>
      <c r="H36">
        <v>0.17799999999999999</v>
      </c>
      <c r="I36">
        <v>2.52</v>
      </c>
      <c r="J36" s="9">
        <f t="shared" si="0"/>
        <v>14.157303370786517</v>
      </c>
      <c r="K36" s="9">
        <f t="shared" si="1"/>
        <v>0.95844293361794386</v>
      </c>
      <c r="M36" s="9">
        <f t="shared" si="2"/>
        <v>1.1333483247132898</v>
      </c>
    </row>
    <row r="37" spans="1:13">
      <c r="A37">
        <v>1</v>
      </c>
      <c r="B37">
        <v>33</v>
      </c>
      <c r="C37" t="s">
        <v>524</v>
      </c>
      <c r="D37">
        <v>1</v>
      </c>
      <c r="E37" t="str">
        <f t="shared" si="3"/>
        <v>D1</v>
      </c>
      <c r="F37" t="s">
        <v>299</v>
      </c>
      <c r="G37" t="s">
        <v>300</v>
      </c>
      <c r="H37">
        <v>0.13700000000000001</v>
      </c>
      <c r="I37">
        <v>2.4119999999999999</v>
      </c>
      <c r="J37" s="9">
        <f t="shared" si="0"/>
        <v>17.605839416058391</v>
      </c>
      <c r="K37" s="9">
        <f t="shared" si="1"/>
        <v>1.1919072394502186</v>
      </c>
      <c r="M37" s="9">
        <f t="shared" si="2"/>
        <v>1.0847762536541488</v>
      </c>
    </row>
    <row r="38" spans="1:13">
      <c r="A38">
        <v>5</v>
      </c>
      <c r="B38">
        <v>33</v>
      </c>
      <c r="C38" t="s">
        <v>524</v>
      </c>
      <c r="D38">
        <v>2</v>
      </c>
      <c r="E38" t="str">
        <f t="shared" si="3"/>
        <v>D2</v>
      </c>
      <c r="F38" t="s">
        <v>301</v>
      </c>
      <c r="H38">
        <v>7.4999999999999997E-2</v>
      </c>
      <c r="I38">
        <v>0.84699999999999998</v>
      </c>
      <c r="J38" s="9">
        <f t="shared" si="0"/>
        <v>11.293333333333333</v>
      </c>
      <c r="K38" s="9">
        <f t="shared" si="1"/>
        <v>0.76455347793567674</v>
      </c>
      <c r="M38" s="9">
        <f t="shared" si="2"/>
        <v>0.38093096469530019</v>
      </c>
    </row>
    <row r="39" spans="1:13">
      <c r="A39">
        <v>6</v>
      </c>
      <c r="B39">
        <v>33</v>
      </c>
      <c r="C39" t="s">
        <v>524</v>
      </c>
      <c r="D39">
        <v>3</v>
      </c>
      <c r="E39" t="str">
        <f t="shared" si="3"/>
        <v>D3</v>
      </c>
      <c r="F39" t="s">
        <v>302</v>
      </c>
      <c r="H39">
        <v>6.2E-2</v>
      </c>
      <c r="I39">
        <v>0.157</v>
      </c>
      <c r="J39" s="9">
        <f t="shared" si="0"/>
        <v>2.532258064516129</v>
      </c>
      <c r="K39" s="9">
        <f t="shared" si="1"/>
        <v>0.17143270751975842</v>
      </c>
      <c r="M39" s="9">
        <f t="shared" si="2"/>
        <v>7.0609399595232741E-2</v>
      </c>
    </row>
    <row r="40" spans="1:13">
      <c r="A40">
        <v>7</v>
      </c>
      <c r="B40">
        <v>33</v>
      </c>
      <c r="C40" t="s">
        <v>524</v>
      </c>
      <c r="D40">
        <v>4</v>
      </c>
      <c r="E40" t="str">
        <f t="shared" si="3"/>
        <v>D4</v>
      </c>
      <c r="F40" t="s">
        <v>303</v>
      </c>
      <c r="G40" t="s">
        <v>304</v>
      </c>
      <c r="H40">
        <v>0.126</v>
      </c>
      <c r="I40">
        <v>2.0430000000000001</v>
      </c>
      <c r="J40" s="9">
        <f t="shared" si="0"/>
        <v>16.214285714285715</v>
      </c>
      <c r="K40" s="9">
        <f t="shared" si="1"/>
        <v>1.0976996931906644</v>
      </c>
      <c r="M40" s="9">
        <f t="shared" si="2"/>
        <v>0.91882167753541721</v>
      </c>
    </row>
    <row r="41" spans="1:13">
      <c r="A41">
        <v>8</v>
      </c>
      <c r="B41">
        <v>33</v>
      </c>
      <c r="C41" t="s">
        <v>524</v>
      </c>
      <c r="D41">
        <v>5</v>
      </c>
      <c r="E41" t="str">
        <f t="shared" si="3"/>
        <v>D5</v>
      </c>
      <c r="F41" t="s">
        <v>305</v>
      </c>
      <c r="G41" t="s">
        <v>306</v>
      </c>
      <c r="H41">
        <v>0.106</v>
      </c>
      <c r="I41">
        <v>1.2969999999999999</v>
      </c>
      <c r="J41" s="9">
        <f t="shared" si="0"/>
        <v>12.235849056603774</v>
      </c>
      <c r="K41" s="10">
        <f t="shared" si="1"/>
        <v>0.82836135936148636</v>
      </c>
      <c r="M41" s="9">
        <f t="shared" si="2"/>
        <v>0.5833145941083876</v>
      </c>
    </row>
    <row r="42" spans="1:13">
      <c r="A42">
        <v>9</v>
      </c>
      <c r="B42">
        <v>33</v>
      </c>
      <c r="C42" t="s">
        <v>524</v>
      </c>
      <c r="D42">
        <v>6</v>
      </c>
      <c r="E42" t="str">
        <f t="shared" si="3"/>
        <v>D6</v>
      </c>
      <c r="F42" t="s">
        <v>307</v>
      </c>
      <c r="G42" t="s">
        <v>308</v>
      </c>
      <c r="H42">
        <v>8.7999999999999995E-2</v>
      </c>
      <c r="I42">
        <v>1.2589999999999999</v>
      </c>
      <c r="J42" s="9">
        <f t="shared" si="0"/>
        <v>14.306818181818182</v>
      </c>
      <c r="K42" s="9">
        <f t="shared" si="1"/>
        <v>0.96856501763008862</v>
      </c>
      <c r="M42" s="9">
        <f t="shared" si="2"/>
        <v>0.56622442095794911</v>
      </c>
    </row>
    <row r="43" spans="1:13">
      <c r="A43">
        <v>10</v>
      </c>
      <c r="B43">
        <v>33</v>
      </c>
      <c r="C43" t="s">
        <v>524</v>
      </c>
      <c r="D43">
        <v>7</v>
      </c>
      <c r="E43" t="str">
        <f t="shared" si="3"/>
        <v>D7</v>
      </c>
      <c r="F43" t="s">
        <v>309</v>
      </c>
      <c r="G43" t="s">
        <v>310</v>
      </c>
      <c r="H43">
        <v>0.154</v>
      </c>
      <c r="I43">
        <v>2.411</v>
      </c>
      <c r="J43" s="9">
        <f t="shared" si="0"/>
        <v>15.655844155844155</v>
      </c>
      <c r="K43" s="9">
        <f t="shared" si="1"/>
        <v>1.0598934562605893</v>
      </c>
      <c r="M43" s="9">
        <f t="shared" si="2"/>
        <v>1.0843265122554531</v>
      </c>
    </row>
    <row r="44" spans="1:13">
      <c r="A44">
        <v>11</v>
      </c>
      <c r="B44">
        <v>33</v>
      </c>
      <c r="C44" t="s">
        <v>524</v>
      </c>
      <c r="D44">
        <v>8</v>
      </c>
      <c r="E44" t="str">
        <f t="shared" si="3"/>
        <v>D8</v>
      </c>
      <c r="F44" t="s">
        <v>311</v>
      </c>
      <c r="G44" t="s">
        <v>312</v>
      </c>
      <c r="H44">
        <v>0.17100000000000001</v>
      </c>
      <c r="I44">
        <v>2.3079999999999998</v>
      </c>
      <c r="J44" s="9">
        <f t="shared" si="0"/>
        <v>13.497076023391811</v>
      </c>
      <c r="K44" s="9">
        <f t="shared" si="1"/>
        <v>0.91374584554130256</v>
      </c>
      <c r="M44" s="9">
        <f t="shared" si="2"/>
        <v>1.0380031481897907</v>
      </c>
    </row>
    <row r="45" spans="1:13">
      <c r="A45">
        <v>12</v>
      </c>
      <c r="B45">
        <v>33</v>
      </c>
      <c r="C45" t="s">
        <v>524</v>
      </c>
      <c r="D45">
        <v>9</v>
      </c>
      <c r="E45" t="str">
        <f t="shared" si="3"/>
        <v>D9</v>
      </c>
      <c r="F45" t="s">
        <v>313</v>
      </c>
      <c r="H45">
        <v>0.16500000000000001</v>
      </c>
      <c r="I45">
        <v>2.2250000000000001</v>
      </c>
      <c r="J45" s="9">
        <f t="shared" si="0"/>
        <v>13.484848484848484</v>
      </c>
      <c r="K45" s="9">
        <f t="shared" si="1"/>
        <v>0.91291804679987165</v>
      </c>
      <c r="M45" s="9">
        <f t="shared" si="2"/>
        <v>1.0006746120980436</v>
      </c>
    </row>
    <row r="46" spans="1:13">
      <c r="A46">
        <v>2</v>
      </c>
      <c r="B46">
        <v>33</v>
      </c>
      <c r="C46" t="s">
        <v>524</v>
      </c>
      <c r="D46">
        <v>10</v>
      </c>
      <c r="E46" t="str">
        <f t="shared" si="3"/>
        <v>D10</v>
      </c>
      <c r="F46" t="s">
        <v>314</v>
      </c>
      <c r="G46" t="s">
        <v>315</v>
      </c>
      <c r="H46">
        <v>0.15</v>
      </c>
      <c r="I46">
        <v>2.1890000000000001</v>
      </c>
      <c r="J46" s="9">
        <f t="shared" si="0"/>
        <v>14.593333333333334</v>
      </c>
      <c r="K46" s="9">
        <f t="shared" si="1"/>
        <v>0.98796196174804995</v>
      </c>
      <c r="M46" s="9">
        <f t="shared" si="2"/>
        <v>0.98448392174499666</v>
      </c>
    </row>
    <row r="47" spans="1:13">
      <c r="A47">
        <v>3</v>
      </c>
      <c r="B47">
        <v>33</v>
      </c>
      <c r="C47" t="s">
        <v>524</v>
      </c>
      <c r="D47">
        <v>11</v>
      </c>
      <c r="E47" t="str">
        <f t="shared" si="3"/>
        <v>D11</v>
      </c>
      <c r="F47" t="s">
        <v>316</v>
      </c>
      <c r="G47" t="s">
        <v>317</v>
      </c>
      <c r="H47">
        <v>0.111</v>
      </c>
      <c r="I47">
        <v>1.2010000000000001</v>
      </c>
      <c r="J47" s="9">
        <f t="shared" si="0"/>
        <v>10.81981981981982</v>
      </c>
      <c r="K47" s="9">
        <f t="shared" si="1"/>
        <v>0.73249683062697268</v>
      </c>
      <c r="M47" s="9">
        <f t="shared" si="2"/>
        <v>0.5401394198335957</v>
      </c>
    </row>
    <row r="48" spans="1:13">
      <c r="A48">
        <v>4</v>
      </c>
      <c r="B48">
        <v>33</v>
      </c>
      <c r="C48" t="s">
        <v>524</v>
      </c>
      <c r="D48">
        <v>12</v>
      </c>
      <c r="E48" t="str">
        <f t="shared" si="3"/>
        <v>D12</v>
      </c>
      <c r="F48" t="s">
        <v>318</v>
      </c>
      <c r="G48" t="s">
        <v>319</v>
      </c>
      <c r="H48">
        <v>0.17100000000000001</v>
      </c>
      <c r="I48">
        <v>2.109</v>
      </c>
      <c r="J48" s="9">
        <f t="shared" si="0"/>
        <v>12.333333333333332</v>
      </c>
      <c r="K48" s="9">
        <f t="shared" si="1"/>
        <v>0.83496100010684882</v>
      </c>
      <c r="M48" s="9">
        <f t="shared" si="2"/>
        <v>0.9485046098493366</v>
      </c>
    </row>
    <row r="49" spans="1:13">
      <c r="A49">
        <v>1</v>
      </c>
      <c r="B49">
        <v>33</v>
      </c>
      <c r="C49" t="s">
        <v>525</v>
      </c>
      <c r="D49">
        <v>1</v>
      </c>
      <c r="E49" t="str">
        <f t="shared" si="3"/>
        <v>E1</v>
      </c>
      <c r="F49" t="s">
        <v>320</v>
      </c>
      <c r="H49">
        <v>0.13900000000000001</v>
      </c>
      <c r="I49">
        <v>1.6919999999999999</v>
      </c>
      <c r="J49" s="9">
        <f t="shared" si="0"/>
        <v>12.172661870503596</v>
      </c>
      <c r="K49" s="9">
        <f t="shared" si="1"/>
        <v>0.82408361589390722</v>
      </c>
      <c r="M49" s="9">
        <f t="shared" si="2"/>
        <v>0.76096244659320889</v>
      </c>
    </row>
    <row r="50" spans="1:13">
      <c r="A50">
        <v>5</v>
      </c>
      <c r="B50">
        <v>33</v>
      </c>
      <c r="C50" t="s">
        <v>525</v>
      </c>
      <c r="D50">
        <v>2</v>
      </c>
      <c r="E50" t="str">
        <f t="shared" si="3"/>
        <v>E2</v>
      </c>
      <c r="F50" t="s">
        <v>321</v>
      </c>
      <c r="G50" t="s">
        <v>322</v>
      </c>
      <c r="H50">
        <v>6.5000000000000002E-2</v>
      </c>
      <c r="I50">
        <v>9.1999999999999998E-2</v>
      </c>
      <c r="J50" s="9">
        <f t="shared" si="0"/>
        <v>1.4153846153846152</v>
      </c>
      <c r="K50" s="9">
        <f t="shared" si="1"/>
        <v>9.5820888161950224E-2</v>
      </c>
      <c r="M50" s="9">
        <f t="shared" si="2"/>
        <v>4.1376208680008991E-2</v>
      </c>
    </row>
    <row r="51" spans="1:13">
      <c r="A51">
        <v>6</v>
      </c>
      <c r="B51">
        <v>33</v>
      </c>
      <c r="C51" t="s">
        <v>525</v>
      </c>
      <c r="D51">
        <v>3</v>
      </c>
      <c r="E51" t="str">
        <f t="shared" si="3"/>
        <v>E3</v>
      </c>
      <c r="F51" t="s">
        <v>323</v>
      </c>
      <c r="G51" t="s">
        <v>324</v>
      </c>
      <c r="H51">
        <v>0.13900000000000001</v>
      </c>
      <c r="I51">
        <v>1.86</v>
      </c>
      <c r="J51" s="9">
        <f t="shared" si="0"/>
        <v>13.381294964028777</v>
      </c>
      <c r="K51" s="9">
        <f t="shared" si="1"/>
        <v>0.90590752101812511</v>
      </c>
      <c r="M51" s="9">
        <f t="shared" si="2"/>
        <v>0.83651900157409498</v>
      </c>
    </row>
    <row r="52" spans="1:13">
      <c r="A52">
        <v>7</v>
      </c>
      <c r="B52">
        <v>33</v>
      </c>
      <c r="C52" t="s">
        <v>525</v>
      </c>
      <c r="D52">
        <v>4</v>
      </c>
      <c r="E52" t="str">
        <f t="shared" si="3"/>
        <v>E4</v>
      </c>
      <c r="F52" t="s">
        <v>325</v>
      </c>
      <c r="G52" t="s">
        <v>326</v>
      </c>
      <c r="H52">
        <v>0.14399999999999999</v>
      </c>
      <c r="I52">
        <v>2.028</v>
      </c>
      <c r="J52" s="9">
        <f t="shared" si="0"/>
        <v>14.083333333333334</v>
      </c>
      <c r="K52" s="9">
        <f t="shared" si="1"/>
        <v>0.9534351960679559</v>
      </c>
      <c r="M52" s="9">
        <f t="shared" si="2"/>
        <v>0.91207555655498085</v>
      </c>
    </row>
    <row r="53" spans="1:13">
      <c r="A53">
        <v>8</v>
      </c>
      <c r="B53">
        <v>33</v>
      </c>
      <c r="C53" t="s">
        <v>525</v>
      </c>
      <c r="D53">
        <v>5</v>
      </c>
      <c r="E53" t="str">
        <f t="shared" si="3"/>
        <v>E5</v>
      </c>
      <c r="F53" t="s">
        <v>327</v>
      </c>
      <c r="H53">
        <v>0.17</v>
      </c>
      <c r="I53">
        <v>2.1219999999999999</v>
      </c>
      <c r="J53" s="9">
        <f t="shared" si="0"/>
        <v>12.482352941176469</v>
      </c>
      <c r="K53" s="9">
        <f t="shared" si="1"/>
        <v>0.84504955909065171</v>
      </c>
      <c r="M53" s="9">
        <f t="shared" si="2"/>
        <v>0.95435124803238136</v>
      </c>
    </row>
    <row r="54" spans="1:13">
      <c r="A54">
        <v>9</v>
      </c>
      <c r="B54">
        <v>33</v>
      </c>
      <c r="C54" t="s">
        <v>525</v>
      </c>
      <c r="D54">
        <v>6</v>
      </c>
      <c r="E54" t="str">
        <f t="shared" si="3"/>
        <v>E6</v>
      </c>
      <c r="F54" t="s">
        <v>328</v>
      </c>
      <c r="G54" t="s">
        <v>329</v>
      </c>
      <c r="H54">
        <v>0.151</v>
      </c>
      <c r="I54">
        <v>2.38</v>
      </c>
      <c r="J54" s="9">
        <f t="shared" si="0"/>
        <v>15.76158940397351</v>
      </c>
      <c r="K54" s="9">
        <f t="shared" si="1"/>
        <v>1.0670523609742082</v>
      </c>
      <c r="M54" s="9">
        <f t="shared" si="2"/>
        <v>1.0703845288958849</v>
      </c>
    </row>
    <row r="55" spans="1:13">
      <c r="A55">
        <v>10</v>
      </c>
      <c r="B55">
        <v>33</v>
      </c>
      <c r="C55" t="s">
        <v>525</v>
      </c>
      <c r="D55">
        <v>7</v>
      </c>
      <c r="E55" t="str">
        <f t="shared" si="3"/>
        <v>E7</v>
      </c>
      <c r="F55" t="s">
        <v>330</v>
      </c>
      <c r="G55" t="s">
        <v>331</v>
      </c>
      <c r="H55">
        <v>0.151</v>
      </c>
      <c r="I55">
        <v>2.016</v>
      </c>
      <c r="J55" s="9">
        <f t="shared" si="0"/>
        <v>13.350993377483444</v>
      </c>
      <c r="K55" s="9">
        <f t="shared" si="1"/>
        <v>0.90385611753109407</v>
      </c>
      <c r="M55" s="9">
        <f t="shared" si="2"/>
        <v>0.90667865977063189</v>
      </c>
    </row>
    <row r="56" spans="1:13">
      <c r="A56">
        <v>11</v>
      </c>
      <c r="B56">
        <v>33</v>
      </c>
      <c r="C56" t="s">
        <v>525</v>
      </c>
      <c r="D56">
        <v>8</v>
      </c>
      <c r="E56" t="str">
        <f t="shared" si="3"/>
        <v>E8</v>
      </c>
      <c r="F56" t="s">
        <v>332</v>
      </c>
      <c r="G56" t="s">
        <v>333</v>
      </c>
      <c r="H56">
        <v>0.187</v>
      </c>
      <c r="I56">
        <v>2.222</v>
      </c>
      <c r="J56" s="9">
        <f t="shared" si="0"/>
        <v>11.882352941176471</v>
      </c>
      <c r="K56" s="9">
        <f t="shared" si="1"/>
        <v>0.8044298347611295</v>
      </c>
      <c r="M56" s="9">
        <f t="shared" si="2"/>
        <v>0.99932538790195635</v>
      </c>
    </row>
    <row r="57" spans="1:13">
      <c r="A57">
        <v>12</v>
      </c>
      <c r="B57">
        <v>33</v>
      </c>
      <c r="C57" t="s">
        <v>525</v>
      </c>
      <c r="D57">
        <v>9</v>
      </c>
      <c r="E57" t="str">
        <f t="shared" si="3"/>
        <v>E9</v>
      </c>
      <c r="F57" t="s">
        <v>334</v>
      </c>
      <c r="G57" t="s">
        <v>335</v>
      </c>
      <c r="H57">
        <v>0.187</v>
      </c>
      <c r="I57">
        <v>2.2610000000000001</v>
      </c>
      <c r="J57" s="9">
        <f t="shared" si="0"/>
        <v>12.090909090909092</v>
      </c>
      <c r="K57" s="9">
        <f t="shared" si="1"/>
        <v>0.81854899027673889</v>
      </c>
      <c r="M57" s="9">
        <f t="shared" si="2"/>
        <v>1.0168653024510907</v>
      </c>
    </row>
    <row r="58" spans="1:13">
      <c r="A58">
        <v>2</v>
      </c>
      <c r="B58">
        <v>33</v>
      </c>
      <c r="C58" t="s">
        <v>525</v>
      </c>
      <c r="D58">
        <v>10</v>
      </c>
      <c r="E58" t="str">
        <f t="shared" si="3"/>
        <v>E10</v>
      </c>
      <c r="F58" t="s">
        <v>336</v>
      </c>
      <c r="G58" t="s">
        <v>337</v>
      </c>
      <c r="H58">
        <v>9.8000000000000004E-2</v>
      </c>
      <c r="I58">
        <v>1.8759999999999999</v>
      </c>
      <c r="J58" s="9">
        <f t="shared" si="0"/>
        <v>19.142857142857142</v>
      </c>
      <c r="K58" s="9">
        <f t="shared" si="1"/>
        <v>1.2959626333704759</v>
      </c>
      <c r="M58" s="9">
        <f t="shared" si="2"/>
        <v>0.84371486395322681</v>
      </c>
    </row>
    <row r="59" spans="1:13">
      <c r="A59">
        <v>3</v>
      </c>
      <c r="B59">
        <v>33</v>
      </c>
      <c r="C59" t="s">
        <v>525</v>
      </c>
      <c r="D59">
        <v>11</v>
      </c>
      <c r="E59" t="str">
        <f t="shared" si="3"/>
        <v>E11</v>
      </c>
      <c r="F59" t="s">
        <v>338</v>
      </c>
      <c r="H59">
        <v>0.21099999999999999</v>
      </c>
      <c r="I59">
        <v>2.4689999999999999</v>
      </c>
      <c r="J59" s="9">
        <f t="shared" si="0"/>
        <v>11.701421800947868</v>
      </c>
      <c r="K59" s="9">
        <f t="shared" si="1"/>
        <v>0.79218087969660955</v>
      </c>
      <c r="M59" s="9">
        <f t="shared" si="2"/>
        <v>1.1104115133798065</v>
      </c>
    </row>
    <row r="60" spans="1:13">
      <c r="A60">
        <v>4</v>
      </c>
      <c r="B60">
        <v>33</v>
      </c>
      <c r="C60" t="s">
        <v>525</v>
      </c>
      <c r="D60">
        <v>12</v>
      </c>
      <c r="E60" t="str">
        <f t="shared" si="3"/>
        <v>E12</v>
      </c>
      <c r="F60" t="s">
        <v>339</v>
      </c>
      <c r="G60" t="s">
        <v>340</v>
      </c>
      <c r="H60">
        <v>5.8000000000000003E-2</v>
      </c>
      <c r="I60">
        <v>0.44900000000000001</v>
      </c>
      <c r="J60" s="9">
        <f t="shared" si="0"/>
        <v>7.7413793103448274</v>
      </c>
      <c r="K60" s="9">
        <f t="shared" si="1"/>
        <v>0.52408782252745834</v>
      </c>
      <c r="M60" s="9">
        <f t="shared" si="2"/>
        <v>0.20193388801439172</v>
      </c>
    </row>
    <row r="61" spans="1:13">
      <c r="A61">
        <v>1</v>
      </c>
      <c r="B61">
        <v>33</v>
      </c>
      <c r="C61" t="s">
        <v>518</v>
      </c>
      <c r="D61">
        <v>1</v>
      </c>
      <c r="E61" t="str">
        <f t="shared" si="3"/>
        <v>F1</v>
      </c>
      <c r="F61" t="s">
        <v>341</v>
      </c>
      <c r="G61" t="s">
        <v>342</v>
      </c>
      <c r="H61">
        <v>0.13100000000000001</v>
      </c>
      <c r="I61">
        <v>2.2530000000000001</v>
      </c>
      <c r="J61" s="9">
        <f t="shared" si="0"/>
        <v>17.198473282442748</v>
      </c>
      <c r="K61" s="9">
        <f t="shared" si="1"/>
        <v>1.1643287393691339</v>
      </c>
      <c r="M61" s="9">
        <f t="shared" si="2"/>
        <v>1.0132673712615246</v>
      </c>
    </row>
    <row r="62" spans="1:13">
      <c r="A62">
        <v>5</v>
      </c>
      <c r="B62">
        <v>33</v>
      </c>
      <c r="C62" t="s">
        <v>518</v>
      </c>
      <c r="D62">
        <v>2</v>
      </c>
      <c r="E62" t="str">
        <f t="shared" si="3"/>
        <v>F2</v>
      </c>
      <c r="F62" t="s">
        <v>343</v>
      </c>
      <c r="G62" t="s">
        <v>344</v>
      </c>
      <c r="H62">
        <v>0.126</v>
      </c>
      <c r="I62">
        <v>2.294</v>
      </c>
      <c r="J62" s="9">
        <f t="shared" si="0"/>
        <v>18.206349206349206</v>
      </c>
      <c r="K62" s="9">
        <f t="shared" si="1"/>
        <v>1.2325614763482056</v>
      </c>
      <c r="M62" s="9">
        <f t="shared" si="2"/>
        <v>1.0317067686080503</v>
      </c>
    </row>
    <row r="63" spans="1:13">
      <c r="A63">
        <v>6</v>
      </c>
      <c r="B63">
        <v>33</v>
      </c>
      <c r="C63" t="s">
        <v>518</v>
      </c>
      <c r="D63">
        <v>3</v>
      </c>
      <c r="E63" t="str">
        <f t="shared" si="3"/>
        <v>F3</v>
      </c>
      <c r="F63" t="s">
        <v>345</v>
      </c>
      <c r="G63" t="s">
        <v>61</v>
      </c>
      <c r="H63">
        <v>0.123</v>
      </c>
      <c r="I63">
        <v>2.34</v>
      </c>
      <c r="J63" s="9">
        <f t="shared" si="0"/>
        <v>19.024390243902438</v>
      </c>
      <c r="K63" s="9">
        <f t="shared" si="1"/>
        <v>1.2879424787409535</v>
      </c>
      <c r="M63" s="9">
        <f t="shared" si="2"/>
        <v>1.0523948729480548</v>
      </c>
    </row>
    <row r="64" spans="1:13">
      <c r="A64">
        <v>7</v>
      </c>
      <c r="B64">
        <v>33</v>
      </c>
      <c r="C64" t="s">
        <v>518</v>
      </c>
      <c r="D64">
        <v>4</v>
      </c>
      <c r="E64" t="str">
        <f t="shared" si="3"/>
        <v>F4</v>
      </c>
      <c r="F64" t="s">
        <v>62</v>
      </c>
      <c r="H64">
        <v>0.14099999999999999</v>
      </c>
      <c r="I64">
        <v>2.5539999999999998</v>
      </c>
      <c r="J64" s="9">
        <f t="shared" si="0"/>
        <v>18.113475177304966</v>
      </c>
      <c r="K64" s="9">
        <f t="shared" si="1"/>
        <v>1.2262739472529571</v>
      </c>
      <c r="M64" s="9">
        <f t="shared" si="2"/>
        <v>1.1486395322689453</v>
      </c>
    </row>
    <row r="65" spans="1:13">
      <c r="A65">
        <v>8</v>
      </c>
      <c r="B65">
        <v>33</v>
      </c>
      <c r="C65" t="s">
        <v>518</v>
      </c>
      <c r="D65">
        <v>5</v>
      </c>
      <c r="E65" t="str">
        <f t="shared" si="3"/>
        <v>F5</v>
      </c>
      <c r="F65" t="s">
        <v>63</v>
      </c>
      <c r="H65">
        <v>0.13100000000000001</v>
      </c>
      <c r="I65">
        <v>2.4809999999999999</v>
      </c>
      <c r="J65" s="9">
        <f t="shared" ref="J65:J96" si="4">I65/H65</f>
        <v>18.938931297709921</v>
      </c>
      <c r="K65" s="9">
        <f t="shared" ref="K65:K96" si="5">J65/$J$98</f>
        <v>1.2821569473479009</v>
      </c>
      <c r="M65" s="9">
        <f t="shared" ref="M65:M96" si="6">I65/$I$98</f>
        <v>1.1158084101641554</v>
      </c>
    </row>
    <row r="66" spans="1:13">
      <c r="A66">
        <v>9</v>
      </c>
      <c r="B66">
        <v>33</v>
      </c>
      <c r="C66" t="s">
        <v>518</v>
      </c>
      <c r="D66">
        <v>6</v>
      </c>
      <c r="E66" t="str">
        <f t="shared" ref="E66:E96" si="7">CONCATENATE(C66,D66)</f>
        <v>F6</v>
      </c>
      <c r="F66" t="s">
        <v>64</v>
      </c>
      <c r="G66" t="s">
        <v>65</v>
      </c>
      <c r="H66">
        <v>0.14000000000000001</v>
      </c>
      <c r="I66">
        <v>2.5950000000000002</v>
      </c>
      <c r="J66" s="9">
        <f t="shared" si="4"/>
        <v>18.535714285714285</v>
      </c>
      <c r="K66" s="9">
        <f t="shared" si="5"/>
        <v>1.2548593408941735</v>
      </c>
      <c r="M66" s="9">
        <f t="shared" si="6"/>
        <v>1.1670789296154711</v>
      </c>
    </row>
    <row r="67" spans="1:13">
      <c r="A67">
        <v>10</v>
      </c>
      <c r="B67">
        <v>33</v>
      </c>
      <c r="C67" t="s">
        <v>518</v>
      </c>
      <c r="D67">
        <v>7</v>
      </c>
      <c r="E67" t="str">
        <f t="shared" si="7"/>
        <v>F7</v>
      </c>
      <c r="F67" t="s">
        <v>66</v>
      </c>
      <c r="H67">
        <v>0.13400000000000001</v>
      </c>
      <c r="I67">
        <v>2.339</v>
      </c>
      <c r="J67" s="9">
        <f t="shared" si="4"/>
        <v>17.455223880597014</v>
      </c>
      <c r="K67" s="9">
        <f t="shared" si="5"/>
        <v>1.1817106368999111</v>
      </c>
      <c r="M67" s="9">
        <f t="shared" si="6"/>
        <v>1.0519451315493591</v>
      </c>
    </row>
    <row r="68" spans="1:13">
      <c r="A68">
        <v>11</v>
      </c>
      <c r="B68">
        <v>33</v>
      </c>
      <c r="C68" t="s">
        <v>518</v>
      </c>
      <c r="D68">
        <v>8</v>
      </c>
      <c r="E68" t="str">
        <f t="shared" si="7"/>
        <v>F8</v>
      </c>
      <c r="F68" t="s">
        <v>67</v>
      </c>
      <c r="G68" t="s">
        <v>68</v>
      </c>
      <c r="H68">
        <v>7.1999999999999995E-2</v>
      </c>
      <c r="I68">
        <v>1.7370000000000001</v>
      </c>
      <c r="J68" s="9">
        <f t="shared" si="4"/>
        <v>24.125000000000004</v>
      </c>
      <c r="K68" s="9">
        <f t="shared" si="5"/>
        <v>1.6332514157495459</v>
      </c>
      <c r="M68" s="9">
        <f t="shared" si="6"/>
        <v>0.78120080953451765</v>
      </c>
    </row>
    <row r="69" spans="1:13">
      <c r="A69">
        <v>12</v>
      </c>
      <c r="B69">
        <v>33</v>
      </c>
      <c r="C69" t="s">
        <v>518</v>
      </c>
      <c r="D69">
        <v>9</v>
      </c>
      <c r="E69" t="str">
        <f t="shared" si="7"/>
        <v>F9</v>
      </c>
      <c r="F69" t="s">
        <v>69</v>
      </c>
      <c r="H69">
        <v>0.16600000000000001</v>
      </c>
      <c r="I69">
        <v>2.5939999999999999</v>
      </c>
      <c r="J69" s="9">
        <f t="shared" si="4"/>
        <v>15.626506024096384</v>
      </c>
      <c r="K69" s="9">
        <f t="shared" si="5"/>
        <v>1.0579072782206933</v>
      </c>
      <c r="M69" s="9">
        <f t="shared" si="6"/>
        <v>1.1666291882167752</v>
      </c>
    </row>
    <row r="70" spans="1:13">
      <c r="A70">
        <v>2</v>
      </c>
      <c r="B70">
        <v>33</v>
      </c>
      <c r="C70" t="s">
        <v>518</v>
      </c>
      <c r="D70">
        <v>10</v>
      </c>
      <c r="E70" t="str">
        <f t="shared" si="7"/>
        <v>F10</v>
      </c>
      <c r="F70" t="s">
        <v>70</v>
      </c>
      <c r="H70">
        <v>0.188</v>
      </c>
      <c r="I70">
        <v>2.3639999999999999</v>
      </c>
      <c r="J70" s="9">
        <f t="shared" si="4"/>
        <v>12.574468085106382</v>
      </c>
      <c r="K70" s="9">
        <f t="shared" si="5"/>
        <v>0.85128571201233072</v>
      </c>
      <c r="M70" s="9">
        <f t="shared" si="6"/>
        <v>1.0631886665167527</v>
      </c>
    </row>
    <row r="71" spans="1:13">
      <c r="A71">
        <v>3</v>
      </c>
      <c r="B71">
        <v>33</v>
      </c>
      <c r="C71" t="s">
        <v>518</v>
      </c>
      <c r="D71">
        <v>11</v>
      </c>
      <c r="E71" t="str">
        <f t="shared" si="7"/>
        <v>F11</v>
      </c>
      <c r="F71" t="s">
        <v>364</v>
      </c>
      <c r="H71">
        <v>0.19</v>
      </c>
      <c r="I71">
        <v>2.5939999999999999</v>
      </c>
      <c r="J71" s="9">
        <f t="shared" si="4"/>
        <v>13.652631578947368</v>
      </c>
      <c r="K71" s="9">
        <f t="shared" si="5"/>
        <v>0.9242768851822899</v>
      </c>
      <c r="M71" s="9">
        <f t="shared" si="6"/>
        <v>1.1666291882167752</v>
      </c>
    </row>
    <row r="72" spans="1:13">
      <c r="A72">
        <v>4</v>
      </c>
      <c r="B72">
        <v>33</v>
      </c>
      <c r="C72" t="s">
        <v>518</v>
      </c>
      <c r="D72">
        <v>12</v>
      </c>
      <c r="E72" t="str">
        <f t="shared" si="7"/>
        <v>F12</v>
      </c>
      <c r="F72" t="s">
        <v>365</v>
      </c>
      <c r="G72" t="s">
        <v>366</v>
      </c>
      <c r="H72">
        <v>0.185</v>
      </c>
      <c r="I72">
        <v>2.5939999999999999</v>
      </c>
      <c r="J72" s="9">
        <f t="shared" si="4"/>
        <v>14.021621621621621</v>
      </c>
      <c r="K72" s="9">
        <f t="shared" si="5"/>
        <v>0.949257341538568</v>
      </c>
      <c r="M72" s="9">
        <f t="shared" si="6"/>
        <v>1.1666291882167752</v>
      </c>
    </row>
    <row r="73" spans="1:13">
      <c r="A73">
        <v>1</v>
      </c>
      <c r="B73">
        <v>33</v>
      </c>
      <c r="C73" t="s">
        <v>519</v>
      </c>
      <c r="D73">
        <v>1</v>
      </c>
      <c r="E73" t="str">
        <f t="shared" si="7"/>
        <v>G1</v>
      </c>
      <c r="F73" t="s">
        <v>367</v>
      </c>
      <c r="G73" t="s">
        <v>368</v>
      </c>
      <c r="H73">
        <v>0.122</v>
      </c>
      <c r="I73">
        <v>2.089</v>
      </c>
      <c r="J73" s="9">
        <f t="shared" si="4"/>
        <v>17.122950819672131</v>
      </c>
      <c r="K73" s="9">
        <f t="shared" si="5"/>
        <v>1.1592159033384186</v>
      </c>
      <c r="M73" s="9">
        <f t="shared" si="6"/>
        <v>0.93950978187542156</v>
      </c>
    </row>
    <row r="74" spans="1:13">
      <c r="A74">
        <v>5</v>
      </c>
      <c r="B74">
        <v>33</v>
      </c>
      <c r="C74" t="s">
        <v>519</v>
      </c>
      <c r="D74">
        <v>2</v>
      </c>
      <c r="E74" t="str">
        <f t="shared" si="7"/>
        <v>G2</v>
      </c>
      <c r="F74" t="s">
        <v>369</v>
      </c>
      <c r="H74">
        <v>0.122</v>
      </c>
      <c r="I74">
        <v>2.214</v>
      </c>
      <c r="J74" s="9">
        <f t="shared" si="4"/>
        <v>18.147540983606557</v>
      </c>
      <c r="K74" s="9">
        <f t="shared" si="5"/>
        <v>1.2285801866880131</v>
      </c>
      <c r="M74" s="9">
        <f t="shared" si="6"/>
        <v>0.99572745671239038</v>
      </c>
    </row>
    <row r="75" spans="1:13">
      <c r="A75">
        <v>6</v>
      </c>
      <c r="B75">
        <v>33</v>
      </c>
      <c r="C75" t="s">
        <v>519</v>
      </c>
      <c r="D75">
        <v>3</v>
      </c>
      <c r="E75" t="str">
        <f t="shared" si="7"/>
        <v>G3</v>
      </c>
      <c r="F75" t="s">
        <v>370</v>
      </c>
      <c r="H75">
        <v>0.111</v>
      </c>
      <c r="I75">
        <v>1.782</v>
      </c>
      <c r="J75" s="9">
        <f t="shared" si="4"/>
        <v>16.054054054054053</v>
      </c>
      <c r="K75" s="9">
        <f t="shared" si="5"/>
        <v>1.0868520834115447</v>
      </c>
      <c r="M75" s="9">
        <f t="shared" si="6"/>
        <v>0.80143917247582641</v>
      </c>
    </row>
    <row r="76" spans="1:13">
      <c r="A76">
        <v>7</v>
      </c>
      <c r="B76">
        <v>33</v>
      </c>
      <c r="C76" t="s">
        <v>519</v>
      </c>
      <c r="D76">
        <v>4</v>
      </c>
      <c r="E76" t="str">
        <f t="shared" si="7"/>
        <v>G4</v>
      </c>
      <c r="F76" t="s">
        <v>371</v>
      </c>
      <c r="H76">
        <v>0.113</v>
      </c>
      <c r="I76">
        <v>1.889</v>
      </c>
      <c r="J76" s="9">
        <f t="shared" si="4"/>
        <v>16.716814159292035</v>
      </c>
      <c r="K76" s="9">
        <f t="shared" si="5"/>
        <v>1.131720638030498</v>
      </c>
      <c r="M76" s="9">
        <f t="shared" si="6"/>
        <v>0.84956150213627168</v>
      </c>
    </row>
    <row r="77" spans="1:13">
      <c r="A77">
        <v>8</v>
      </c>
      <c r="B77">
        <v>33</v>
      </c>
      <c r="C77" t="s">
        <v>519</v>
      </c>
      <c r="D77">
        <v>5</v>
      </c>
      <c r="E77" t="str">
        <f t="shared" si="7"/>
        <v>G5</v>
      </c>
      <c r="F77" t="s">
        <v>372</v>
      </c>
      <c r="H77">
        <v>7.9000000000000001E-2</v>
      </c>
      <c r="I77">
        <v>8.6999999999999994E-2</v>
      </c>
      <c r="J77" s="9">
        <f t="shared" si="4"/>
        <v>1.10126582278481</v>
      </c>
      <c r="K77" s="9">
        <f t="shared" si="5"/>
        <v>7.4555190225072718E-2</v>
      </c>
      <c r="M77" s="9">
        <f t="shared" si="6"/>
        <v>3.9127501686530244E-2</v>
      </c>
    </row>
    <row r="78" spans="1:13">
      <c r="A78">
        <v>9</v>
      </c>
      <c r="B78">
        <v>33</v>
      </c>
      <c r="C78" t="s">
        <v>519</v>
      </c>
      <c r="D78">
        <v>6</v>
      </c>
      <c r="E78" t="str">
        <f t="shared" si="7"/>
        <v>G6</v>
      </c>
      <c r="F78" t="s">
        <v>373</v>
      </c>
      <c r="G78" t="s">
        <v>374</v>
      </c>
      <c r="H78">
        <v>0.112</v>
      </c>
      <c r="I78">
        <v>1.4950000000000001</v>
      </c>
      <c r="J78" s="9">
        <f t="shared" si="4"/>
        <v>13.348214285714286</v>
      </c>
      <c r="K78" s="9">
        <f t="shared" si="5"/>
        <v>0.90366797429517798</v>
      </c>
      <c r="M78" s="9">
        <f t="shared" si="6"/>
        <v>0.6723633910501462</v>
      </c>
    </row>
    <row r="79" spans="1:13">
      <c r="A79">
        <v>10</v>
      </c>
      <c r="B79">
        <v>33</v>
      </c>
      <c r="C79" t="s">
        <v>519</v>
      </c>
      <c r="D79">
        <v>7</v>
      </c>
      <c r="E79" t="str">
        <f t="shared" si="7"/>
        <v>G7</v>
      </c>
      <c r="F79" t="s">
        <v>375</v>
      </c>
      <c r="G79" t="s">
        <v>376</v>
      </c>
      <c r="H79">
        <v>6.3E-2</v>
      </c>
      <c r="I79">
        <v>0.45</v>
      </c>
      <c r="J79" s="9">
        <f t="shared" si="4"/>
        <v>7.1428571428571432</v>
      </c>
      <c r="K79" s="9">
        <f t="shared" si="5"/>
        <v>0.48356814678002835</v>
      </c>
      <c r="M79" s="9">
        <f t="shared" si="6"/>
        <v>0.20238362941308749</v>
      </c>
    </row>
    <row r="80" spans="1:13">
      <c r="A80">
        <v>11</v>
      </c>
      <c r="B80">
        <v>33</v>
      </c>
      <c r="C80" t="s">
        <v>519</v>
      </c>
      <c r="D80">
        <v>8</v>
      </c>
      <c r="E80" t="str">
        <f t="shared" si="7"/>
        <v>G8</v>
      </c>
      <c r="F80" t="s">
        <v>377</v>
      </c>
      <c r="G80" t="s">
        <v>378</v>
      </c>
      <c r="H80">
        <v>0.129</v>
      </c>
      <c r="I80">
        <v>2.302</v>
      </c>
      <c r="J80" s="9">
        <f t="shared" si="4"/>
        <v>17.844961240310077</v>
      </c>
      <c r="K80" s="9">
        <f t="shared" si="5"/>
        <v>1.2080956770873452</v>
      </c>
      <c r="M80" s="9">
        <f t="shared" si="6"/>
        <v>1.0353046997976163</v>
      </c>
    </row>
    <row r="81" spans="1:13">
      <c r="A81">
        <v>12</v>
      </c>
      <c r="B81">
        <v>33</v>
      </c>
      <c r="C81" t="s">
        <v>519</v>
      </c>
      <c r="D81">
        <v>9</v>
      </c>
      <c r="E81" t="str">
        <f t="shared" si="7"/>
        <v>G9</v>
      </c>
      <c r="F81" t="s">
        <v>379</v>
      </c>
      <c r="H81">
        <v>0.124</v>
      </c>
      <c r="I81">
        <v>2.0760000000000001</v>
      </c>
      <c r="J81" s="9">
        <f t="shared" si="4"/>
        <v>16.741935483870968</v>
      </c>
      <c r="K81" s="9">
        <f t="shared" si="5"/>
        <v>1.1334213401624793</v>
      </c>
      <c r="M81" s="9">
        <f t="shared" si="6"/>
        <v>0.93366314369237691</v>
      </c>
    </row>
    <row r="82" spans="1:13">
      <c r="A82">
        <v>2</v>
      </c>
      <c r="B82">
        <v>33</v>
      </c>
      <c r="C82" t="s">
        <v>519</v>
      </c>
      <c r="D82">
        <v>10</v>
      </c>
      <c r="E82" t="str">
        <f t="shared" si="7"/>
        <v>G10</v>
      </c>
      <c r="F82" t="s">
        <v>380</v>
      </c>
      <c r="G82" t="s">
        <v>381</v>
      </c>
      <c r="H82">
        <v>0.11700000000000001</v>
      </c>
      <c r="I82">
        <v>1.9119999999999999</v>
      </c>
      <c r="J82" s="9">
        <f t="shared" si="4"/>
        <v>16.341880341880341</v>
      </c>
      <c r="K82" s="9">
        <f t="shared" si="5"/>
        <v>1.1063377908553673</v>
      </c>
      <c r="M82" s="9">
        <f t="shared" si="6"/>
        <v>0.8599055543062738</v>
      </c>
    </row>
    <row r="83" spans="1:13">
      <c r="A83">
        <v>3</v>
      </c>
      <c r="B83">
        <v>33</v>
      </c>
      <c r="C83" t="s">
        <v>519</v>
      </c>
      <c r="D83">
        <v>11</v>
      </c>
      <c r="E83" t="str">
        <f t="shared" si="7"/>
        <v>G11</v>
      </c>
      <c r="F83" t="s">
        <v>382</v>
      </c>
      <c r="H83">
        <v>0.13900000000000001</v>
      </c>
      <c r="I83">
        <v>2.44</v>
      </c>
      <c r="J83" s="9">
        <f t="shared" si="4"/>
        <v>17.553956834532372</v>
      </c>
      <c r="K83" s="9">
        <f t="shared" si="5"/>
        <v>1.1883948125184005</v>
      </c>
      <c r="M83" s="9">
        <f t="shared" si="6"/>
        <v>1.0973690128176299</v>
      </c>
    </row>
    <row r="84" spans="1:13">
      <c r="A84">
        <v>4</v>
      </c>
      <c r="B84">
        <v>33</v>
      </c>
      <c r="C84" t="s">
        <v>519</v>
      </c>
      <c r="D84">
        <v>12</v>
      </c>
      <c r="E84" t="str">
        <f t="shared" si="7"/>
        <v>G12</v>
      </c>
      <c r="F84" t="s">
        <v>383</v>
      </c>
      <c r="H84">
        <v>0.16900000000000001</v>
      </c>
      <c r="I84">
        <v>2.3220000000000001</v>
      </c>
      <c r="J84" s="9">
        <f t="shared" si="4"/>
        <v>13.739644970414201</v>
      </c>
      <c r="K84" s="9">
        <f t="shared" si="5"/>
        <v>0.93016765180622252</v>
      </c>
      <c r="M84" s="9">
        <f t="shared" si="6"/>
        <v>1.0442995277715315</v>
      </c>
    </row>
    <row r="85" spans="1:13">
      <c r="A85">
        <v>1</v>
      </c>
      <c r="B85">
        <v>33</v>
      </c>
      <c r="C85" t="s">
        <v>520</v>
      </c>
      <c r="D85">
        <v>1</v>
      </c>
      <c r="E85" t="str">
        <f t="shared" si="7"/>
        <v>H1</v>
      </c>
      <c r="F85" t="s">
        <v>384</v>
      </c>
      <c r="H85">
        <v>7.8E-2</v>
      </c>
      <c r="I85">
        <v>1.2410000000000001</v>
      </c>
      <c r="J85" s="9">
        <f t="shared" si="4"/>
        <v>15.910256410256412</v>
      </c>
      <c r="K85" s="9">
        <f t="shared" si="5"/>
        <v>1.0771170489943864</v>
      </c>
      <c r="M85" s="9">
        <f t="shared" si="6"/>
        <v>0.55812907578142568</v>
      </c>
    </row>
    <row r="86" spans="1:13">
      <c r="A86">
        <v>5</v>
      </c>
      <c r="B86">
        <v>33</v>
      </c>
      <c r="C86" t="s">
        <v>520</v>
      </c>
      <c r="D86">
        <v>2</v>
      </c>
      <c r="E86" t="str">
        <f t="shared" si="7"/>
        <v>H2</v>
      </c>
      <c r="F86" t="s">
        <v>385</v>
      </c>
      <c r="H86">
        <v>0.125</v>
      </c>
      <c r="I86">
        <v>2.452</v>
      </c>
      <c r="J86" s="9">
        <f t="shared" si="4"/>
        <v>19.616</v>
      </c>
      <c r="K86" s="9">
        <f t="shared" si="5"/>
        <v>1.3279941874131851</v>
      </c>
      <c r="M86" s="9">
        <f t="shared" si="6"/>
        <v>1.1027659096019788</v>
      </c>
    </row>
    <row r="87" spans="1:13">
      <c r="A87">
        <v>6</v>
      </c>
      <c r="B87">
        <v>33</v>
      </c>
      <c r="C87" t="s">
        <v>520</v>
      </c>
      <c r="D87">
        <v>3</v>
      </c>
      <c r="E87" t="str">
        <f t="shared" si="7"/>
        <v>H3</v>
      </c>
      <c r="F87" t="s">
        <v>386</v>
      </c>
      <c r="G87" t="s">
        <v>387</v>
      </c>
      <c r="H87">
        <v>8.5999999999999993E-2</v>
      </c>
      <c r="I87">
        <v>2.1909999999999998</v>
      </c>
      <c r="J87" s="9">
        <f t="shared" si="4"/>
        <v>25.476744186046513</v>
      </c>
      <c r="K87" s="9">
        <f t="shared" si="5"/>
        <v>1.7247638760849524</v>
      </c>
      <c r="M87" s="9">
        <f t="shared" si="6"/>
        <v>0.98538340454238804</v>
      </c>
    </row>
    <row r="88" spans="1:13">
      <c r="A88">
        <v>7</v>
      </c>
      <c r="B88">
        <v>33</v>
      </c>
      <c r="C88" t="s">
        <v>520</v>
      </c>
      <c r="D88">
        <v>4</v>
      </c>
      <c r="E88" t="str">
        <f t="shared" si="7"/>
        <v>H4</v>
      </c>
      <c r="F88" t="s">
        <v>388</v>
      </c>
      <c r="G88" t="s">
        <v>389</v>
      </c>
      <c r="H88">
        <v>8.5000000000000006E-2</v>
      </c>
      <c r="I88">
        <v>2.2200000000000002</v>
      </c>
      <c r="J88" s="9">
        <f t="shared" si="4"/>
        <v>26.117647058823529</v>
      </c>
      <c r="K88" s="9">
        <f t="shared" si="5"/>
        <v>1.7681527061086213</v>
      </c>
      <c r="M88" s="9">
        <f t="shared" si="6"/>
        <v>0.99842590510456497</v>
      </c>
    </row>
    <row r="89" spans="1:13">
      <c r="A89">
        <v>8</v>
      </c>
      <c r="B89">
        <v>33</v>
      </c>
      <c r="C89" t="s">
        <v>520</v>
      </c>
      <c r="D89">
        <v>5</v>
      </c>
      <c r="E89" t="str">
        <f t="shared" si="7"/>
        <v>H5</v>
      </c>
      <c r="F89" t="s">
        <v>390</v>
      </c>
      <c r="G89" t="s">
        <v>391</v>
      </c>
      <c r="H89">
        <v>9.4E-2</v>
      </c>
      <c r="I89">
        <v>2.2679999999999998</v>
      </c>
      <c r="J89" s="9">
        <f t="shared" si="4"/>
        <v>24.127659574468083</v>
      </c>
      <c r="K89" s="9">
        <f t="shared" si="5"/>
        <v>1.6334314677190913</v>
      </c>
      <c r="M89" s="9">
        <f t="shared" si="6"/>
        <v>1.0200134922419608</v>
      </c>
    </row>
    <row r="90" spans="1:13">
      <c r="A90">
        <v>9</v>
      </c>
      <c r="B90">
        <v>33</v>
      </c>
      <c r="C90" t="s">
        <v>520</v>
      </c>
      <c r="D90">
        <v>6</v>
      </c>
      <c r="E90" t="str">
        <f t="shared" si="7"/>
        <v>H6</v>
      </c>
      <c r="F90" t="s">
        <v>392</v>
      </c>
      <c r="G90" t="s">
        <v>393</v>
      </c>
      <c r="H90">
        <v>0.11</v>
      </c>
      <c r="I90">
        <v>2.3809999999999998</v>
      </c>
      <c r="J90" s="9">
        <f t="shared" si="4"/>
        <v>21.645454545454545</v>
      </c>
      <c r="K90" s="9">
        <f t="shared" si="5"/>
        <v>1.4653873277059513</v>
      </c>
      <c r="M90" s="9">
        <f t="shared" si="6"/>
        <v>1.0708342702945806</v>
      </c>
    </row>
    <row r="91" spans="1:13">
      <c r="A91">
        <v>10</v>
      </c>
      <c r="B91">
        <v>33</v>
      </c>
      <c r="C91" t="s">
        <v>520</v>
      </c>
      <c r="D91">
        <v>7</v>
      </c>
      <c r="E91" t="str">
        <f t="shared" si="7"/>
        <v>H7</v>
      </c>
      <c r="F91" t="s">
        <v>394</v>
      </c>
      <c r="H91">
        <v>9.6000000000000002E-2</v>
      </c>
      <c r="I91">
        <v>2.3210000000000002</v>
      </c>
      <c r="J91" s="9">
        <f t="shared" si="4"/>
        <v>24.177083333333336</v>
      </c>
      <c r="K91" s="9">
        <f t="shared" si="5"/>
        <v>1.6367774334864835</v>
      </c>
      <c r="M91" s="9">
        <f t="shared" si="6"/>
        <v>1.0438497863728358</v>
      </c>
    </row>
    <row r="92" spans="1:13">
      <c r="A92">
        <v>11</v>
      </c>
      <c r="B92">
        <v>33</v>
      </c>
      <c r="C92" t="s">
        <v>520</v>
      </c>
      <c r="D92">
        <v>8</v>
      </c>
      <c r="E92" t="str">
        <f t="shared" si="7"/>
        <v>H8</v>
      </c>
      <c r="F92" t="s">
        <v>395</v>
      </c>
      <c r="G92" t="s">
        <v>396</v>
      </c>
      <c r="H92">
        <v>7.9000000000000001E-2</v>
      </c>
      <c r="I92">
        <v>1.0920000000000001</v>
      </c>
      <c r="J92" s="9">
        <f t="shared" si="4"/>
        <v>13.822784810126583</v>
      </c>
      <c r="K92" s="9">
        <f t="shared" si="5"/>
        <v>0.93579618075608528</v>
      </c>
      <c r="M92" s="9">
        <f t="shared" si="6"/>
        <v>0.49111760737575899</v>
      </c>
    </row>
    <row r="93" spans="1:13">
      <c r="A93">
        <v>12</v>
      </c>
      <c r="B93">
        <v>33</v>
      </c>
      <c r="C93" t="s">
        <v>520</v>
      </c>
      <c r="D93">
        <v>9</v>
      </c>
      <c r="E93" t="str">
        <f t="shared" si="7"/>
        <v>H9</v>
      </c>
      <c r="F93" t="s">
        <v>397</v>
      </c>
      <c r="H93">
        <v>0.11799999999999999</v>
      </c>
      <c r="I93">
        <v>2.177</v>
      </c>
      <c r="J93" s="9">
        <f t="shared" si="4"/>
        <v>18.449152542372882</v>
      </c>
      <c r="K93" s="9">
        <f t="shared" si="5"/>
        <v>1.2489991506408225</v>
      </c>
      <c r="M93" s="9">
        <f t="shared" si="6"/>
        <v>0.97908702496064759</v>
      </c>
    </row>
    <row r="94" spans="1:13">
      <c r="A94">
        <v>2</v>
      </c>
      <c r="B94">
        <v>33</v>
      </c>
      <c r="C94" t="s">
        <v>520</v>
      </c>
      <c r="D94">
        <v>10</v>
      </c>
      <c r="E94" t="str">
        <f t="shared" si="7"/>
        <v>H10</v>
      </c>
      <c r="F94" t="s">
        <v>398</v>
      </c>
      <c r="H94">
        <v>0.11600000000000001</v>
      </c>
      <c r="I94">
        <v>2.1909999999999998</v>
      </c>
      <c r="J94" s="9">
        <f t="shared" si="4"/>
        <v>18.887931034482758</v>
      </c>
      <c r="K94" s="9">
        <f t="shared" si="5"/>
        <v>1.2787042529595336</v>
      </c>
      <c r="M94" s="9">
        <f t="shared" si="6"/>
        <v>0.98538340454238804</v>
      </c>
    </row>
    <row r="95" spans="1:13">
      <c r="A95">
        <v>3</v>
      </c>
      <c r="B95">
        <v>33</v>
      </c>
      <c r="C95" t="s">
        <v>520</v>
      </c>
      <c r="D95">
        <v>11</v>
      </c>
      <c r="E95" t="str">
        <f t="shared" si="7"/>
        <v>H11</v>
      </c>
      <c r="F95" t="s">
        <v>399</v>
      </c>
      <c r="H95">
        <v>0.13</v>
      </c>
      <c r="I95">
        <v>2.5059999999999998</v>
      </c>
      <c r="J95" s="9">
        <f t="shared" si="4"/>
        <v>19.276923076923076</v>
      </c>
      <c r="K95" s="9">
        <f t="shared" si="5"/>
        <v>1.3050388355100395</v>
      </c>
      <c r="M95" s="9">
        <f t="shared" si="6"/>
        <v>1.1270519451315493</v>
      </c>
    </row>
    <row r="96" spans="1:13">
      <c r="A96">
        <v>4</v>
      </c>
      <c r="B96">
        <v>33</v>
      </c>
      <c r="C96" t="s">
        <v>520</v>
      </c>
      <c r="D96">
        <v>12</v>
      </c>
      <c r="E96" t="str">
        <f t="shared" si="7"/>
        <v>H12</v>
      </c>
      <c r="F96" t="s">
        <v>400</v>
      </c>
      <c r="G96" t="s">
        <v>401</v>
      </c>
      <c r="H96">
        <v>0.183</v>
      </c>
      <c r="I96">
        <v>2.6030000000000002</v>
      </c>
      <c r="J96" s="9">
        <f t="shared" si="4"/>
        <v>14.224043715846996</v>
      </c>
      <c r="K96" s="9">
        <f t="shared" si="5"/>
        <v>0.9629612243146336</v>
      </c>
      <c r="M96" s="9">
        <f t="shared" si="6"/>
        <v>1.1706768608050371</v>
      </c>
    </row>
    <row r="98" spans="9:13">
      <c r="I98" s="9">
        <f>MEDIAN(I1:I96)</f>
        <v>2.2235</v>
      </c>
      <c r="J98" s="9">
        <f>MEDIAN(J1:J96)</f>
        <v>14.771148989898991</v>
      </c>
      <c r="K98" s="9">
        <f>MEDIAN(K1:K96)</f>
        <v>1</v>
      </c>
      <c r="M98" s="9">
        <f>MEDIAN(M1:M96)</f>
        <v>1</v>
      </c>
    </row>
    <row r="99" spans="9:13">
      <c r="I99" s="9">
        <f>AVERAGE(I1:I96)</f>
        <v>2.0575104166666662</v>
      </c>
      <c r="J99" s="9">
        <f>AVERAGE(J1:J96)</f>
        <v>14.93756419866129</v>
      </c>
      <c r="K99" s="9">
        <f>AVERAGE(K1:K96)</f>
        <v>1.0112662331736071</v>
      </c>
      <c r="M99" s="9">
        <f>AVERAGE(M1:M96)</f>
        <v>0.92534761262274179</v>
      </c>
    </row>
  </sheetData>
  <phoneticPr fontId="1"/>
  <conditionalFormatting sqref="K1:K97 K100:K65536">
    <cfRule type="cellIs" dxfId="15" priority="0" stopIfTrue="1" operator="lessThanOrEqual">
      <formula>0.6</formula>
    </cfRule>
    <cfRule type="cellIs" dxfId="1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opLeftCell="H1" workbookViewId="0">
      <selection activeCell="H4" sqref="H4"/>
    </sheetView>
  </sheetViews>
  <sheetFormatPr baseColWidth="10" defaultRowHeight="13"/>
  <cols>
    <col min="1" max="16384" width="10.7109375" style="9"/>
  </cols>
  <sheetData>
    <row r="1" spans="1:13">
      <c r="A1">
        <v>1</v>
      </c>
      <c r="B1">
        <v>34</v>
      </c>
      <c r="C1" t="s">
        <v>521</v>
      </c>
      <c r="D1">
        <v>1</v>
      </c>
      <c r="E1" t="str">
        <f>CONCATENATE(C1,D1)</f>
        <v>A1</v>
      </c>
      <c r="F1" t="s">
        <v>402</v>
      </c>
      <c r="G1" t="s">
        <v>403</v>
      </c>
      <c r="H1">
        <v>9.7000000000000003E-2</v>
      </c>
      <c r="I1">
        <v>2.0019999999999998</v>
      </c>
      <c r="J1" s="9">
        <f t="shared" ref="J1:J64" si="0">I1/H1</f>
        <v>20.639175257731956</v>
      </c>
      <c r="K1" s="9">
        <f t="shared" ref="K1:K64" si="1">J1/$J$98</f>
        <v>1.2496632565229673</v>
      </c>
      <c r="M1" s="9">
        <f t="shared" ref="M1:M64" si="2">I1/$I$98</f>
        <v>1.0188295165394401</v>
      </c>
    </row>
    <row r="2" spans="1:13">
      <c r="A2">
        <v>5</v>
      </c>
      <c r="B2">
        <v>34</v>
      </c>
      <c r="C2" t="s">
        <v>521</v>
      </c>
      <c r="D2">
        <v>2</v>
      </c>
      <c r="E2" t="str">
        <f t="shared" ref="E2:E65" si="3">CONCATENATE(C2,D2)</f>
        <v>A2</v>
      </c>
      <c r="F2" t="s">
        <v>404</v>
      </c>
      <c r="H2">
        <v>9.2999999999999999E-2</v>
      </c>
      <c r="I2">
        <v>1.79</v>
      </c>
      <c r="J2" s="9">
        <f t="shared" si="0"/>
        <v>19.247311827956988</v>
      </c>
      <c r="K2" s="9">
        <f t="shared" si="1"/>
        <v>1.1653885428017297</v>
      </c>
      <c r="M2" s="9">
        <f t="shared" si="2"/>
        <v>0.91094147582697194</v>
      </c>
    </row>
    <row r="3" spans="1:13">
      <c r="A3">
        <v>6</v>
      </c>
      <c r="B3">
        <v>34</v>
      </c>
      <c r="C3" t="s">
        <v>521</v>
      </c>
      <c r="D3">
        <v>3</v>
      </c>
      <c r="E3" t="str">
        <f t="shared" si="3"/>
        <v>A3</v>
      </c>
      <c r="F3" t="s">
        <v>405</v>
      </c>
      <c r="G3" t="s">
        <v>406</v>
      </c>
      <c r="H3">
        <v>4.9000000000000002E-2</v>
      </c>
      <c r="I3">
        <v>0.19700000000000001</v>
      </c>
      <c r="J3" s="9">
        <f t="shared" si="0"/>
        <v>4.0204081632653059</v>
      </c>
      <c r="K3" s="9">
        <f t="shared" si="1"/>
        <v>0.24342815520089486</v>
      </c>
      <c r="M3" s="9">
        <f t="shared" si="2"/>
        <v>0.10025445292620865</v>
      </c>
    </row>
    <row r="4" spans="1:13">
      <c r="A4">
        <v>7</v>
      </c>
      <c r="B4">
        <v>34</v>
      </c>
      <c r="C4" t="s">
        <v>521</v>
      </c>
      <c r="D4">
        <v>4</v>
      </c>
      <c r="E4" t="str">
        <f t="shared" si="3"/>
        <v>A4</v>
      </c>
      <c r="F4" t="s">
        <v>407</v>
      </c>
      <c r="G4" t="s">
        <v>408</v>
      </c>
      <c r="H4">
        <v>9.8000000000000004E-2</v>
      </c>
      <c r="I4">
        <v>1.762</v>
      </c>
      <c r="J4" s="9">
        <f t="shared" si="0"/>
        <v>17.979591836734695</v>
      </c>
      <c r="K4" s="9">
        <f t="shared" si="1"/>
        <v>1.0886304808730376</v>
      </c>
      <c r="M4" s="9">
        <f t="shared" si="2"/>
        <v>0.89669211195928755</v>
      </c>
    </row>
    <row r="5" spans="1:13">
      <c r="A5">
        <v>8</v>
      </c>
      <c r="B5">
        <v>34</v>
      </c>
      <c r="C5" t="s">
        <v>521</v>
      </c>
      <c r="D5">
        <v>5</v>
      </c>
      <c r="E5" t="str">
        <f t="shared" si="3"/>
        <v>A5</v>
      </c>
      <c r="F5" t="s">
        <v>409</v>
      </c>
      <c r="G5" t="s">
        <v>410</v>
      </c>
      <c r="H5">
        <v>0.09</v>
      </c>
      <c r="I5">
        <v>1.349</v>
      </c>
      <c r="J5" s="9">
        <f t="shared" si="0"/>
        <v>14.988888888888889</v>
      </c>
      <c r="K5" s="9">
        <f t="shared" si="1"/>
        <v>0.90754904043622964</v>
      </c>
      <c r="M5" s="9">
        <f t="shared" si="2"/>
        <v>0.68651399491094145</v>
      </c>
    </row>
    <row r="6" spans="1:13">
      <c r="A6">
        <v>9</v>
      </c>
      <c r="B6">
        <v>34</v>
      </c>
      <c r="C6" t="s">
        <v>521</v>
      </c>
      <c r="D6">
        <v>6</v>
      </c>
      <c r="E6" t="str">
        <f t="shared" si="3"/>
        <v>A6</v>
      </c>
      <c r="F6" t="s">
        <v>411</v>
      </c>
      <c r="G6" t="s">
        <v>412</v>
      </c>
      <c r="H6">
        <v>6.0999999999999999E-2</v>
      </c>
      <c r="I6">
        <v>0.77600000000000002</v>
      </c>
      <c r="J6" s="9">
        <f t="shared" si="0"/>
        <v>12.721311475409836</v>
      </c>
      <c r="K6" s="9">
        <f t="shared" si="1"/>
        <v>0.77025149150027683</v>
      </c>
      <c r="M6" s="9">
        <f t="shared" si="2"/>
        <v>0.39491094147582695</v>
      </c>
    </row>
    <row r="7" spans="1:13">
      <c r="A7">
        <v>10</v>
      </c>
      <c r="B7">
        <v>34</v>
      </c>
      <c r="C7" t="s">
        <v>521</v>
      </c>
      <c r="D7">
        <v>7</v>
      </c>
      <c r="E7" t="str">
        <f t="shared" si="3"/>
        <v>A7</v>
      </c>
      <c r="F7" t="s">
        <v>413</v>
      </c>
      <c r="G7" t="s">
        <v>414</v>
      </c>
      <c r="H7">
        <v>0.14000000000000001</v>
      </c>
      <c r="I7">
        <v>1.99</v>
      </c>
      <c r="J7" s="9">
        <f t="shared" si="0"/>
        <v>14.214285714285714</v>
      </c>
      <c r="K7" s="9">
        <f t="shared" si="1"/>
        <v>0.86064827460620952</v>
      </c>
      <c r="M7" s="9">
        <f t="shared" si="2"/>
        <v>1.0127226463104326</v>
      </c>
    </row>
    <row r="8" spans="1:13">
      <c r="A8">
        <v>11</v>
      </c>
      <c r="B8">
        <v>34</v>
      </c>
      <c r="C8" t="s">
        <v>521</v>
      </c>
      <c r="D8">
        <v>8</v>
      </c>
      <c r="E8" t="str">
        <f t="shared" si="3"/>
        <v>A8</v>
      </c>
      <c r="F8" t="s">
        <v>415</v>
      </c>
      <c r="G8" t="s">
        <v>416</v>
      </c>
      <c r="H8">
        <v>4.5999999999999999E-2</v>
      </c>
      <c r="I8">
        <v>0.08</v>
      </c>
      <c r="J8" s="9">
        <f t="shared" si="0"/>
        <v>1.7391304347826089</v>
      </c>
      <c r="K8" s="9">
        <f t="shared" si="1"/>
        <v>0.1053010779505085</v>
      </c>
      <c r="M8" s="9">
        <f t="shared" si="2"/>
        <v>4.071246819338422E-2</v>
      </c>
    </row>
    <row r="9" spans="1:13">
      <c r="A9">
        <v>12</v>
      </c>
      <c r="B9">
        <v>34</v>
      </c>
      <c r="C9" t="s">
        <v>521</v>
      </c>
      <c r="D9">
        <v>9</v>
      </c>
      <c r="E9" t="str">
        <f t="shared" si="3"/>
        <v>A9</v>
      </c>
      <c r="F9" t="s">
        <v>417</v>
      </c>
      <c r="G9" t="s">
        <v>418</v>
      </c>
      <c r="H9">
        <v>0.157</v>
      </c>
      <c r="I9">
        <v>2.54</v>
      </c>
      <c r="J9" s="9">
        <f t="shared" si="0"/>
        <v>16.178343949044585</v>
      </c>
      <c r="K9" s="9">
        <f t="shared" si="1"/>
        <v>0.97956830794087668</v>
      </c>
      <c r="M9" s="9">
        <f t="shared" si="2"/>
        <v>1.2926208651399491</v>
      </c>
    </row>
    <row r="10" spans="1:13">
      <c r="A10">
        <v>2</v>
      </c>
      <c r="B10">
        <v>34</v>
      </c>
      <c r="C10" t="s">
        <v>521</v>
      </c>
      <c r="D10">
        <v>10</v>
      </c>
      <c r="E10" t="str">
        <f t="shared" si="3"/>
        <v>A10</v>
      </c>
      <c r="F10" t="s">
        <v>419</v>
      </c>
      <c r="G10" t="s">
        <v>420</v>
      </c>
      <c r="H10">
        <v>0.09</v>
      </c>
      <c r="I10">
        <v>1.048</v>
      </c>
      <c r="J10" s="9">
        <f t="shared" si="0"/>
        <v>11.644444444444446</v>
      </c>
      <c r="K10" s="9">
        <f t="shared" si="1"/>
        <v>0.70504921747751581</v>
      </c>
      <c r="M10" s="9">
        <f t="shared" si="2"/>
        <v>0.53333333333333333</v>
      </c>
    </row>
    <row r="11" spans="1:13">
      <c r="A11">
        <v>3</v>
      </c>
      <c r="B11">
        <v>34</v>
      </c>
      <c r="C11" t="s">
        <v>521</v>
      </c>
      <c r="D11">
        <v>11</v>
      </c>
      <c r="E11" t="str">
        <f t="shared" si="3"/>
        <v>A11</v>
      </c>
      <c r="F11" t="s">
        <v>74</v>
      </c>
      <c r="G11" t="s">
        <v>75</v>
      </c>
      <c r="H11">
        <v>0.126</v>
      </c>
      <c r="I11">
        <v>1.7</v>
      </c>
      <c r="J11" s="9">
        <f t="shared" si="0"/>
        <v>13.492063492063492</v>
      </c>
      <c r="K11" s="9">
        <f t="shared" si="1"/>
        <v>0.8169190769573178</v>
      </c>
      <c r="M11" s="9">
        <f t="shared" si="2"/>
        <v>0.86513994910941472</v>
      </c>
    </row>
    <row r="12" spans="1:13">
      <c r="A12">
        <v>4</v>
      </c>
      <c r="B12">
        <v>34</v>
      </c>
      <c r="C12" t="s">
        <v>521</v>
      </c>
      <c r="D12">
        <v>12</v>
      </c>
      <c r="E12" t="str">
        <f t="shared" si="3"/>
        <v>A12</v>
      </c>
      <c r="F12" t="s">
        <v>76</v>
      </c>
      <c r="H12">
        <v>0.12</v>
      </c>
      <c r="I12">
        <v>2.1659999999999999</v>
      </c>
      <c r="J12" s="9">
        <f t="shared" si="0"/>
        <v>18.05</v>
      </c>
      <c r="K12" s="9">
        <f t="shared" si="1"/>
        <v>1.0928935627788401</v>
      </c>
      <c r="M12" s="9">
        <f t="shared" si="2"/>
        <v>1.1022900763358778</v>
      </c>
    </row>
    <row r="13" spans="1:13">
      <c r="A13">
        <v>1</v>
      </c>
      <c r="B13">
        <v>34</v>
      </c>
      <c r="C13" t="s">
        <v>522</v>
      </c>
      <c r="D13">
        <v>1</v>
      </c>
      <c r="E13" t="str">
        <f t="shared" si="3"/>
        <v>B1</v>
      </c>
      <c r="F13" t="s">
        <v>77</v>
      </c>
      <c r="H13">
        <v>0.115</v>
      </c>
      <c r="I13">
        <v>1.9690000000000001</v>
      </c>
      <c r="J13" s="9">
        <f t="shared" si="0"/>
        <v>17.121739130434783</v>
      </c>
      <c r="K13" s="9">
        <f t="shared" si="1"/>
        <v>1.036689112422756</v>
      </c>
      <c r="M13" s="9">
        <f t="shared" si="2"/>
        <v>1.0020356234096692</v>
      </c>
    </row>
    <row r="14" spans="1:13">
      <c r="A14">
        <v>5</v>
      </c>
      <c r="B14">
        <v>34</v>
      </c>
      <c r="C14" t="s">
        <v>522</v>
      </c>
      <c r="D14">
        <v>2</v>
      </c>
      <c r="E14" t="str">
        <f t="shared" si="3"/>
        <v>B2</v>
      </c>
      <c r="F14" t="s">
        <v>78</v>
      </c>
      <c r="H14">
        <v>0.108</v>
      </c>
      <c r="I14">
        <v>2.1349999999999998</v>
      </c>
      <c r="J14" s="9">
        <f t="shared" si="0"/>
        <v>19.768518518518515</v>
      </c>
      <c r="K14" s="10">
        <f t="shared" si="1"/>
        <v>1.1969466279536385</v>
      </c>
      <c r="M14" s="9">
        <f t="shared" si="2"/>
        <v>1.0865139949109412</v>
      </c>
    </row>
    <row r="15" spans="1:13">
      <c r="A15">
        <v>6</v>
      </c>
      <c r="B15">
        <v>34</v>
      </c>
      <c r="C15" t="s">
        <v>522</v>
      </c>
      <c r="D15">
        <v>3</v>
      </c>
      <c r="E15" t="str">
        <f t="shared" si="3"/>
        <v>B3</v>
      </c>
      <c r="F15" t="s">
        <v>79</v>
      </c>
      <c r="G15" t="s">
        <v>80</v>
      </c>
      <c r="H15">
        <v>0.11700000000000001</v>
      </c>
      <c r="I15">
        <v>2.2320000000000002</v>
      </c>
      <c r="J15" s="9">
        <f t="shared" si="0"/>
        <v>19.076923076923077</v>
      </c>
      <c r="K15" s="9">
        <f t="shared" si="1"/>
        <v>1.1550718242878855</v>
      </c>
      <c r="M15" s="9">
        <f t="shared" si="2"/>
        <v>1.13587786259542</v>
      </c>
    </row>
    <row r="16" spans="1:13">
      <c r="A16">
        <v>7</v>
      </c>
      <c r="B16">
        <v>34</v>
      </c>
      <c r="C16" t="s">
        <v>522</v>
      </c>
      <c r="D16">
        <v>4</v>
      </c>
      <c r="E16" t="str">
        <f t="shared" si="3"/>
        <v>B4</v>
      </c>
      <c r="F16" t="s">
        <v>81</v>
      </c>
      <c r="H16">
        <v>0.109</v>
      </c>
      <c r="I16">
        <v>1.427</v>
      </c>
      <c r="J16" s="9">
        <f t="shared" si="0"/>
        <v>13.091743119266056</v>
      </c>
      <c r="K16" s="9">
        <f t="shared" si="1"/>
        <v>0.7926804310581741</v>
      </c>
      <c r="M16" s="9">
        <f t="shared" si="2"/>
        <v>0.72620865139949109</v>
      </c>
    </row>
    <row r="17" spans="1:13">
      <c r="A17">
        <v>8</v>
      </c>
      <c r="B17">
        <v>34</v>
      </c>
      <c r="C17" t="s">
        <v>522</v>
      </c>
      <c r="D17">
        <v>5</v>
      </c>
      <c r="E17" t="str">
        <f t="shared" si="3"/>
        <v>B5</v>
      </c>
      <c r="F17" t="s">
        <v>82</v>
      </c>
      <c r="H17">
        <v>0.11</v>
      </c>
      <c r="I17">
        <v>1.6479999999999999</v>
      </c>
      <c r="J17" s="9">
        <f t="shared" si="0"/>
        <v>14.981818181818181</v>
      </c>
      <c r="K17" s="9">
        <f t="shared" si="1"/>
        <v>0.90712092241728937</v>
      </c>
      <c r="M17" s="9">
        <f t="shared" si="2"/>
        <v>0.83867684478371496</v>
      </c>
    </row>
    <row r="18" spans="1:13">
      <c r="A18">
        <v>9</v>
      </c>
      <c r="B18">
        <v>34</v>
      </c>
      <c r="C18" t="s">
        <v>522</v>
      </c>
      <c r="D18">
        <v>6</v>
      </c>
      <c r="E18" t="str">
        <f t="shared" si="3"/>
        <v>B6</v>
      </c>
      <c r="F18" t="s">
        <v>83</v>
      </c>
      <c r="H18">
        <v>0.111</v>
      </c>
      <c r="I18">
        <v>1.2430000000000001</v>
      </c>
      <c r="J18" s="9">
        <f t="shared" si="0"/>
        <v>11.198198198198199</v>
      </c>
      <c r="K18" s="9">
        <f t="shared" si="1"/>
        <v>0.6780298462898845</v>
      </c>
      <c r="M18" s="9">
        <f t="shared" si="2"/>
        <v>0.63256997455470743</v>
      </c>
    </row>
    <row r="19" spans="1:13">
      <c r="A19">
        <v>10</v>
      </c>
      <c r="B19">
        <v>34</v>
      </c>
      <c r="C19" t="s">
        <v>522</v>
      </c>
      <c r="D19">
        <v>7</v>
      </c>
      <c r="E19" t="str">
        <f t="shared" si="3"/>
        <v>B7</v>
      </c>
      <c r="F19" t="s">
        <v>84</v>
      </c>
      <c r="G19" t="s">
        <v>85</v>
      </c>
      <c r="H19">
        <v>0.126</v>
      </c>
      <c r="I19">
        <v>1.9039999999999999</v>
      </c>
      <c r="J19" s="9">
        <f t="shared" si="0"/>
        <v>15.111111111111111</v>
      </c>
      <c r="K19" s="9">
        <f t="shared" si="1"/>
        <v>0.91494936619219591</v>
      </c>
      <c r="M19" s="9">
        <f t="shared" si="2"/>
        <v>0.96895674300254442</v>
      </c>
    </row>
    <row r="20" spans="1:13">
      <c r="A20">
        <v>11</v>
      </c>
      <c r="B20">
        <v>34</v>
      </c>
      <c r="C20" t="s">
        <v>522</v>
      </c>
      <c r="D20">
        <v>8</v>
      </c>
      <c r="E20" t="str">
        <f t="shared" si="3"/>
        <v>B8</v>
      </c>
      <c r="F20" t="s">
        <v>86</v>
      </c>
      <c r="G20" t="s">
        <v>87</v>
      </c>
      <c r="H20">
        <v>0.14899999999999999</v>
      </c>
      <c r="I20">
        <v>2.57</v>
      </c>
      <c r="J20" s="9">
        <f t="shared" si="0"/>
        <v>17.248322147651006</v>
      </c>
      <c r="K20" s="9">
        <f t="shared" si="1"/>
        <v>1.0443534761165363</v>
      </c>
      <c r="M20" s="9">
        <f t="shared" si="2"/>
        <v>1.307888040712468</v>
      </c>
    </row>
    <row r="21" spans="1:13">
      <c r="A21">
        <v>12</v>
      </c>
      <c r="B21">
        <v>34</v>
      </c>
      <c r="C21" t="s">
        <v>522</v>
      </c>
      <c r="D21">
        <v>9</v>
      </c>
      <c r="E21" t="str">
        <f t="shared" si="3"/>
        <v>B9</v>
      </c>
      <c r="F21" t="s">
        <v>88</v>
      </c>
      <c r="G21" t="s">
        <v>89</v>
      </c>
      <c r="H21">
        <v>0.14799999999999999</v>
      </c>
      <c r="I21">
        <v>1.6120000000000001</v>
      </c>
      <c r="J21" s="9">
        <f t="shared" si="0"/>
        <v>10.891891891891893</v>
      </c>
      <c r="K21" s="9">
        <f t="shared" si="1"/>
        <v>0.65948357535355628</v>
      </c>
      <c r="M21" s="9">
        <f t="shared" si="2"/>
        <v>0.82035623409669212</v>
      </c>
    </row>
    <row r="22" spans="1:13">
      <c r="A22">
        <v>2</v>
      </c>
      <c r="B22">
        <v>34</v>
      </c>
      <c r="C22" t="s">
        <v>522</v>
      </c>
      <c r="D22">
        <v>10</v>
      </c>
      <c r="E22" t="str">
        <f t="shared" si="3"/>
        <v>B10</v>
      </c>
      <c r="F22" t="s">
        <v>90</v>
      </c>
      <c r="H22">
        <v>0.16900000000000001</v>
      </c>
      <c r="I22">
        <v>2.2690000000000001</v>
      </c>
      <c r="J22" s="9">
        <f t="shared" si="0"/>
        <v>13.42603550295858</v>
      </c>
      <c r="K22" s="9">
        <f t="shared" si="1"/>
        <v>0.81292120636141807</v>
      </c>
      <c r="M22" s="9">
        <f t="shared" si="2"/>
        <v>1.1547073791348601</v>
      </c>
    </row>
    <row r="23" spans="1:13">
      <c r="A23">
        <v>3</v>
      </c>
      <c r="B23">
        <v>34</v>
      </c>
      <c r="C23" t="s">
        <v>522</v>
      </c>
      <c r="D23">
        <v>11</v>
      </c>
      <c r="E23" t="str">
        <f t="shared" si="3"/>
        <v>B11</v>
      </c>
      <c r="F23" t="s">
        <v>91</v>
      </c>
      <c r="H23">
        <v>0.16200000000000001</v>
      </c>
      <c r="I23">
        <v>1.6970000000000001</v>
      </c>
      <c r="J23" s="9">
        <f t="shared" si="0"/>
        <v>10.475308641975309</v>
      </c>
      <c r="K23" s="9">
        <f t="shared" si="1"/>
        <v>0.63426024282195936</v>
      </c>
      <c r="M23" s="9">
        <f t="shared" si="2"/>
        <v>0.86361323155216285</v>
      </c>
    </row>
    <row r="24" spans="1:13">
      <c r="A24">
        <v>4</v>
      </c>
      <c r="B24">
        <v>34</v>
      </c>
      <c r="C24" t="s">
        <v>522</v>
      </c>
      <c r="D24">
        <v>12</v>
      </c>
      <c r="E24" t="str">
        <f t="shared" si="3"/>
        <v>B12</v>
      </c>
      <c r="F24" t="s">
        <v>499</v>
      </c>
      <c r="G24" t="s">
        <v>500</v>
      </c>
      <c r="H24">
        <v>5.0999999999999997E-2</v>
      </c>
      <c r="I24">
        <v>9.2999999999999999E-2</v>
      </c>
      <c r="J24" s="9">
        <f t="shared" si="0"/>
        <v>1.8235294117647061</v>
      </c>
      <c r="K24" s="9">
        <f t="shared" si="1"/>
        <v>0.11041127732163611</v>
      </c>
      <c r="M24" s="9">
        <f t="shared" si="2"/>
        <v>4.732824427480916E-2</v>
      </c>
    </row>
    <row r="25" spans="1:13">
      <c r="A25">
        <v>1</v>
      </c>
      <c r="B25">
        <v>34</v>
      </c>
      <c r="C25" t="s">
        <v>523</v>
      </c>
      <c r="D25">
        <v>1</v>
      </c>
      <c r="E25" t="str">
        <f t="shared" si="3"/>
        <v>C1</v>
      </c>
      <c r="F25" t="s">
        <v>501</v>
      </c>
      <c r="G25" t="s">
        <v>502</v>
      </c>
      <c r="H25">
        <v>0.08</v>
      </c>
      <c r="I25">
        <v>1.7</v>
      </c>
      <c r="J25" s="9">
        <f t="shared" si="0"/>
        <v>21.25</v>
      </c>
      <c r="K25" s="9">
        <f t="shared" si="1"/>
        <v>1.2866475462077755</v>
      </c>
      <c r="M25" s="9">
        <f t="shared" si="2"/>
        <v>0.86513994910941472</v>
      </c>
    </row>
    <row r="26" spans="1:13">
      <c r="A26">
        <v>5</v>
      </c>
      <c r="B26">
        <v>34</v>
      </c>
      <c r="C26" t="s">
        <v>523</v>
      </c>
      <c r="D26">
        <v>2</v>
      </c>
      <c r="E26" t="str">
        <f t="shared" si="3"/>
        <v>C2</v>
      </c>
      <c r="F26" t="s">
        <v>503</v>
      </c>
      <c r="G26" t="s">
        <v>504</v>
      </c>
      <c r="H26">
        <v>4.9000000000000002E-2</v>
      </c>
      <c r="I26">
        <v>0.371</v>
      </c>
      <c r="J26" s="9">
        <f t="shared" si="0"/>
        <v>7.5714285714285712</v>
      </c>
      <c r="K26" s="9">
        <f t="shared" si="1"/>
        <v>0.45843576436310657</v>
      </c>
      <c r="M26" s="9">
        <f t="shared" si="2"/>
        <v>0.18880407124681933</v>
      </c>
    </row>
    <row r="27" spans="1:13">
      <c r="A27">
        <v>6</v>
      </c>
      <c r="B27">
        <v>34</v>
      </c>
      <c r="C27" t="s">
        <v>523</v>
      </c>
      <c r="D27">
        <v>3</v>
      </c>
      <c r="E27" t="str">
        <f t="shared" si="3"/>
        <v>C3</v>
      </c>
      <c r="F27" t="s">
        <v>505</v>
      </c>
      <c r="G27" t="s">
        <v>506</v>
      </c>
      <c r="H27">
        <v>8.5000000000000006E-2</v>
      </c>
      <c r="I27">
        <v>1.901</v>
      </c>
      <c r="J27" s="9">
        <f t="shared" si="0"/>
        <v>22.36470588235294</v>
      </c>
      <c r="K27" s="9">
        <f t="shared" si="1"/>
        <v>1.3541408915382596</v>
      </c>
      <c r="M27" s="9">
        <f t="shared" si="2"/>
        <v>0.96743002544529255</v>
      </c>
    </row>
    <row r="28" spans="1:13">
      <c r="A28">
        <v>7</v>
      </c>
      <c r="B28">
        <v>34</v>
      </c>
      <c r="C28" t="s">
        <v>523</v>
      </c>
      <c r="D28">
        <v>4</v>
      </c>
      <c r="E28" t="str">
        <f t="shared" si="3"/>
        <v>C4</v>
      </c>
      <c r="F28" t="s">
        <v>507</v>
      </c>
      <c r="G28" t="s">
        <v>508</v>
      </c>
      <c r="H28">
        <v>9.8000000000000004E-2</v>
      </c>
      <c r="I28">
        <v>1.522</v>
      </c>
      <c r="J28" s="9">
        <f t="shared" si="0"/>
        <v>15.530612244897959</v>
      </c>
      <c r="K28" s="9">
        <f t="shared" si="1"/>
        <v>0.94034937110599492</v>
      </c>
      <c r="M28" s="9">
        <f t="shared" si="2"/>
        <v>0.77455470737913479</v>
      </c>
    </row>
    <row r="29" spans="1:13">
      <c r="A29">
        <v>8</v>
      </c>
      <c r="B29">
        <v>34</v>
      </c>
      <c r="C29" t="s">
        <v>523</v>
      </c>
      <c r="D29">
        <v>5</v>
      </c>
      <c r="E29" t="str">
        <f t="shared" si="3"/>
        <v>C5</v>
      </c>
      <c r="F29" t="s">
        <v>509</v>
      </c>
      <c r="G29" t="s">
        <v>510</v>
      </c>
      <c r="H29">
        <v>0.106</v>
      </c>
      <c r="I29">
        <v>1.669</v>
      </c>
      <c r="J29" s="9">
        <f t="shared" si="0"/>
        <v>15.745283018867925</v>
      </c>
      <c r="K29" s="9">
        <f t="shared" si="1"/>
        <v>0.95334728285051162</v>
      </c>
      <c r="M29" s="9">
        <f t="shared" si="2"/>
        <v>0.84936386768447836</v>
      </c>
    </row>
    <row r="30" spans="1:13">
      <c r="A30">
        <v>9</v>
      </c>
      <c r="B30">
        <v>34</v>
      </c>
      <c r="C30" t="s">
        <v>523</v>
      </c>
      <c r="D30">
        <v>6</v>
      </c>
      <c r="E30" t="str">
        <f t="shared" si="3"/>
        <v>C6</v>
      </c>
      <c r="F30" t="s">
        <v>511</v>
      </c>
      <c r="H30">
        <v>0.11899999999999999</v>
      </c>
      <c r="I30">
        <v>1.946</v>
      </c>
      <c r="J30" s="9">
        <f t="shared" si="0"/>
        <v>16.352941176470587</v>
      </c>
      <c r="K30" s="9">
        <f t="shared" si="1"/>
        <v>0.9901398417875753</v>
      </c>
      <c r="M30" s="9">
        <f t="shared" si="2"/>
        <v>0.99033078880407122</v>
      </c>
    </row>
    <row r="31" spans="1:13">
      <c r="A31">
        <v>10</v>
      </c>
      <c r="B31">
        <v>34</v>
      </c>
      <c r="C31" t="s">
        <v>523</v>
      </c>
      <c r="D31">
        <v>7</v>
      </c>
      <c r="E31" t="str">
        <f t="shared" si="3"/>
        <v>C7</v>
      </c>
      <c r="F31" t="s">
        <v>512</v>
      </c>
      <c r="G31" t="s">
        <v>513</v>
      </c>
      <c r="H31">
        <v>0.121</v>
      </c>
      <c r="I31">
        <v>1.788</v>
      </c>
      <c r="J31" s="9">
        <f t="shared" si="0"/>
        <v>14.776859504132233</v>
      </c>
      <c r="K31" s="9">
        <f t="shared" si="1"/>
        <v>0.89471105984229571</v>
      </c>
      <c r="M31" s="9">
        <f t="shared" si="2"/>
        <v>0.90992366412213743</v>
      </c>
    </row>
    <row r="32" spans="1:13">
      <c r="A32">
        <v>11</v>
      </c>
      <c r="B32">
        <v>34</v>
      </c>
      <c r="C32" t="s">
        <v>523</v>
      </c>
      <c r="D32">
        <v>8</v>
      </c>
      <c r="E32" t="str">
        <f t="shared" si="3"/>
        <v>C8</v>
      </c>
      <c r="F32" t="s">
        <v>514</v>
      </c>
      <c r="H32">
        <v>0.14199999999999999</v>
      </c>
      <c r="I32">
        <v>2.83</v>
      </c>
      <c r="J32" s="9">
        <f t="shared" si="0"/>
        <v>19.929577464788736</v>
      </c>
      <c r="K32" s="9">
        <f t="shared" si="1"/>
        <v>1.2066984443307391</v>
      </c>
      <c r="M32" s="9">
        <f t="shared" si="2"/>
        <v>1.4402035623409668</v>
      </c>
    </row>
    <row r="33" spans="1:13">
      <c r="A33">
        <v>12</v>
      </c>
      <c r="B33">
        <v>34</v>
      </c>
      <c r="C33" t="s">
        <v>523</v>
      </c>
      <c r="D33">
        <v>9</v>
      </c>
      <c r="E33" t="str">
        <f t="shared" si="3"/>
        <v>C9</v>
      </c>
      <c r="F33" t="s">
        <v>515</v>
      </c>
      <c r="G33" t="s">
        <v>516</v>
      </c>
      <c r="H33">
        <v>0.10299999999999999</v>
      </c>
      <c r="I33">
        <v>1.17</v>
      </c>
      <c r="J33" s="9">
        <f t="shared" si="0"/>
        <v>11.359223300970873</v>
      </c>
      <c r="K33" s="9">
        <f t="shared" si="1"/>
        <v>0.68777961350684058</v>
      </c>
      <c r="M33" s="9">
        <f t="shared" si="2"/>
        <v>0.59541984732824427</v>
      </c>
    </row>
    <row r="34" spans="1:13">
      <c r="A34">
        <v>2</v>
      </c>
      <c r="B34">
        <v>34</v>
      </c>
      <c r="C34" t="s">
        <v>523</v>
      </c>
      <c r="D34">
        <v>10</v>
      </c>
      <c r="E34" t="str">
        <f t="shared" si="3"/>
        <v>C10</v>
      </c>
      <c r="F34" t="s">
        <v>517</v>
      </c>
      <c r="H34">
        <v>0.14299999999999999</v>
      </c>
      <c r="I34">
        <v>2.7040000000000002</v>
      </c>
      <c r="J34" s="9">
        <f t="shared" si="0"/>
        <v>18.909090909090914</v>
      </c>
      <c r="K34" s="9">
        <f t="shared" si="1"/>
        <v>1.1449099020800744</v>
      </c>
      <c r="M34" s="9">
        <f t="shared" si="2"/>
        <v>1.3760814249363869</v>
      </c>
    </row>
    <row r="35" spans="1:13">
      <c r="A35">
        <v>3</v>
      </c>
      <c r="B35">
        <v>34</v>
      </c>
      <c r="C35" t="s">
        <v>523</v>
      </c>
      <c r="D35">
        <v>11</v>
      </c>
      <c r="E35" t="str">
        <f t="shared" si="3"/>
        <v>C11</v>
      </c>
      <c r="F35" t="s">
        <v>92</v>
      </c>
      <c r="G35" t="s">
        <v>93</v>
      </c>
      <c r="H35">
        <v>0.105</v>
      </c>
      <c r="I35">
        <v>1.71</v>
      </c>
      <c r="J35" s="9">
        <f t="shared" si="0"/>
        <v>16.285714285714285</v>
      </c>
      <c r="K35" s="9">
        <f t="shared" si="1"/>
        <v>0.98606937995083299</v>
      </c>
      <c r="M35" s="9">
        <f t="shared" si="2"/>
        <v>0.87022900763358768</v>
      </c>
    </row>
    <row r="36" spans="1:13">
      <c r="A36">
        <v>4</v>
      </c>
      <c r="B36">
        <v>34</v>
      </c>
      <c r="C36" t="s">
        <v>523</v>
      </c>
      <c r="D36">
        <v>12</v>
      </c>
      <c r="E36" t="str">
        <f t="shared" si="3"/>
        <v>C12</v>
      </c>
      <c r="F36" t="s">
        <v>94</v>
      </c>
      <c r="G36" t="s">
        <v>95</v>
      </c>
      <c r="H36">
        <v>0.161</v>
      </c>
      <c r="I36">
        <v>2.3519999999999999</v>
      </c>
      <c r="J36" s="9">
        <f t="shared" si="0"/>
        <v>14.608695652173912</v>
      </c>
      <c r="K36" s="9">
        <f t="shared" si="1"/>
        <v>0.88452905478427124</v>
      </c>
      <c r="M36" s="9">
        <f t="shared" si="2"/>
        <v>1.196946564885496</v>
      </c>
    </row>
    <row r="37" spans="1:13">
      <c r="A37">
        <v>1</v>
      </c>
      <c r="B37">
        <v>34</v>
      </c>
      <c r="C37" t="s">
        <v>524</v>
      </c>
      <c r="D37">
        <v>1</v>
      </c>
      <c r="E37" t="str">
        <f t="shared" si="3"/>
        <v>D1</v>
      </c>
      <c r="F37" t="s">
        <v>96</v>
      </c>
      <c r="G37" t="s">
        <v>97</v>
      </c>
      <c r="H37">
        <v>0.11899999999999999</v>
      </c>
      <c r="I37">
        <v>2.3519999999999999</v>
      </c>
      <c r="J37" s="9">
        <f t="shared" si="0"/>
        <v>19.764705882352942</v>
      </c>
      <c r="K37" s="9">
        <f t="shared" si="1"/>
        <v>1.1967157800022494</v>
      </c>
      <c r="M37" s="9">
        <f t="shared" si="2"/>
        <v>1.196946564885496</v>
      </c>
    </row>
    <row r="38" spans="1:13">
      <c r="A38">
        <v>5</v>
      </c>
      <c r="B38">
        <v>34</v>
      </c>
      <c r="C38" t="s">
        <v>524</v>
      </c>
      <c r="D38">
        <v>2</v>
      </c>
      <c r="E38" t="str">
        <f t="shared" si="3"/>
        <v>D2</v>
      </c>
      <c r="F38" t="s">
        <v>98</v>
      </c>
      <c r="G38" t="s">
        <v>99</v>
      </c>
      <c r="H38">
        <v>0.123</v>
      </c>
      <c r="I38">
        <v>2.5409999999999999</v>
      </c>
      <c r="J38" s="9">
        <f t="shared" si="0"/>
        <v>20.658536585365852</v>
      </c>
      <c r="K38" s="9">
        <f t="shared" si="1"/>
        <v>1.2508355485084486</v>
      </c>
      <c r="M38" s="9">
        <f t="shared" si="2"/>
        <v>1.2931297709923664</v>
      </c>
    </row>
    <row r="39" spans="1:13">
      <c r="A39">
        <v>6</v>
      </c>
      <c r="B39">
        <v>34</v>
      </c>
      <c r="C39" t="s">
        <v>524</v>
      </c>
      <c r="D39">
        <v>3</v>
      </c>
      <c r="E39" t="str">
        <f t="shared" si="3"/>
        <v>D3</v>
      </c>
      <c r="F39" t="s">
        <v>100</v>
      </c>
      <c r="G39" t="s">
        <v>101</v>
      </c>
      <c r="H39">
        <v>0.1</v>
      </c>
      <c r="I39">
        <v>1.9590000000000001</v>
      </c>
      <c r="J39" s="9">
        <f t="shared" si="0"/>
        <v>19.59</v>
      </c>
      <c r="K39" s="9">
        <f t="shared" si="1"/>
        <v>1.1861376673040152</v>
      </c>
      <c r="M39" s="9">
        <f t="shared" si="2"/>
        <v>0.99694656488549616</v>
      </c>
    </row>
    <row r="40" spans="1:13">
      <c r="A40">
        <v>7</v>
      </c>
      <c r="B40">
        <v>34</v>
      </c>
      <c r="C40" t="s">
        <v>524</v>
      </c>
      <c r="D40">
        <v>4</v>
      </c>
      <c r="E40" t="str">
        <f t="shared" si="3"/>
        <v>D4</v>
      </c>
      <c r="F40" t="s">
        <v>102</v>
      </c>
      <c r="G40" t="s">
        <v>103</v>
      </c>
      <c r="H40">
        <v>0.11799999999999999</v>
      </c>
      <c r="I40">
        <v>1.929</v>
      </c>
      <c r="J40" s="9">
        <f t="shared" si="0"/>
        <v>16.347457627118644</v>
      </c>
      <c r="K40" s="9">
        <f t="shared" si="1"/>
        <v>0.98980782318436644</v>
      </c>
      <c r="M40" s="9">
        <f t="shared" si="2"/>
        <v>0.98167938931297705</v>
      </c>
    </row>
    <row r="41" spans="1:13">
      <c r="A41">
        <v>8</v>
      </c>
      <c r="B41">
        <v>34</v>
      </c>
      <c r="C41" t="s">
        <v>524</v>
      </c>
      <c r="D41">
        <v>5</v>
      </c>
      <c r="E41" t="str">
        <f t="shared" si="3"/>
        <v>D5</v>
      </c>
      <c r="F41" t="s">
        <v>104</v>
      </c>
      <c r="G41" t="s">
        <v>105</v>
      </c>
      <c r="H41">
        <v>0.11</v>
      </c>
      <c r="I41">
        <v>1.9490000000000001</v>
      </c>
      <c r="J41" s="9">
        <f t="shared" si="0"/>
        <v>17.718181818181819</v>
      </c>
      <c r="K41" s="10">
        <f t="shared" si="1"/>
        <v>1.0728025957471463</v>
      </c>
      <c r="M41" s="9">
        <f t="shared" si="2"/>
        <v>0.99185750636132319</v>
      </c>
    </row>
    <row r="42" spans="1:13">
      <c r="A42">
        <v>9</v>
      </c>
      <c r="B42">
        <v>34</v>
      </c>
      <c r="C42" t="s">
        <v>524</v>
      </c>
      <c r="D42">
        <v>6</v>
      </c>
      <c r="E42" t="str">
        <f t="shared" si="3"/>
        <v>D6</v>
      </c>
      <c r="F42" t="s">
        <v>106</v>
      </c>
      <c r="G42" t="s">
        <v>107</v>
      </c>
      <c r="H42">
        <v>0.112</v>
      </c>
      <c r="I42">
        <v>2.4689999999999999</v>
      </c>
      <c r="J42" s="9">
        <f t="shared" si="0"/>
        <v>22.044642857142854</v>
      </c>
      <c r="K42" s="9">
        <f t="shared" si="1"/>
        <v>1.3347616771373938</v>
      </c>
      <c r="M42" s="9">
        <f t="shared" si="2"/>
        <v>1.2564885496183205</v>
      </c>
    </row>
    <row r="43" spans="1:13">
      <c r="A43">
        <v>10</v>
      </c>
      <c r="B43">
        <v>34</v>
      </c>
      <c r="C43" t="s">
        <v>524</v>
      </c>
      <c r="D43">
        <v>7</v>
      </c>
      <c r="E43" t="str">
        <f t="shared" si="3"/>
        <v>D7</v>
      </c>
      <c r="F43" t="s">
        <v>108</v>
      </c>
      <c r="G43" t="s">
        <v>109</v>
      </c>
      <c r="H43">
        <v>9.4E-2</v>
      </c>
      <c r="I43">
        <v>0.25700000000000001</v>
      </c>
      <c r="J43" s="9">
        <f t="shared" si="0"/>
        <v>2.7340425531914896</v>
      </c>
      <c r="K43" s="9">
        <f t="shared" si="1"/>
        <v>0.16554113610783397</v>
      </c>
      <c r="M43" s="9">
        <f t="shared" si="2"/>
        <v>0.13078880407124682</v>
      </c>
    </row>
    <row r="44" spans="1:13">
      <c r="A44">
        <v>11</v>
      </c>
      <c r="B44">
        <v>34</v>
      </c>
      <c r="C44" t="s">
        <v>524</v>
      </c>
      <c r="D44">
        <v>8</v>
      </c>
      <c r="E44" t="str">
        <f t="shared" si="3"/>
        <v>D8</v>
      </c>
      <c r="F44" t="s">
        <v>110</v>
      </c>
      <c r="H44">
        <v>0.14499999999999999</v>
      </c>
      <c r="I44">
        <v>2.3780000000000001</v>
      </c>
      <c r="J44" s="9">
        <f t="shared" si="0"/>
        <v>16.400000000000002</v>
      </c>
      <c r="K44" s="9">
        <f t="shared" si="1"/>
        <v>0.99298916507329515</v>
      </c>
      <c r="M44" s="9">
        <f t="shared" si="2"/>
        <v>1.2101781170483461</v>
      </c>
    </row>
    <row r="45" spans="1:13">
      <c r="A45">
        <v>12</v>
      </c>
      <c r="B45">
        <v>34</v>
      </c>
      <c r="C45" t="s">
        <v>524</v>
      </c>
      <c r="D45">
        <v>9</v>
      </c>
      <c r="E45" t="str">
        <f t="shared" si="3"/>
        <v>D9</v>
      </c>
      <c r="F45" t="s">
        <v>111</v>
      </c>
      <c r="H45">
        <v>0.125</v>
      </c>
      <c r="I45">
        <v>2.0379999999999998</v>
      </c>
      <c r="J45" s="9">
        <f t="shared" si="0"/>
        <v>16.303999999999998</v>
      </c>
      <c r="K45" s="9">
        <f t="shared" si="1"/>
        <v>0.98717654557042689</v>
      </c>
      <c r="M45" s="9">
        <f t="shared" si="2"/>
        <v>1.0371501272264629</v>
      </c>
    </row>
    <row r="46" spans="1:13">
      <c r="A46">
        <v>2</v>
      </c>
      <c r="B46">
        <v>34</v>
      </c>
      <c r="C46" t="s">
        <v>524</v>
      </c>
      <c r="D46">
        <v>10</v>
      </c>
      <c r="E46" t="str">
        <f t="shared" si="3"/>
        <v>D10</v>
      </c>
      <c r="F46" t="s">
        <v>146</v>
      </c>
      <c r="H46">
        <v>0.125</v>
      </c>
      <c r="I46">
        <v>2.1190000000000002</v>
      </c>
      <c r="J46" s="9">
        <f t="shared" si="0"/>
        <v>16.952000000000002</v>
      </c>
      <c r="K46" s="9">
        <f t="shared" si="1"/>
        <v>1.0264117272147866</v>
      </c>
      <c r="M46" s="9">
        <f t="shared" si="2"/>
        <v>1.0783715012722648</v>
      </c>
    </row>
    <row r="47" spans="1:13">
      <c r="A47">
        <v>3</v>
      </c>
      <c r="B47">
        <v>34</v>
      </c>
      <c r="C47" t="s">
        <v>524</v>
      </c>
      <c r="D47">
        <v>11</v>
      </c>
      <c r="E47" t="str">
        <f t="shared" si="3"/>
        <v>D11</v>
      </c>
      <c r="F47" t="s">
        <v>147</v>
      </c>
      <c r="G47" t="s">
        <v>148</v>
      </c>
      <c r="H47">
        <v>0.13900000000000001</v>
      </c>
      <c r="I47">
        <v>2.0499999999999998</v>
      </c>
      <c r="J47" s="9">
        <f t="shared" si="0"/>
        <v>14.748201438848918</v>
      </c>
      <c r="K47" s="9">
        <f t="shared" si="1"/>
        <v>0.89297586787166805</v>
      </c>
      <c r="M47" s="9">
        <f t="shared" si="2"/>
        <v>1.0432569974554706</v>
      </c>
    </row>
    <row r="48" spans="1:13">
      <c r="A48">
        <v>4</v>
      </c>
      <c r="B48">
        <v>34</v>
      </c>
      <c r="C48" t="s">
        <v>524</v>
      </c>
      <c r="D48">
        <v>12</v>
      </c>
      <c r="E48" t="str">
        <f t="shared" si="3"/>
        <v>D12</v>
      </c>
      <c r="F48" t="s">
        <v>149</v>
      </c>
      <c r="G48" t="s">
        <v>150</v>
      </c>
      <c r="H48">
        <v>0.152</v>
      </c>
      <c r="I48">
        <v>1.98</v>
      </c>
      <c r="J48" s="9">
        <f t="shared" si="0"/>
        <v>13.026315789473685</v>
      </c>
      <c r="K48" s="9">
        <f t="shared" si="1"/>
        <v>0.78871892925430209</v>
      </c>
      <c r="M48" s="9">
        <f t="shared" si="2"/>
        <v>1.0076335877862594</v>
      </c>
    </row>
    <row r="49" spans="1:13">
      <c r="A49">
        <v>1</v>
      </c>
      <c r="B49">
        <v>34</v>
      </c>
      <c r="C49" t="s">
        <v>525</v>
      </c>
      <c r="D49">
        <v>1</v>
      </c>
      <c r="E49" t="str">
        <f t="shared" si="3"/>
        <v>E1</v>
      </c>
      <c r="F49" t="s">
        <v>151</v>
      </c>
      <c r="G49" t="s">
        <v>152</v>
      </c>
      <c r="H49">
        <v>0.12</v>
      </c>
      <c r="I49">
        <v>2.2429999999999999</v>
      </c>
      <c r="J49" s="9">
        <f t="shared" si="0"/>
        <v>18.691666666666666</v>
      </c>
      <c r="K49" s="9">
        <f t="shared" si="1"/>
        <v>1.1317452729976629</v>
      </c>
      <c r="M49" s="9">
        <f t="shared" si="2"/>
        <v>1.14147582697201</v>
      </c>
    </row>
    <row r="50" spans="1:13">
      <c r="A50">
        <v>5</v>
      </c>
      <c r="B50">
        <v>34</v>
      </c>
      <c r="C50" t="s">
        <v>525</v>
      </c>
      <c r="D50">
        <v>2</v>
      </c>
      <c r="E50" t="str">
        <f t="shared" si="3"/>
        <v>E2</v>
      </c>
      <c r="F50" t="s">
        <v>153</v>
      </c>
      <c r="G50" t="s">
        <v>154</v>
      </c>
      <c r="H50">
        <v>0.11899999999999999</v>
      </c>
      <c r="I50">
        <v>2.544</v>
      </c>
      <c r="J50" s="9">
        <f t="shared" si="0"/>
        <v>21.378151260504204</v>
      </c>
      <c r="K50" s="9">
        <f t="shared" si="1"/>
        <v>1.2944068640840658</v>
      </c>
      <c r="M50" s="9">
        <f t="shared" si="2"/>
        <v>1.2946564885496183</v>
      </c>
    </row>
    <row r="51" spans="1:13">
      <c r="A51">
        <v>6</v>
      </c>
      <c r="B51">
        <v>34</v>
      </c>
      <c r="C51" t="s">
        <v>525</v>
      </c>
      <c r="D51">
        <v>3</v>
      </c>
      <c r="E51" t="str">
        <f t="shared" si="3"/>
        <v>E3</v>
      </c>
      <c r="F51" t="s">
        <v>155</v>
      </c>
      <c r="G51" t="s">
        <v>156</v>
      </c>
      <c r="H51">
        <v>0.10100000000000001</v>
      </c>
      <c r="I51">
        <v>1.2250000000000001</v>
      </c>
      <c r="J51" s="9">
        <f t="shared" si="0"/>
        <v>12.128712871287128</v>
      </c>
      <c r="K51" s="9">
        <f t="shared" si="1"/>
        <v>0.73437076021177639</v>
      </c>
      <c r="M51" s="9">
        <f t="shared" si="2"/>
        <v>0.62340966921119589</v>
      </c>
    </row>
    <row r="52" spans="1:13">
      <c r="A52">
        <v>7</v>
      </c>
      <c r="B52">
        <v>34</v>
      </c>
      <c r="C52" t="s">
        <v>525</v>
      </c>
      <c r="D52">
        <v>4</v>
      </c>
      <c r="E52" t="str">
        <f t="shared" si="3"/>
        <v>E4</v>
      </c>
      <c r="F52" t="s">
        <v>157</v>
      </c>
      <c r="G52" t="s">
        <v>158</v>
      </c>
      <c r="H52">
        <v>8.6999999999999994E-2</v>
      </c>
      <c r="I52">
        <v>0.873</v>
      </c>
      <c r="J52" s="9">
        <f t="shared" si="0"/>
        <v>10.03448275862069</v>
      </c>
      <c r="K52" s="9">
        <f t="shared" si="1"/>
        <v>0.60756906441616665</v>
      </c>
      <c r="M52" s="9">
        <f t="shared" si="2"/>
        <v>0.44427480916030532</v>
      </c>
    </row>
    <row r="53" spans="1:13">
      <c r="A53">
        <v>8</v>
      </c>
      <c r="B53">
        <v>34</v>
      </c>
      <c r="C53" t="s">
        <v>525</v>
      </c>
      <c r="D53">
        <v>5</v>
      </c>
      <c r="E53" t="str">
        <f t="shared" si="3"/>
        <v>E5</v>
      </c>
      <c r="F53" t="s">
        <v>159</v>
      </c>
      <c r="G53" t="s">
        <v>160</v>
      </c>
      <c r="H53">
        <v>0.123</v>
      </c>
      <c r="I53">
        <v>2.0049999999999999</v>
      </c>
      <c r="J53" s="9">
        <f t="shared" si="0"/>
        <v>16.300813008130081</v>
      </c>
      <c r="K53" s="9">
        <f t="shared" si="1"/>
        <v>0.98698357920481683</v>
      </c>
      <c r="M53" s="9">
        <f t="shared" si="2"/>
        <v>1.0203562340966921</v>
      </c>
    </row>
    <row r="54" spans="1:13">
      <c r="A54">
        <v>9</v>
      </c>
      <c r="B54">
        <v>34</v>
      </c>
      <c r="C54" t="s">
        <v>525</v>
      </c>
      <c r="D54">
        <v>6</v>
      </c>
      <c r="E54" t="str">
        <f t="shared" si="3"/>
        <v>E6</v>
      </c>
      <c r="F54" t="s">
        <v>161</v>
      </c>
      <c r="G54" t="s">
        <v>162</v>
      </c>
      <c r="H54">
        <v>7.4999999999999997E-2</v>
      </c>
      <c r="I54">
        <v>0.82799999999999996</v>
      </c>
      <c r="J54" s="9">
        <f t="shared" si="0"/>
        <v>11.04</v>
      </c>
      <c r="K54" s="9">
        <f t="shared" si="1"/>
        <v>0.66845124282982782</v>
      </c>
      <c r="M54" s="9">
        <f t="shared" si="2"/>
        <v>0.42137404580152665</v>
      </c>
    </row>
    <row r="55" spans="1:13">
      <c r="A55">
        <v>10</v>
      </c>
      <c r="B55">
        <v>34</v>
      </c>
      <c r="C55" t="s">
        <v>525</v>
      </c>
      <c r="D55">
        <v>7</v>
      </c>
      <c r="E55" t="str">
        <f t="shared" si="3"/>
        <v>E7</v>
      </c>
      <c r="F55" t="s">
        <v>163</v>
      </c>
      <c r="G55" t="s">
        <v>164</v>
      </c>
      <c r="H55">
        <v>0.13900000000000001</v>
      </c>
      <c r="I55">
        <v>2.153</v>
      </c>
      <c r="J55" s="9">
        <f t="shared" si="0"/>
        <v>15.489208633093524</v>
      </c>
      <c r="K55" s="9">
        <f t="shared" si="1"/>
        <v>0.93784246025741536</v>
      </c>
      <c r="M55" s="9">
        <f t="shared" si="2"/>
        <v>1.0956743002544529</v>
      </c>
    </row>
    <row r="56" spans="1:13">
      <c r="A56">
        <v>11</v>
      </c>
      <c r="B56">
        <v>34</v>
      </c>
      <c r="C56" t="s">
        <v>525</v>
      </c>
      <c r="D56">
        <v>8</v>
      </c>
      <c r="E56" t="str">
        <f t="shared" si="3"/>
        <v>E8</v>
      </c>
      <c r="F56" t="s">
        <v>165</v>
      </c>
      <c r="G56" t="s">
        <v>166</v>
      </c>
      <c r="H56">
        <v>0.13200000000000001</v>
      </c>
      <c r="I56">
        <v>2.4079999999999999</v>
      </c>
      <c r="J56" s="9">
        <f t="shared" si="0"/>
        <v>18.242424242424242</v>
      </c>
      <c r="K56" s="9">
        <f t="shared" si="1"/>
        <v>1.1045444888657125</v>
      </c>
      <c r="M56" s="9">
        <f t="shared" si="2"/>
        <v>1.225445292620865</v>
      </c>
    </row>
    <row r="57" spans="1:13">
      <c r="A57">
        <v>12</v>
      </c>
      <c r="B57">
        <v>34</v>
      </c>
      <c r="C57" t="s">
        <v>525</v>
      </c>
      <c r="D57">
        <v>9</v>
      </c>
      <c r="E57" t="str">
        <f t="shared" si="3"/>
        <v>E9</v>
      </c>
      <c r="F57" t="s">
        <v>167</v>
      </c>
      <c r="G57" t="s">
        <v>168</v>
      </c>
      <c r="H57">
        <v>9.5000000000000001E-2</v>
      </c>
      <c r="I57">
        <v>1.58</v>
      </c>
      <c r="J57" s="9">
        <f t="shared" si="0"/>
        <v>16.631578947368421</v>
      </c>
      <c r="K57" s="9">
        <f t="shared" si="1"/>
        <v>1.0070108349267048</v>
      </c>
      <c r="M57" s="9">
        <f t="shared" si="2"/>
        <v>0.80407124681933839</v>
      </c>
    </row>
    <row r="58" spans="1:13">
      <c r="A58">
        <v>2</v>
      </c>
      <c r="B58">
        <v>34</v>
      </c>
      <c r="C58" t="s">
        <v>525</v>
      </c>
      <c r="D58">
        <v>10</v>
      </c>
      <c r="E58" t="str">
        <f t="shared" si="3"/>
        <v>E10</v>
      </c>
      <c r="F58" t="s">
        <v>169</v>
      </c>
      <c r="G58" t="s">
        <v>170</v>
      </c>
      <c r="H58">
        <v>0.16900000000000001</v>
      </c>
      <c r="I58">
        <v>2.3540000000000001</v>
      </c>
      <c r="J58" s="9">
        <f t="shared" si="0"/>
        <v>13.928994082840235</v>
      </c>
      <c r="K58" s="9">
        <f t="shared" si="1"/>
        <v>0.84337440272136532</v>
      </c>
      <c r="M58" s="9">
        <f t="shared" si="2"/>
        <v>1.1979643765903307</v>
      </c>
    </row>
    <row r="59" spans="1:13">
      <c r="A59">
        <v>3</v>
      </c>
      <c r="B59">
        <v>34</v>
      </c>
      <c r="C59" t="s">
        <v>525</v>
      </c>
      <c r="D59">
        <v>11</v>
      </c>
      <c r="E59" t="str">
        <f t="shared" si="3"/>
        <v>E11</v>
      </c>
      <c r="F59" t="s">
        <v>171</v>
      </c>
      <c r="G59" t="s">
        <v>172</v>
      </c>
      <c r="H59">
        <v>0.14599999999999999</v>
      </c>
      <c r="I59">
        <v>2.0529999999999999</v>
      </c>
      <c r="J59" s="9">
        <f t="shared" si="0"/>
        <v>14.061643835616438</v>
      </c>
      <c r="K59" s="9">
        <f t="shared" si="1"/>
        <v>0.85140609584675686</v>
      </c>
      <c r="M59" s="9">
        <f t="shared" si="2"/>
        <v>1.0447837150127226</v>
      </c>
    </row>
    <row r="60" spans="1:13">
      <c r="A60">
        <v>4</v>
      </c>
      <c r="B60">
        <v>34</v>
      </c>
      <c r="C60" t="s">
        <v>525</v>
      </c>
      <c r="D60">
        <v>12</v>
      </c>
      <c r="E60" t="str">
        <f t="shared" si="3"/>
        <v>E12</v>
      </c>
      <c r="F60" t="s">
        <v>173</v>
      </c>
      <c r="G60" t="s">
        <v>174</v>
      </c>
      <c r="H60">
        <v>0.153</v>
      </c>
      <c r="I60">
        <v>2.093</v>
      </c>
      <c r="J60" s="9">
        <f t="shared" si="0"/>
        <v>13.679738562091503</v>
      </c>
      <c r="K60" s="9">
        <f t="shared" si="1"/>
        <v>0.82828244958489017</v>
      </c>
      <c r="M60" s="9">
        <f t="shared" si="2"/>
        <v>1.0651399491094147</v>
      </c>
    </row>
    <row r="61" spans="1:13">
      <c r="A61">
        <v>1</v>
      </c>
      <c r="B61">
        <v>34</v>
      </c>
      <c r="C61" t="s">
        <v>518</v>
      </c>
      <c r="D61">
        <v>1</v>
      </c>
      <c r="E61" t="str">
        <f t="shared" si="3"/>
        <v>F1</v>
      </c>
      <c r="F61" t="s">
        <v>175</v>
      </c>
      <c r="G61" t="s">
        <v>176</v>
      </c>
      <c r="H61">
        <v>0.10100000000000001</v>
      </c>
      <c r="I61">
        <v>2.3639999999999999</v>
      </c>
      <c r="J61" s="9">
        <f t="shared" si="0"/>
        <v>23.405940594059402</v>
      </c>
      <c r="K61" s="9">
        <f t="shared" si="1"/>
        <v>1.4171856956250115</v>
      </c>
      <c r="M61" s="9">
        <f t="shared" si="2"/>
        <v>1.2030534351145037</v>
      </c>
    </row>
    <row r="62" spans="1:13">
      <c r="A62">
        <v>5</v>
      </c>
      <c r="B62">
        <v>34</v>
      </c>
      <c r="C62" t="s">
        <v>518</v>
      </c>
      <c r="D62">
        <v>2</v>
      </c>
      <c r="E62" t="str">
        <f t="shared" si="3"/>
        <v>F2</v>
      </c>
      <c r="F62" t="s">
        <v>177</v>
      </c>
      <c r="G62" t="s">
        <v>178</v>
      </c>
      <c r="H62">
        <v>0.111</v>
      </c>
      <c r="I62">
        <v>2.2719999999999998</v>
      </c>
      <c r="J62" s="9">
        <f t="shared" si="0"/>
        <v>20.468468468468465</v>
      </c>
      <c r="K62" s="9">
        <f t="shared" si="1"/>
        <v>1.2393272813922906</v>
      </c>
      <c r="M62" s="9">
        <f t="shared" si="2"/>
        <v>1.1562340966921119</v>
      </c>
    </row>
    <row r="63" spans="1:13">
      <c r="A63">
        <v>6</v>
      </c>
      <c r="B63">
        <v>34</v>
      </c>
      <c r="C63" t="s">
        <v>518</v>
      </c>
      <c r="D63">
        <v>3</v>
      </c>
      <c r="E63" t="str">
        <f t="shared" si="3"/>
        <v>F3</v>
      </c>
      <c r="F63" t="s">
        <v>179</v>
      </c>
      <c r="G63" t="s">
        <v>180</v>
      </c>
      <c r="H63">
        <v>9.8000000000000004E-2</v>
      </c>
      <c r="I63">
        <v>2.1789999999999998</v>
      </c>
      <c r="J63" s="9">
        <f t="shared" si="0"/>
        <v>22.234693877551017</v>
      </c>
      <c r="K63" s="9">
        <f t="shared" si="1"/>
        <v>1.3462689090932738</v>
      </c>
      <c r="M63" s="9">
        <f t="shared" si="2"/>
        <v>1.1089058524173028</v>
      </c>
    </row>
    <row r="64" spans="1:13">
      <c r="A64">
        <v>7</v>
      </c>
      <c r="B64">
        <v>34</v>
      </c>
      <c r="C64" t="s">
        <v>518</v>
      </c>
      <c r="D64">
        <v>4</v>
      </c>
      <c r="E64" t="str">
        <f t="shared" si="3"/>
        <v>F4</v>
      </c>
      <c r="F64" t="s">
        <v>181</v>
      </c>
      <c r="H64">
        <v>7.4999999999999997E-2</v>
      </c>
      <c r="I64">
        <v>1.7609999999999999</v>
      </c>
      <c r="J64" s="9">
        <f t="shared" si="0"/>
        <v>23.48</v>
      </c>
      <c r="K64" s="9">
        <f t="shared" si="1"/>
        <v>1.4216698534098151</v>
      </c>
      <c r="M64" s="9">
        <f t="shared" si="2"/>
        <v>0.89618320610687019</v>
      </c>
    </row>
    <row r="65" spans="1:13">
      <c r="A65">
        <v>8</v>
      </c>
      <c r="B65">
        <v>34</v>
      </c>
      <c r="C65" t="s">
        <v>518</v>
      </c>
      <c r="D65">
        <v>5</v>
      </c>
      <c r="E65" t="str">
        <f t="shared" si="3"/>
        <v>F5</v>
      </c>
      <c r="F65" t="s">
        <v>182</v>
      </c>
      <c r="G65" t="s">
        <v>183</v>
      </c>
      <c r="H65">
        <v>9.4E-2</v>
      </c>
      <c r="I65">
        <v>2.0499999999999998</v>
      </c>
      <c r="J65" s="9">
        <f t="shared" ref="J65:J96" si="4">I65/H65</f>
        <v>21.808510638297872</v>
      </c>
      <c r="K65" s="9">
        <f t="shared" ref="K65:K96" si="5">J65/$J$98</f>
        <v>1.3204643152570412</v>
      </c>
      <c r="M65" s="9">
        <f t="shared" ref="M65:M96" si="6">I65/$I$98</f>
        <v>1.0432569974554706</v>
      </c>
    </row>
    <row r="66" spans="1:13">
      <c r="A66">
        <v>9</v>
      </c>
      <c r="B66">
        <v>34</v>
      </c>
      <c r="C66" t="s">
        <v>518</v>
      </c>
      <c r="D66">
        <v>6</v>
      </c>
      <c r="E66" t="str">
        <f t="shared" ref="E66:E96" si="7">CONCATENATE(C66,D66)</f>
        <v>F6</v>
      </c>
      <c r="F66" t="s">
        <v>184</v>
      </c>
      <c r="G66" t="s">
        <v>185</v>
      </c>
      <c r="H66">
        <v>9.5000000000000001E-2</v>
      </c>
      <c r="I66">
        <v>1.4379999999999999</v>
      </c>
      <c r="J66" s="9">
        <f t="shared" si="4"/>
        <v>15.136842105263158</v>
      </c>
      <c r="K66" s="9">
        <f t="shared" si="5"/>
        <v>0.91650732950924152</v>
      </c>
      <c r="M66" s="9">
        <f t="shared" si="6"/>
        <v>0.73180661577608141</v>
      </c>
    </row>
    <row r="67" spans="1:13">
      <c r="A67">
        <v>10</v>
      </c>
      <c r="B67">
        <v>34</v>
      </c>
      <c r="C67" t="s">
        <v>518</v>
      </c>
      <c r="D67">
        <v>7</v>
      </c>
      <c r="E67" t="str">
        <f t="shared" si="7"/>
        <v>F7</v>
      </c>
      <c r="F67" t="s">
        <v>186</v>
      </c>
      <c r="H67">
        <v>0.10299999999999999</v>
      </c>
      <c r="I67">
        <v>1.8859999999999999</v>
      </c>
      <c r="J67" s="9">
        <f t="shared" si="4"/>
        <v>18.310679611650485</v>
      </c>
      <c r="K67" s="9">
        <f t="shared" si="5"/>
        <v>1.1086772231400868</v>
      </c>
      <c r="M67" s="9">
        <f t="shared" si="6"/>
        <v>0.959796437659033</v>
      </c>
    </row>
    <row r="68" spans="1:13">
      <c r="A68">
        <v>11</v>
      </c>
      <c r="B68">
        <v>34</v>
      </c>
      <c r="C68" t="s">
        <v>518</v>
      </c>
      <c r="D68">
        <v>8</v>
      </c>
      <c r="E68" t="str">
        <f t="shared" si="7"/>
        <v>F8</v>
      </c>
      <c r="F68" t="s">
        <v>187</v>
      </c>
      <c r="G68" t="s">
        <v>188</v>
      </c>
      <c r="H68">
        <v>0.1</v>
      </c>
      <c r="I68">
        <v>1.6020000000000001</v>
      </c>
      <c r="J68" s="9">
        <f t="shared" si="4"/>
        <v>16.02</v>
      </c>
      <c r="K68" s="9">
        <f t="shared" si="5"/>
        <v>0.9699808795411089</v>
      </c>
      <c r="M68" s="9">
        <f t="shared" si="6"/>
        <v>0.81526717557251904</v>
      </c>
    </row>
    <row r="69" spans="1:13">
      <c r="A69">
        <v>12</v>
      </c>
      <c r="B69">
        <v>34</v>
      </c>
      <c r="C69" t="s">
        <v>518</v>
      </c>
      <c r="D69">
        <v>9</v>
      </c>
      <c r="E69" t="str">
        <f t="shared" si="7"/>
        <v>F9</v>
      </c>
      <c r="F69" t="s">
        <v>189</v>
      </c>
      <c r="H69">
        <v>0.09</v>
      </c>
      <c r="I69">
        <v>1.5069999999999999</v>
      </c>
      <c r="J69" s="9">
        <f t="shared" si="4"/>
        <v>16.744444444444444</v>
      </c>
      <c r="K69" s="9">
        <f t="shared" si="5"/>
        <v>1.0138446285673819</v>
      </c>
      <c r="M69" s="9">
        <f t="shared" si="6"/>
        <v>0.76692111959287523</v>
      </c>
    </row>
    <row r="70" spans="1:13">
      <c r="A70">
        <v>2</v>
      </c>
      <c r="B70">
        <v>34</v>
      </c>
      <c r="C70" t="s">
        <v>518</v>
      </c>
      <c r="D70">
        <v>10</v>
      </c>
      <c r="E70" t="str">
        <f t="shared" si="7"/>
        <v>F10</v>
      </c>
      <c r="F70" t="s">
        <v>190</v>
      </c>
      <c r="G70" t="s">
        <v>191</v>
      </c>
      <c r="H70">
        <v>9.8000000000000004E-2</v>
      </c>
      <c r="I70">
        <v>1.7729999999999999</v>
      </c>
      <c r="J70" s="9">
        <f t="shared" si="4"/>
        <v>18.091836734693874</v>
      </c>
      <c r="K70" s="9">
        <f t="shared" si="5"/>
        <v>1.0954266984040268</v>
      </c>
      <c r="M70" s="9">
        <f t="shared" si="6"/>
        <v>0.90229007633587777</v>
      </c>
    </row>
    <row r="71" spans="1:13">
      <c r="A71">
        <v>3</v>
      </c>
      <c r="B71">
        <v>34</v>
      </c>
      <c r="C71" t="s">
        <v>518</v>
      </c>
      <c r="D71">
        <v>11</v>
      </c>
      <c r="E71" t="str">
        <f t="shared" si="7"/>
        <v>F11</v>
      </c>
      <c r="F71" t="s">
        <v>192</v>
      </c>
      <c r="G71" t="s">
        <v>193</v>
      </c>
      <c r="H71">
        <v>9.2999999999999999E-2</v>
      </c>
      <c r="I71">
        <v>1.4470000000000001</v>
      </c>
      <c r="J71" s="9">
        <f t="shared" si="4"/>
        <v>15.559139784946238</v>
      </c>
      <c r="K71" s="9">
        <f t="shared" si="5"/>
        <v>0.94207666001905199</v>
      </c>
      <c r="M71" s="9">
        <f t="shared" si="6"/>
        <v>0.73638676844783713</v>
      </c>
    </row>
    <row r="72" spans="1:13">
      <c r="A72">
        <v>4</v>
      </c>
      <c r="B72">
        <v>34</v>
      </c>
      <c r="C72" t="s">
        <v>518</v>
      </c>
      <c r="D72">
        <v>12</v>
      </c>
      <c r="E72" t="str">
        <f t="shared" si="7"/>
        <v>F12</v>
      </c>
      <c r="F72" t="s">
        <v>194</v>
      </c>
      <c r="H72">
        <v>6.5000000000000002E-2</v>
      </c>
      <c r="I72">
        <v>0.52300000000000002</v>
      </c>
      <c r="J72" s="9">
        <f t="shared" si="4"/>
        <v>8.046153846153846</v>
      </c>
      <c r="K72" s="9">
        <f t="shared" si="5"/>
        <v>0.48717948717948711</v>
      </c>
      <c r="M72" s="9">
        <f t="shared" si="6"/>
        <v>0.26615776081424936</v>
      </c>
    </row>
    <row r="73" spans="1:13">
      <c r="A73">
        <v>1</v>
      </c>
      <c r="B73">
        <v>34</v>
      </c>
      <c r="C73" t="s">
        <v>519</v>
      </c>
      <c r="D73">
        <v>1</v>
      </c>
      <c r="E73" t="str">
        <f t="shared" si="7"/>
        <v>G1</v>
      </c>
      <c r="F73" t="s">
        <v>195</v>
      </c>
      <c r="G73" t="s">
        <v>196</v>
      </c>
      <c r="H73">
        <v>0.10199999999999999</v>
      </c>
      <c r="I73">
        <v>2.0310000000000001</v>
      </c>
      <c r="J73" s="9">
        <f t="shared" si="4"/>
        <v>19.911764705882355</v>
      </c>
      <c r="K73" s="9">
        <f t="shared" si="5"/>
        <v>1.2056199152701235</v>
      </c>
      <c r="M73" s="9">
        <f t="shared" si="6"/>
        <v>1.033587786259542</v>
      </c>
    </row>
    <row r="74" spans="1:13">
      <c r="A74">
        <v>5</v>
      </c>
      <c r="B74">
        <v>34</v>
      </c>
      <c r="C74" t="s">
        <v>519</v>
      </c>
      <c r="D74">
        <v>2</v>
      </c>
      <c r="E74" t="str">
        <f t="shared" si="7"/>
        <v>G2</v>
      </c>
      <c r="F74" t="s">
        <v>197</v>
      </c>
      <c r="G74" t="s">
        <v>198</v>
      </c>
      <c r="H74">
        <v>0.104</v>
      </c>
      <c r="I74">
        <v>1.9450000000000001</v>
      </c>
      <c r="J74" s="9">
        <f t="shared" si="4"/>
        <v>18.701923076923077</v>
      </c>
      <c r="K74" s="9">
        <f t="shared" si="5"/>
        <v>1.132366279354807</v>
      </c>
      <c r="M74" s="9">
        <f t="shared" si="6"/>
        <v>0.98982188295165396</v>
      </c>
    </row>
    <row r="75" spans="1:13">
      <c r="A75">
        <v>6</v>
      </c>
      <c r="B75">
        <v>34</v>
      </c>
      <c r="C75" t="s">
        <v>519</v>
      </c>
      <c r="D75">
        <v>3</v>
      </c>
      <c r="E75" t="str">
        <f t="shared" si="7"/>
        <v>G3</v>
      </c>
      <c r="F75" t="s">
        <v>199</v>
      </c>
      <c r="G75" t="s">
        <v>200</v>
      </c>
      <c r="H75">
        <v>9.6000000000000002E-2</v>
      </c>
      <c r="I75">
        <v>1.7190000000000001</v>
      </c>
      <c r="J75" s="9">
        <f t="shared" si="4"/>
        <v>17.90625</v>
      </c>
      <c r="K75" s="9">
        <f t="shared" si="5"/>
        <v>1.0841897705544932</v>
      </c>
      <c r="M75" s="9">
        <f t="shared" si="6"/>
        <v>0.8748091603053435</v>
      </c>
    </row>
    <row r="76" spans="1:13">
      <c r="A76">
        <v>7</v>
      </c>
      <c r="B76">
        <v>34</v>
      </c>
      <c r="C76" t="s">
        <v>519</v>
      </c>
      <c r="D76">
        <v>4</v>
      </c>
      <c r="E76" t="str">
        <f t="shared" si="7"/>
        <v>G4</v>
      </c>
      <c r="F76" t="s">
        <v>201</v>
      </c>
      <c r="G76" t="s">
        <v>202</v>
      </c>
      <c r="H76">
        <v>7.0999999999999994E-2</v>
      </c>
      <c r="I76">
        <v>0.75</v>
      </c>
      <c r="J76" s="9">
        <f t="shared" si="4"/>
        <v>10.563380281690142</v>
      </c>
      <c r="K76" s="9">
        <f t="shared" si="5"/>
        <v>0.63959281501629284</v>
      </c>
      <c r="M76" s="9">
        <f t="shared" si="6"/>
        <v>0.38167938931297707</v>
      </c>
    </row>
    <row r="77" spans="1:13">
      <c r="A77">
        <v>8</v>
      </c>
      <c r="B77">
        <v>34</v>
      </c>
      <c r="C77" t="s">
        <v>519</v>
      </c>
      <c r="D77">
        <v>5</v>
      </c>
      <c r="E77" t="str">
        <f t="shared" si="7"/>
        <v>G5</v>
      </c>
      <c r="F77" t="s">
        <v>203</v>
      </c>
      <c r="G77" t="s">
        <v>204</v>
      </c>
      <c r="H77">
        <v>0.127</v>
      </c>
      <c r="I77">
        <v>2.5640000000000001</v>
      </c>
      <c r="J77" s="9">
        <f t="shared" si="4"/>
        <v>20.188976377952756</v>
      </c>
      <c r="K77" s="9">
        <f t="shared" si="5"/>
        <v>1.2224045608065721</v>
      </c>
      <c r="M77" s="9">
        <f t="shared" si="6"/>
        <v>1.3048346055979643</v>
      </c>
    </row>
    <row r="78" spans="1:13">
      <c r="A78">
        <v>9</v>
      </c>
      <c r="B78">
        <v>34</v>
      </c>
      <c r="C78" t="s">
        <v>519</v>
      </c>
      <c r="D78">
        <v>6</v>
      </c>
      <c r="E78" t="str">
        <f t="shared" si="7"/>
        <v>G6</v>
      </c>
      <c r="F78" t="s">
        <v>205</v>
      </c>
      <c r="H78">
        <v>0.11799999999999999</v>
      </c>
      <c r="I78">
        <v>2.2450000000000001</v>
      </c>
      <c r="J78" s="9">
        <f t="shared" si="4"/>
        <v>19.025423728813561</v>
      </c>
      <c r="K78" s="9">
        <f t="shared" si="5"/>
        <v>1.151953635587819</v>
      </c>
      <c r="M78" s="9">
        <f t="shared" si="6"/>
        <v>1.1424936386768447</v>
      </c>
    </row>
    <row r="79" spans="1:13">
      <c r="A79">
        <v>10</v>
      </c>
      <c r="B79">
        <v>34</v>
      </c>
      <c r="C79" t="s">
        <v>519</v>
      </c>
      <c r="D79">
        <v>7</v>
      </c>
      <c r="E79" t="str">
        <f t="shared" si="7"/>
        <v>G7</v>
      </c>
      <c r="F79" t="s">
        <v>206</v>
      </c>
      <c r="G79" t="s">
        <v>207</v>
      </c>
      <c r="H79">
        <v>0.115</v>
      </c>
      <c r="I79">
        <v>2.6890000000000001</v>
      </c>
      <c r="J79" s="9">
        <f t="shared" si="4"/>
        <v>23.382608695652173</v>
      </c>
      <c r="K79" s="9">
        <f t="shared" si="5"/>
        <v>1.4157729930445866</v>
      </c>
      <c r="M79" s="9">
        <f t="shared" si="6"/>
        <v>1.3684478371501272</v>
      </c>
    </row>
    <row r="80" spans="1:13">
      <c r="A80">
        <v>11</v>
      </c>
      <c r="B80">
        <v>34</v>
      </c>
      <c r="C80" t="s">
        <v>519</v>
      </c>
      <c r="D80">
        <v>8</v>
      </c>
      <c r="E80" t="str">
        <f t="shared" si="7"/>
        <v>G8</v>
      </c>
      <c r="F80" t="s">
        <v>208</v>
      </c>
      <c r="H80">
        <v>0.115</v>
      </c>
      <c r="I80">
        <v>2.4969999999999999</v>
      </c>
      <c r="J80" s="9">
        <f t="shared" si="4"/>
        <v>21.713043478260868</v>
      </c>
      <c r="K80" s="9">
        <f t="shared" si="5"/>
        <v>1.3146839582120984</v>
      </c>
      <c r="M80" s="9">
        <f t="shared" si="6"/>
        <v>1.2707379134860051</v>
      </c>
    </row>
    <row r="81" spans="1:13">
      <c r="A81">
        <v>12</v>
      </c>
      <c r="B81">
        <v>34</v>
      </c>
      <c r="C81" t="s">
        <v>519</v>
      </c>
      <c r="D81">
        <v>9</v>
      </c>
      <c r="E81" t="str">
        <f t="shared" si="7"/>
        <v>G9</v>
      </c>
      <c r="F81" t="s">
        <v>209</v>
      </c>
      <c r="G81" t="s">
        <v>210</v>
      </c>
      <c r="H81">
        <v>7.9000000000000001E-2</v>
      </c>
      <c r="I81">
        <v>1.3879999999999999</v>
      </c>
      <c r="J81" s="9">
        <f t="shared" si="4"/>
        <v>17.569620253164555</v>
      </c>
      <c r="K81" s="9">
        <f t="shared" si="5"/>
        <v>1.0638074723076052</v>
      </c>
      <c r="M81" s="9">
        <f t="shared" si="6"/>
        <v>0.70636132315521616</v>
      </c>
    </row>
    <row r="82" spans="1:13">
      <c r="A82">
        <v>2</v>
      </c>
      <c r="B82">
        <v>34</v>
      </c>
      <c r="C82" t="s">
        <v>519</v>
      </c>
      <c r="D82">
        <v>10</v>
      </c>
      <c r="E82" t="str">
        <f t="shared" si="7"/>
        <v>G10</v>
      </c>
      <c r="F82" t="s">
        <v>211</v>
      </c>
      <c r="H82">
        <v>0.14199999999999999</v>
      </c>
      <c r="I82">
        <v>2.2109999999999999</v>
      </c>
      <c r="J82" s="9">
        <f t="shared" si="4"/>
        <v>15.570422535211268</v>
      </c>
      <c r="K82" s="9">
        <f t="shared" si="5"/>
        <v>0.94275980933401549</v>
      </c>
      <c r="M82" s="9">
        <f t="shared" si="6"/>
        <v>1.1251908396946564</v>
      </c>
    </row>
    <row r="83" spans="1:13">
      <c r="A83">
        <v>3</v>
      </c>
      <c r="B83">
        <v>34</v>
      </c>
      <c r="C83" t="s">
        <v>519</v>
      </c>
      <c r="D83">
        <v>11</v>
      </c>
      <c r="E83" t="str">
        <f t="shared" si="7"/>
        <v>G11</v>
      </c>
      <c r="F83" t="s">
        <v>212</v>
      </c>
      <c r="G83" t="s">
        <v>213</v>
      </c>
      <c r="H83">
        <v>0.11600000000000001</v>
      </c>
      <c r="I83">
        <v>1.85</v>
      </c>
      <c r="J83" s="9">
        <f t="shared" si="4"/>
        <v>15.948275862068966</v>
      </c>
      <c r="K83" s="9">
        <f t="shared" si="5"/>
        <v>0.9656381178435639</v>
      </c>
      <c r="M83" s="9">
        <f t="shared" si="6"/>
        <v>0.94147582697201015</v>
      </c>
    </row>
    <row r="84" spans="1:13">
      <c r="A84">
        <v>4</v>
      </c>
      <c r="B84">
        <v>34</v>
      </c>
      <c r="C84" t="s">
        <v>519</v>
      </c>
      <c r="D84">
        <v>12</v>
      </c>
      <c r="E84" t="str">
        <f t="shared" si="7"/>
        <v>G12</v>
      </c>
      <c r="F84" t="s">
        <v>214</v>
      </c>
      <c r="H84">
        <v>9.8000000000000004E-2</v>
      </c>
      <c r="I84">
        <v>1.9610000000000001</v>
      </c>
      <c r="J84" s="9">
        <f t="shared" si="4"/>
        <v>20.010204081632654</v>
      </c>
      <c r="K84" s="9">
        <f t="shared" si="5"/>
        <v>1.2115802343882103</v>
      </c>
      <c r="M84" s="9">
        <f t="shared" si="6"/>
        <v>0.99796437659033077</v>
      </c>
    </row>
    <row r="85" spans="1:13">
      <c r="A85">
        <v>1</v>
      </c>
      <c r="B85">
        <v>34</v>
      </c>
      <c r="C85" t="s">
        <v>520</v>
      </c>
      <c r="D85">
        <v>1</v>
      </c>
      <c r="E85" t="str">
        <f t="shared" si="7"/>
        <v>H1</v>
      </c>
      <c r="F85" t="s">
        <v>215</v>
      </c>
      <c r="G85" t="s">
        <v>216</v>
      </c>
      <c r="H85">
        <v>4.5999999999999999E-2</v>
      </c>
      <c r="I85">
        <v>0.38300000000000001</v>
      </c>
      <c r="J85" s="9">
        <f t="shared" si="4"/>
        <v>8.3260869565217401</v>
      </c>
      <c r="K85" s="9">
        <f t="shared" si="5"/>
        <v>0.50412891068805943</v>
      </c>
      <c r="M85" s="9">
        <f t="shared" si="6"/>
        <v>0.19491094147582697</v>
      </c>
    </row>
    <row r="86" spans="1:13">
      <c r="A86">
        <v>5</v>
      </c>
      <c r="B86">
        <v>34</v>
      </c>
      <c r="C86" t="s">
        <v>520</v>
      </c>
      <c r="D86">
        <v>2</v>
      </c>
      <c r="E86" t="str">
        <f t="shared" si="7"/>
        <v>H2</v>
      </c>
      <c r="F86" t="s">
        <v>217</v>
      </c>
      <c r="G86" t="s">
        <v>218</v>
      </c>
      <c r="H86">
        <v>8.1000000000000003E-2</v>
      </c>
      <c r="I86">
        <v>2.036</v>
      </c>
      <c r="J86" s="9">
        <f t="shared" si="4"/>
        <v>25.1358024691358</v>
      </c>
      <c r="K86" s="9">
        <f t="shared" si="5"/>
        <v>1.5219255797118552</v>
      </c>
      <c r="M86" s="9">
        <f t="shared" si="6"/>
        <v>1.0361323155216284</v>
      </c>
    </row>
    <row r="87" spans="1:13">
      <c r="A87">
        <v>6</v>
      </c>
      <c r="B87">
        <v>34</v>
      </c>
      <c r="C87" t="s">
        <v>520</v>
      </c>
      <c r="D87">
        <v>3</v>
      </c>
      <c r="E87" t="str">
        <f t="shared" si="7"/>
        <v>H3</v>
      </c>
      <c r="F87" t="s">
        <v>219</v>
      </c>
      <c r="G87" t="s">
        <v>220</v>
      </c>
      <c r="H87">
        <v>6.7000000000000004E-2</v>
      </c>
      <c r="I87">
        <v>1.0900000000000001</v>
      </c>
      <c r="J87" s="9">
        <f t="shared" si="4"/>
        <v>16.268656716417912</v>
      </c>
      <c r="K87" s="9">
        <f t="shared" si="5"/>
        <v>0.98503657620121188</v>
      </c>
      <c r="M87" s="9">
        <f t="shared" si="6"/>
        <v>0.55470737913486012</v>
      </c>
    </row>
    <row r="88" spans="1:13">
      <c r="A88">
        <v>7</v>
      </c>
      <c r="B88">
        <v>34</v>
      </c>
      <c r="C88" t="s">
        <v>520</v>
      </c>
      <c r="D88">
        <v>4</v>
      </c>
      <c r="E88" t="str">
        <f t="shared" si="7"/>
        <v>H4</v>
      </c>
      <c r="F88" t="s">
        <v>221</v>
      </c>
      <c r="G88" t="s">
        <v>222</v>
      </c>
      <c r="H88">
        <v>0.105</v>
      </c>
      <c r="I88">
        <v>2.347</v>
      </c>
      <c r="J88" s="9">
        <f t="shared" si="4"/>
        <v>22.352380952380955</v>
      </c>
      <c r="K88" s="9">
        <f t="shared" si="5"/>
        <v>1.3533946402015236</v>
      </c>
      <c r="M88" s="9">
        <f t="shared" si="6"/>
        <v>1.1944020356234095</v>
      </c>
    </row>
    <row r="89" spans="1:13">
      <c r="A89">
        <v>8</v>
      </c>
      <c r="B89">
        <v>34</v>
      </c>
      <c r="C89" t="s">
        <v>520</v>
      </c>
      <c r="D89">
        <v>5</v>
      </c>
      <c r="E89" t="str">
        <f t="shared" si="7"/>
        <v>H5</v>
      </c>
      <c r="F89" t="s">
        <v>223</v>
      </c>
      <c r="H89">
        <v>0.113</v>
      </c>
      <c r="I89">
        <v>2.327</v>
      </c>
      <c r="J89" s="9">
        <f t="shared" si="4"/>
        <v>20.592920353982301</v>
      </c>
      <c r="K89" s="9">
        <f t="shared" si="5"/>
        <v>1.2468626090683992</v>
      </c>
      <c r="M89" s="9">
        <f t="shared" si="6"/>
        <v>1.1842239185750636</v>
      </c>
    </row>
    <row r="90" spans="1:13">
      <c r="A90">
        <v>9</v>
      </c>
      <c r="B90">
        <v>34</v>
      </c>
      <c r="C90" t="s">
        <v>520</v>
      </c>
      <c r="D90">
        <v>6</v>
      </c>
      <c r="E90" t="str">
        <f t="shared" si="7"/>
        <v>H6</v>
      </c>
      <c r="F90" t="s">
        <v>224</v>
      </c>
      <c r="G90" t="s">
        <v>225</v>
      </c>
      <c r="H90">
        <v>0.107</v>
      </c>
      <c r="I90">
        <v>2.0259999999999998</v>
      </c>
      <c r="J90" s="9">
        <f t="shared" si="4"/>
        <v>18.934579439252335</v>
      </c>
      <c r="K90" s="9">
        <f t="shared" si="5"/>
        <v>1.1464531846583632</v>
      </c>
      <c r="M90" s="9">
        <f t="shared" si="6"/>
        <v>1.0310432569974552</v>
      </c>
    </row>
    <row r="91" spans="1:13">
      <c r="A91">
        <v>10</v>
      </c>
      <c r="B91">
        <v>34</v>
      </c>
      <c r="C91" t="s">
        <v>520</v>
      </c>
      <c r="D91">
        <v>7</v>
      </c>
      <c r="E91" t="str">
        <f t="shared" si="7"/>
        <v>H7</v>
      </c>
      <c r="F91" t="s">
        <v>226</v>
      </c>
      <c r="H91">
        <v>0.10100000000000001</v>
      </c>
      <c r="I91">
        <v>2.137</v>
      </c>
      <c r="J91" s="9">
        <f t="shared" si="4"/>
        <v>21.158415841584159</v>
      </c>
      <c r="K91" s="9">
        <f t="shared" si="5"/>
        <v>1.2811022976102582</v>
      </c>
      <c r="M91" s="9">
        <f t="shared" si="6"/>
        <v>1.087531806615776</v>
      </c>
    </row>
    <row r="92" spans="1:13">
      <c r="A92">
        <v>11</v>
      </c>
      <c r="B92">
        <v>34</v>
      </c>
      <c r="C92" t="s">
        <v>520</v>
      </c>
      <c r="D92">
        <v>8</v>
      </c>
      <c r="E92" t="str">
        <f t="shared" si="7"/>
        <v>H8</v>
      </c>
      <c r="F92" t="s">
        <v>227</v>
      </c>
      <c r="G92" t="s">
        <v>228</v>
      </c>
      <c r="H92">
        <v>0.1</v>
      </c>
      <c r="I92">
        <v>2.492</v>
      </c>
      <c r="J92" s="9">
        <f t="shared" si="4"/>
        <v>24.919999999999998</v>
      </c>
      <c r="K92" s="9">
        <f t="shared" si="5"/>
        <v>1.508859145952836</v>
      </c>
      <c r="M92" s="9">
        <f t="shared" si="6"/>
        <v>1.2681933842239186</v>
      </c>
    </row>
    <row r="93" spans="1:13">
      <c r="A93">
        <v>12</v>
      </c>
      <c r="B93">
        <v>34</v>
      </c>
      <c r="C93" t="s">
        <v>520</v>
      </c>
      <c r="D93">
        <v>9</v>
      </c>
      <c r="E93" t="str">
        <f t="shared" si="7"/>
        <v>H9</v>
      </c>
      <c r="F93" t="s">
        <v>229</v>
      </c>
      <c r="G93" t="s">
        <v>230</v>
      </c>
      <c r="H93">
        <v>0.11700000000000001</v>
      </c>
      <c r="I93">
        <v>2.2879999999999998</v>
      </c>
      <c r="J93" s="9">
        <f t="shared" si="4"/>
        <v>19.555555555555554</v>
      </c>
      <c r="K93" s="9">
        <f t="shared" si="5"/>
        <v>1.1840521209546064</v>
      </c>
      <c r="M93" s="9">
        <f t="shared" si="6"/>
        <v>1.1643765903307886</v>
      </c>
    </row>
    <row r="94" spans="1:13">
      <c r="A94">
        <v>2</v>
      </c>
      <c r="B94">
        <v>34</v>
      </c>
      <c r="C94" t="s">
        <v>520</v>
      </c>
      <c r="D94">
        <v>10</v>
      </c>
      <c r="E94" t="str">
        <f t="shared" si="7"/>
        <v>H10</v>
      </c>
      <c r="F94" t="s">
        <v>231</v>
      </c>
      <c r="H94">
        <v>0.11799999999999999</v>
      </c>
      <c r="I94">
        <v>2.464</v>
      </c>
      <c r="J94" s="9">
        <f t="shared" si="4"/>
        <v>20.881355932203391</v>
      </c>
      <c r="K94" s="9">
        <f t="shared" si="5"/>
        <v>1.2643268410193258</v>
      </c>
      <c r="M94" s="9">
        <f t="shared" si="6"/>
        <v>1.253944020356234</v>
      </c>
    </row>
    <row r="95" spans="1:13">
      <c r="A95">
        <v>3</v>
      </c>
      <c r="B95">
        <v>34</v>
      </c>
      <c r="C95" t="s">
        <v>520</v>
      </c>
      <c r="D95">
        <v>11</v>
      </c>
      <c r="E95" t="str">
        <f t="shared" si="7"/>
        <v>H11</v>
      </c>
      <c r="F95" t="s">
        <v>232</v>
      </c>
      <c r="G95" t="s">
        <v>233</v>
      </c>
      <c r="H95">
        <v>0.112</v>
      </c>
      <c r="I95">
        <v>2.492</v>
      </c>
      <c r="J95" s="9">
        <f t="shared" si="4"/>
        <v>22.25</v>
      </c>
      <c r="K95" s="9">
        <f t="shared" si="5"/>
        <v>1.3471956660293178</v>
      </c>
      <c r="M95" s="9">
        <f t="shared" si="6"/>
        <v>1.2681933842239186</v>
      </c>
    </row>
    <row r="96" spans="1:13">
      <c r="A96">
        <v>4</v>
      </c>
      <c r="B96">
        <v>34</v>
      </c>
      <c r="C96" t="s">
        <v>520</v>
      </c>
      <c r="D96">
        <v>12</v>
      </c>
      <c r="E96" t="str">
        <f t="shared" si="7"/>
        <v>H12</v>
      </c>
      <c r="F96" t="s">
        <v>234</v>
      </c>
      <c r="G96" t="s">
        <v>235</v>
      </c>
      <c r="H96">
        <v>0.14599999999999999</v>
      </c>
      <c r="I96">
        <v>2.2210000000000001</v>
      </c>
      <c r="J96" s="9">
        <f t="shared" si="4"/>
        <v>15.212328767123289</v>
      </c>
      <c r="K96" s="9">
        <f t="shared" si="5"/>
        <v>0.9210779049564769</v>
      </c>
      <c r="M96" s="9">
        <f t="shared" si="6"/>
        <v>1.1302798982188296</v>
      </c>
    </row>
    <row r="98" spans="9:13">
      <c r="I98" s="9">
        <f>MEDIAN(I1:I96)</f>
        <v>1.9650000000000001</v>
      </c>
      <c r="J98" s="9">
        <f>MEDIAN(J1:J96)</f>
        <v>16.515789473684212</v>
      </c>
      <c r="K98" s="9">
        <f>MEDIAN(K1:K96)</f>
        <v>1</v>
      </c>
      <c r="M98" s="9">
        <f>MEDIAN(M1:M96)</f>
        <v>1</v>
      </c>
    </row>
    <row r="99" spans="9:13">
      <c r="I99" s="9">
        <f>AVERAGE(I1:I96)</f>
        <v>1.8249687500000003</v>
      </c>
      <c r="J99" s="9">
        <f>AVERAGE(J1:J96)</f>
        <v>16.428087625159037</v>
      </c>
      <c r="K99" s="9">
        <f>AVERAGE(K1:K96)</f>
        <v>0.99468981796692668</v>
      </c>
      <c r="M99" s="9">
        <f>AVERAGE(M1:M96)</f>
        <v>0.92873727735368927</v>
      </c>
    </row>
  </sheetData>
  <phoneticPr fontId="1"/>
  <conditionalFormatting sqref="K1:K97 K100:K65536">
    <cfRule type="cellIs" dxfId="13" priority="0" stopIfTrue="1" operator="lessThanOrEqual">
      <formula>0.6</formula>
    </cfRule>
    <cfRule type="cellIs" dxfId="1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opLeftCell="E15" workbookViewId="0">
      <selection activeCell="M27" sqref="M27"/>
    </sheetView>
  </sheetViews>
  <sheetFormatPr baseColWidth="10" defaultRowHeight="13"/>
  <cols>
    <col min="1" max="16384" width="10.7109375" style="9"/>
  </cols>
  <sheetData>
    <row r="1" spans="1:13">
      <c r="A1">
        <v>1</v>
      </c>
      <c r="B1" s="1">
        <v>35</v>
      </c>
      <c r="C1" s="2" t="s">
        <v>521</v>
      </c>
      <c r="D1" s="3">
        <v>1</v>
      </c>
      <c r="E1" s="3" t="str">
        <f>CONCATENATE(C1,D1)</f>
        <v>A1</v>
      </c>
      <c r="F1" s="4" t="s">
        <v>236</v>
      </c>
      <c r="G1" s="4"/>
      <c r="H1">
        <v>0.17199999999999999</v>
      </c>
      <c r="I1">
        <v>1.71</v>
      </c>
      <c r="J1" s="9">
        <f t="shared" ref="J1:J64" si="0">I1/H1</f>
        <v>9.9418604651162799</v>
      </c>
      <c r="K1" s="9">
        <f t="shared" ref="K1:K64" si="1">J1/$J$98</f>
        <v>0.99501547879889241</v>
      </c>
      <c r="M1" s="9">
        <f t="shared" ref="M1:M64" si="2">I1/$I$98</f>
        <v>1.0032267527134058</v>
      </c>
    </row>
    <row r="2" spans="1:13">
      <c r="A2">
        <v>5</v>
      </c>
      <c r="B2" s="5">
        <v>35</v>
      </c>
      <c r="C2" s="6" t="s">
        <v>521</v>
      </c>
      <c r="D2" s="7">
        <v>2</v>
      </c>
      <c r="E2" s="7" t="str">
        <f t="shared" ref="E2:E65" si="3">CONCATENATE(C2,D2)</f>
        <v>A2</v>
      </c>
      <c r="F2" s="8" t="s">
        <v>237</v>
      </c>
      <c r="G2" s="8"/>
      <c r="H2">
        <v>0.156</v>
      </c>
      <c r="I2">
        <v>1.7529999999999999</v>
      </c>
      <c r="J2" s="9">
        <f t="shared" si="0"/>
        <v>11.237179487179487</v>
      </c>
      <c r="K2" s="9">
        <f t="shared" si="1"/>
        <v>1.1246554472391919</v>
      </c>
      <c r="M2" s="9">
        <f t="shared" si="2"/>
        <v>1.028454092109123</v>
      </c>
    </row>
    <row r="3" spans="1:13">
      <c r="A3">
        <v>6</v>
      </c>
      <c r="B3" s="1">
        <v>35</v>
      </c>
      <c r="C3" s="2" t="s">
        <v>521</v>
      </c>
      <c r="D3" s="3">
        <v>3</v>
      </c>
      <c r="E3" s="3" t="str">
        <f t="shared" si="3"/>
        <v>A3</v>
      </c>
      <c r="F3" s="4" t="s">
        <v>238</v>
      </c>
      <c r="G3" s="4"/>
      <c r="H3">
        <v>0.127</v>
      </c>
      <c r="I3">
        <v>1.0469999999999999</v>
      </c>
      <c r="J3" s="9">
        <f t="shared" si="0"/>
        <v>8.2440944881889759</v>
      </c>
      <c r="K3" s="9">
        <f t="shared" si="1"/>
        <v>0.82509723941621638</v>
      </c>
      <c r="M3" s="9">
        <f t="shared" si="2"/>
        <v>0.61425638017013784</v>
      </c>
    </row>
    <row r="4" spans="1:13">
      <c r="A4">
        <v>7</v>
      </c>
      <c r="B4" s="1">
        <v>35</v>
      </c>
      <c r="C4" s="2" t="s">
        <v>521</v>
      </c>
      <c r="D4" s="3">
        <v>4</v>
      </c>
      <c r="E4" s="3" t="str">
        <f t="shared" si="3"/>
        <v>A4</v>
      </c>
      <c r="F4" s="4" t="s">
        <v>239</v>
      </c>
      <c r="G4" s="4" t="s">
        <v>240</v>
      </c>
      <c r="H4">
        <v>0.152</v>
      </c>
      <c r="I4">
        <v>1.246</v>
      </c>
      <c r="J4" s="9">
        <f t="shared" si="0"/>
        <v>8.1973684210526319</v>
      </c>
      <c r="K4" s="9">
        <f t="shared" si="1"/>
        <v>0.820420734427317</v>
      </c>
      <c r="M4" s="9">
        <f t="shared" si="2"/>
        <v>0.73100616016427111</v>
      </c>
    </row>
    <row r="5" spans="1:13">
      <c r="A5">
        <v>8</v>
      </c>
      <c r="B5" s="1">
        <v>35</v>
      </c>
      <c r="C5" s="2" t="s">
        <v>521</v>
      </c>
      <c r="D5" s="3">
        <v>5</v>
      </c>
      <c r="E5" s="3" t="str">
        <f t="shared" si="3"/>
        <v>A5</v>
      </c>
      <c r="F5" s="4" t="s">
        <v>241</v>
      </c>
      <c r="G5" s="4" t="s">
        <v>130</v>
      </c>
      <c r="H5">
        <v>0.14499999999999999</v>
      </c>
      <c r="I5">
        <v>1.4</v>
      </c>
      <c r="J5" s="9">
        <f t="shared" si="0"/>
        <v>9.6551724137931032</v>
      </c>
      <c r="K5" s="9">
        <f t="shared" si="1"/>
        <v>0.9663227557764601</v>
      </c>
      <c r="M5" s="9">
        <f t="shared" si="2"/>
        <v>0.82135523613963035</v>
      </c>
    </row>
    <row r="6" spans="1:13">
      <c r="A6">
        <v>9</v>
      </c>
      <c r="B6" s="1">
        <v>35</v>
      </c>
      <c r="C6" s="2" t="s">
        <v>521</v>
      </c>
      <c r="D6" s="3">
        <v>6</v>
      </c>
      <c r="E6" s="3" t="str">
        <f t="shared" si="3"/>
        <v>A6</v>
      </c>
      <c r="F6" s="4" t="s">
        <v>242</v>
      </c>
      <c r="G6" s="4" t="s">
        <v>243</v>
      </c>
      <c r="H6">
        <v>0.155</v>
      </c>
      <c r="I6">
        <v>1.823</v>
      </c>
      <c r="J6" s="9">
        <f t="shared" si="0"/>
        <v>11.761290322580646</v>
      </c>
      <c r="K6" s="9">
        <f t="shared" si="1"/>
        <v>1.1771102564431823</v>
      </c>
      <c r="M6" s="9">
        <f t="shared" si="2"/>
        <v>1.0695218539161044</v>
      </c>
    </row>
    <row r="7" spans="1:13">
      <c r="A7">
        <v>10</v>
      </c>
      <c r="B7" s="1">
        <v>35</v>
      </c>
      <c r="C7" s="2" t="s">
        <v>521</v>
      </c>
      <c r="D7" s="3">
        <v>7</v>
      </c>
      <c r="E7" s="3" t="str">
        <f t="shared" si="3"/>
        <v>A7</v>
      </c>
      <c r="F7" s="4" t="s">
        <v>244</v>
      </c>
      <c r="G7" s="4"/>
      <c r="H7">
        <v>0.16</v>
      </c>
      <c r="I7">
        <v>0.88700000000000001</v>
      </c>
      <c r="J7" s="9">
        <f t="shared" si="0"/>
        <v>5.5437500000000002</v>
      </c>
      <c r="K7" s="9">
        <f t="shared" si="1"/>
        <v>0.55483750550977418</v>
      </c>
      <c r="M7" s="9">
        <f t="shared" si="2"/>
        <v>0.52038721032560875</v>
      </c>
    </row>
    <row r="8" spans="1:13">
      <c r="A8">
        <v>11</v>
      </c>
      <c r="B8" s="1">
        <v>35</v>
      </c>
      <c r="C8" s="2" t="s">
        <v>521</v>
      </c>
      <c r="D8" s="3">
        <v>8</v>
      </c>
      <c r="E8" s="3" t="str">
        <f t="shared" si="3"/>
        <v>A8</v>
      </c>
      <c r="F8" s="4" t="s">
        <v>245</v>
      </c>
      <c r="G8" s="4"/>
      <c r="H8">
        <v>0.20200000000000001</v>
      </c>
      <c r="I8">
        <v>1.7150000000000001</v>
      </c>
      <c r="J8" s="9">
        <f t="shared" si="0"/>
        <v>8.4900990099009892</v>
      </c>
      <c r="K8" s="9">
        <f t="shared" si="1"/>
        <v>0.84971821532076086</v>
      </c>
      <c r="M8" s="9">
        <f t="shared" si="2"/>
        <v>1.0061601642710474</v>
      </c>
    </row>
    <row r="9" spans="1:13">
      <c r="A9">
        <v>12</v>
      </c>
      <c r="B9" s="1">
        <v>35</v>
      </c>
      <c r="C9" s="2" t="s">
        <v>521</v>
      </c>
      <c r="D9" s="3">
        <v>9</v>
      </c>
      <c r="E9" s="3" t="str">
        <f t="shared" si="3"/>
        <v>A9</v>
      </c>
      <c r="F9" s="4" t="s">
        <v>246</v>
      </c>
      <c r="G9" s="4"/>
      <c r="H9">
        <v>0.17</v>
      </c>
      <c r="I9">
        <v>2.1800000000000002</v>
      </c>
      <c r="J9" s="9">
        <f t="shared" si="0"/>
        <v>12.823529411764707</v>
      </c>
      <c r="K9" s="9">
        <f t="shared" si="1"/>
        <v>1.2834227861383993</v>
      </c>
      <c r="M9" s="9">
        <f t="shared" si="2"/>
        <v>1.2789674391317103</v>
      </c>
    </row>
    <row r="10" spans="1:13">
      <c r="A10">
        <v>2</v>
      </c>
      <c r="B10" s="1">
        <v>35</v>
      </c>
      <c r="C10" s="2" t="s">
        <v>521</v>
      </c>
      <c r="D10" s="3">
        <v>10</v>
      </c>
      <c r="E10" s="3" t="str">
        <f t="shared" si="3"/>
        <v>A10</v>
      </c>
      <c r="F10" s="4" t="s">
        <v>247</v>
      </c>
      <c r="G10" s="4" t="s">
        <v>248</v>
      </c>
      <c r="H10">
        <v>0.217</v>
      </c>
      <c r="I10">
        <v>1.5329999999999999</v>
      </c>
      <c r="J10" s="9">
        <f t="shared" si="0"/>
        <v>7.064516129032258</v>
      </c>
      <c r="K10" s="9">
        <f t="shared" si="1"/>
        <v>0.70704099331063341</v>
      </c>
      <c r="M10" s="9">
        <f t="shared" si="2"/>
        <v>0.89938398357289528</v>
      </c>
    </row>
    <row r="11" spans="1:13">
      <c r="A11">
        <v>3</v>
      </c>
      <c r="B11" s="1">
        <v>35</v>
      </c>
      <c r="C11" s="2" t="s">
        <v>521</v>
      </c>
      <c r="D11" s="3">
        <v>11</v>
      </c>
      <c r="E11" s="3" t="str">
        <f t="shared" si="3"/>
        <v>A11</v>
      </c>
      <c r="F11" s="4" t="s">
        <v>249</v>
      </c>
      <c r="G11" s="4" t="s">
        <v>131</v>
      </c>
      <c r="H11">
        <v>9.1999999999999998E-2</v>
      </c>
      <c r="I11">
        <v>7.6999999999999999E-2</v>
      </c>
      <c r="J11" s="9">
        <f t="shared" si="0"/>
        <v>0.83695652173913049</v>
      </c>
      <c r="K11" s="9">
        <f t="shared" si="1"/>
        <v>8.3765478014318148E-2</v>
      </c>
      <c r="M11" s="9">
        <f t="shared" si="2"/>
        <v>4.5174537987679675E-2</v>
      </c>
    </row>
    <row r="12" spans="1:13">
      <c r="A12">
        <v>4</v>
      </c>
      <c r="B12" s="1">
        <v>35</v>
      </c>
      <c r="C12" s="2" t="s">
        <v>521</v>
      </c>
      <c r="D12" s="3">
        <v>12</v>
      </c>
      <c r="E12" s="3" t="str">
        <f t="shared" si="3"/>
        <v>A12</v>
      </c>
      <c r="F12" s="4" t="s">
        <v>250</v>
      </c>
      <c r="G12" s="4" t="s">
        <v>132</v>
      </c>
      <c r="H12">
        <v>0.13800000000000001</v>
      </c>
      <c r="I12">
        <v>8.4000000000000005E-2</v>
      </c>
      <c r="J12" s="9">
        <f t="shared" si="0"/>
        <v>0.60869565217391308</v>
      </c>
      <c r="K12" s="9">
        <f t="shared" si="1"/>
        <v>6.0920347646776833E-2</v>
      </c>
      <c r="M12" s="9">
        <f t="shared" si="2"/>
        <v>4.9281314168377832E-2</v>
      </c>
    </row>
    <row r="13" spans="1:13">
      <c r="A13">
        <v>1</v>
      </c>
      <c r="B13" s="1">
        <v>35</v>
      </c>
      <c r="C13" s="2" t="s">
        <v>522</v>
      </c>
      <c r="D13" s="3">
        <v>1</v>
      </c>
      <c r="E13" s="3" t="str">
        <f t="shared" si="3"/>
        <v>B1</v>
      </c>
      <c r="F13" s="4" t="s">
        <v>251</v>
      </c>
      <c r="G13" s="4"/>
      <c r="H13">
        <v>0.115</v>
      </c>
      <c r="I13">
        <v>0.72699999999999998</v>
      </c>
      <c r="J13" s="9">
        <f t="shared" si="0"/>
        <v>6.3217391304347821</v>
      </c>
      <c r="K13" s="9">
        <f t="shared" si="1"/>
        <v>0.63270132484581076</v>
      </c>
      <c r="M13" s="9">
        <f t="shared" si="2"/>
        <v>0.4265180404810795</v>
      </c>
    </row>
    <row r="14" spans="1:13">
      <c r="A14">
        <v>5</v>
      </c>
      <c r="B14" s="1">
        <v>35</v>
      </c>
      <c r="C14" s="2" t="s">
        <v>522</v>
      </c>
      <c r="D14" s="3">
        <v>2</v>
      </c>
      <c r="E14" s="3" t="str">
        <f t="shared" si="3"/>
        <v>B2</v>
      </c>
      <c r="F14" s="4" t="s">
        <v>252</v>
      </c>
      <c r="G14" s="4" t="s">
        <v>253</v>
      </c>
      <c r="H14">
        <v>0.11600000000000001</v>
      </c>
      <c r="I14">
        <v>1.2649999999999999</v>
      </c>
      <c r="J14" s="9">
        <f t="shared" si="0"/>
        <v>10.905172413793101</v>
      </c>
      <c r="K14" s="10">
        <f t="shared" si="1"/>
        <v>1.0914270411225195</v>
      </c>
      <c r="M14" s="9">
        <f t="shared" si="2"/>
        <v>0.74215312408330891</v>
      </c>
    </row>
    <row r="15" spans="1:13">
      <c r="A15">
        <v>6</v>
      </c>
      <c r="B15" s="1">
        <v>35</v>
      </c>
      <c r="C15" s="2" t="s">
        <v>522</v>
      </c>
      <c r="D15" s="3">
        <v>3</v>
      </c>
      <c r="E15" s="3" t="str">
        <f t="shared" si="3"/>
        <v>B3</v>
      </c>
      <c r="F15" s="4" t="s">
        <v>254</v>
      </c>
      <c r="G15" s="4"/>
      <c r="H15">
        <v>0.11899999999999999</v>
      </c>
      <c r="I15">
        <v>1.2350000000000001</v>
      </c>
      <c r="J15" s="9">
        <f t="shared" si="0"/>
        <v>10.378151260504202</v>
      </c>
      <c r="K15" s="9">
        <f t="shared" si="1"/>
        <v>1.0386809573269484</v>
      </c>
      <c r="M15" s="9">
        <f t="shared" si="2"/>
        <v>0.72455265473745978</v>
      </c>
    </row>
    <row r="16" spans="1:13">
      <c r="A16">
        <v>7</v>
      </c>
      <c r="B16" s="1">
        <v>35</v>
      </c>
      <c r="C16" s="2" t="s">
        <v>522</v>
      </c>
      <c r="D16" s="3">
        <v>4</v>
      </c>
      <c r="E16" s="3" t="str">
        <f t="shared" si="3"/>
        <v>B4</v>
      </c>
      <c r="F16" s="4" t="s">
        <v>255</v>
      </c>
      <c r="G16" s="4" t="s">
        <v>256</v>
      </c>
      <c r="H16">
        <v>0.13100000000000001</v>
      </c>
      <c r="I16">
        <v>1.381</v>
      </c>
      <c r="J16" s="9">
        <f t="shared" si="0"/>
        <v>10.541984732824426</v>
      </c>
      <c r="K16" s="9">
        <f t="shared" si="1"/>
        <v>1.0550779729032564</v>
      </c>
      <c r="M16" s="9">
        <f t="shared" si="2"/>
        <v>0.81020827222059255</v>
      </c>
    </row>
    <row r="17" spans="1:13">
      <c r="A17">
        <v>8</v>
      </c>
      <c r="B17" s="1">
        <v>35</v>
      </c>
      <c r="C17" s="2" t="s">
        <v>522</v>
      </c>
      <c r="D17" s="3">
        <v>5</v>
      </c>
      <c r="E17" s="3" t="str">
        <f t="shared" si="3"/>
        <v>B5</v>
      </c>
      <c r="F17" s="4" t="s">
        <v>257</v>
      </c>
      <c r="G17" s="4"/>
      <c r="H17">
        <v>0.13900000000000001</v>
      </c>
      <c r="I17">
        <v>1.34</v>
      </c>
      <c r="J17" s="9">
        <f t="shared" si="0"/>
        <v>9.6402877697841731</v>
      </c>
      <c r="K17" s="9">
        <f t="shared" si="1"/>
        <v>0.96483304957536586</v>
      </c>
      <c r="M17" s="9">
        <f t="shared" si="2"/>
        <v>0.78615429744793208</v>
      </c>
    </row>
    <row r="18" spans="1:13">
      <c r="A18">
        <v>9</v>
      </c>
      <c r="B18" s="1">
        <v>35</v>
      </c>
      <c r="C18" s="2" t="s">
        <v>522</v>
      </c>
      <c r="D18" s="3">
        <v>6</v>
      </c>
      <c r="E18" s="3" t="str">
        <f t="shared" si="3"/>
        <v>B6</v>
      </c>
      <c r="F18" s="4" t="s">
        <v>258</v>
      </c>
      <c r="G18" s="4"/>
      <c r="H18">
        <v>0.14499999999999999</v>
      </c>
      <c r="I18">
        <v>1.5880000000000001</v>
      </c>
      <c r="J18" s="9">
        <f t="shared" si="0"/>
        <v>10.951724137931036</v>
      </c>
      <c r="K18" s="9">
        <f t="shared" si="1"/>
        <v>1.0960860972664419</v>
      </c>
      <c r="M18" s="9">
        <f t="shared" si="2"/>
        <v>0.93165151070695229</v>
      </c>
    </row>
    <row r="19" spans="1:13">
      <c r="A19">
        <v>10</v>
      </c>
      <c r="B19" s="1">
        <v>35</v>
      </c>
      <c r="C19" s="2" t="s">
        <v>522</v>
      </c>
      <c r="D19" s="3">
        <v>7</v>
      </c>
      <c r="E19" s="3" t="str">
        <f t="shared" si="3"/>
        <v>B7</v>
      </c>
      <c r="F19" s="4" t="s">
        <v>259</v>
      </c>
      <c r="G19" s="4" t="s">
        <v>133</v>
      </c>
      <c r="H19">
        <v>0.183</v>
      </c>
      <c r="I19">
        <v>1.946</v>
      </c>
      <c r="J19" s="9">
        <f t="shared" si="0"/>
        <v>10.633879781420765</v>
      </c>
      <c r="K19" s="9">
        <f t="shared" si="1"/>
        <v>1.0642751444084455</v>
      </c>
      <c r="M19" s="9">
        <f t="shared" si="2"/>
        <v>1.1416837782340863</v>
      </c>
    </row>
    <row r="20" spans="1:13">
      <c r="A20">
        <v>11</v>
      </c>
      <c r="B20" s="1">
        <v>35</v>
      </c>
      <c r="C20" s="2" t="s">
        <v>522</v>
      </c>
      <c r="D20" s="3">
        <v>8</v>
      </c>
      <c r="E20" s="3" t="str">
        <f t="shared" si="3"/>
        <v>B8</v>
      </c>
      <c r="F20" s="4" t="s">
        <v>260</v>
      </c>
      <c r="G20" s="4" t="s">
        <v>261</v>
      </c>
      <c r="H20">
        <v>0.193</v>
      </c>
      <c r="I20">
        <v>1.9370000000000001</v>
      </c>
      <c r="J20" s="9">
        <f t="shared" si="0"/>
        <v>10.036269430051814</v>
      </c>
      <c r="K20" s="9">
        <f t="shared" si="1"/>
        <v>1.0044642516697093</v>
      </c>
      <c r="M20" s="9">
        <f t="shared" si="2"/>
        <v>1.1364036374303317</v>
      </c>
    </row>
    <row r="21" spans="1:13">
      <c r="A21">
        <v>12</v>
      </c>
      <c r="B21" s="1">
        <v>35</v>
      </c>
      <c r="C21" s="2" t="s">
        <v>522</v>
      </c>
      <c r="D21" s="3">
        <v>9</v>
      </c>
      <c r="E21" s="3" t="str">
        <f t="shared" si="3"/>
        <v>B9</v>
      </c>
      <c r="F21" s="4" t="s">
        <v>262</v>
      </c>
      <c r="G21" s="4" t="s">
        <v>263</v>
      </c>
      <c r="H21">
        <v>0.16800000000000001</v>
      </c>
      <c r="I21">
        <v>1.278</v>
      </c>
      <c r="J21" s="9">
        <f t="shared" si="0"/>
        <v>7.6071428571428568</v>
      </c>
      <c r="K21" s="9">
        <f t="shared" si="1"/>
        <v>0.76134893653459101</v>
      </c>
      <c r="M21" s="9">
        <f t="shared" si="2"/>
        <v>0.74977999413317697</v>
      </c>
    </row>
    <row r="22" spans="1:13">
      <c r="A22">
        <v>2</v>
      </c>
      <c r="B22" s="1">
        <v>35</v>
      </c>
      <c r="C22" s="2" t="s">
        <v>522</v>
      </c>
      <c r="D22" s="3">
        <v>10</v>
      </c>
      <c r="E22" s="3" t="str">
        <f t="shared" si="3"/>
        <v>B10</v>
      </c>
      <c r="F22" s="4" t="s">
        <v>264</v>
      </c>
      <c r="G22" s="4"/>
      <c r="H22">
        <v>0.192</v>
      </c>
      <c r="I22">
        <v>2.04</v>
      </c>
      <c r="J22" s="9">
        <f t="shared" si="0"/>
        <v>10.625</v>
      </c>
      <c r="K22" s="9">
        <f t="shared" si="1"/>
        <v>1.0633864254415062</v>
      </c>
      <c r="M22" s="9">
        <f t="shared" si="2"/>
        <v>1.1968319155177471</v>
      </c>
    </row>
    <row r="23" spans="1:13">
      <c r="A23">
        <v>3</v>
      </c>
      <c r="B23" s="1">
        <v>35</v>
      </c>
      <c r="C23" s="2" t="s">
        <v>522</v>
      </c>
      <c r="D23" s="3">
        <v>11</v>
      </c>
      <c r="E23" s="3" t="str">
        <f t="shared" si="3"/>
        <v>B11</v>
      </c>
      <c r="F23" s="4" t="s">
        <v>265</v>
      </c>
      <c r="G23" s="4"/>
      <c r="H23">
        <v>0.17100000000000001</v>
      </c>
      <c r="I23">
        <v>0.54600000000000004</v>
      </c>
      <c r="J23" s="9">
        <f t="shared" si="0"/>
        <v>3.192982456140351</v>
      </c>
      <c r="K23" s="9">
        <f t="shared" si="1"/>
        <v>0.31956463063835566</v>
      </c>
      <c r="M23" s="9">
        <f t="shared" si="2"/>
        <v>0.32032854209445588</v>
      </c>
    </row>
    <row r="24" spans="1:13">
      <c r="A24">
        <v>4</v>
      </c>
      <c r="B24" s="1">
        <v>35</v>
      </c>
      <c r="C24" s="2" t="s">
        <v>522</v>
      </c>
      <c r="D24" s="3">
        <v>12</v>
      </c>
      <c r="E24" s="3" t="str">
        <f t="shared" si="3"/>
        <v>B12</v>
      </c>
      <c r="F24" s="4" t="s">
        <v>266</v>
      </c>
      <c r="G24" s="4"/>
      <c r="H24">
        <v>0.14000000000000001</v>
      </c>
      <c r="I24">
        <v>0.93799999999999994</v>
      </c>
      <c r="J24" s="9">
        <f t="shared" si="0"/>
        <v>6.6999999999999993</v>
      </c>
      <c r="K24" s="9">
        <f t="shared" si="1"/>
        <v>0.67055896945487914</v>
      </c>
      <c r="M24" s="9">
        <f t="shared" si="2"/>
        <v>0.55030800821355241</v>
      </c>
    </row>
    <row r="25" spans="1:13">
      <c r="A25">
        <v>1</v>
      </c>
      <c r="B25" s="1">
        <v>35</v>
      </c>
      <c r="C25" s="2" t="s">
        <v>523</v>
      </c>
      <c r="D25" s="3">
        <v>1</v>
      </c>
      <c r="E25" s="3" t="str">
        <f t="shared" si="3"/>
        <v>C1</v>
      </c>
      <c r="F25" s="4" t="s">
        <v>112</v>
      </c>
      <c r="G25" s="4"/>
      <c r="H25">
        <v>0.13600000000000001</v>
      </c>
      <c r="I25">
        <v>1.556</v>
      </c>
      <c r="J25" s="9">
        <f t="shared" si="0"/>
        <v>11.441176470588236</v>
      </c>
      <c r="K25" s="9">
        <f t="shared" si="1"/>
        <v>1.1450721646968747</v>
      </c>
      <c r="M25" s="9">
        <f t="shared" si="2"/>
        <v>0.91287767673804643</v>
      </c>
    </row>
    <row r="26" spans="1:13">
      <c r="A26">
        <v>5</v>
      </c>
      <c r="B26" s="1">
        <v>35</v>
      </c>
      <c r="C26" s="2" t="s">
        <v>523</v>
      </c>
      <c r="D26" s="3">
        <v>2</v>
      </c>
      <c r="E26" s="3" t="str">
        <f t="shared" si="3"/>
        <v>C2</v>
      </c>
      <c r="F26" s="4" t="s">
        <v>113</v>
      </c>
      <c r="G26" s="4"/>
      <c r="H26">
        <v>8.7999999999999995E-2</v>
      </c>
      <c r="I26">
        <v>1.06</v>
      </c>
      <c r="J26" s="9">
        <f t="shared" si="0"/>
        <v>12.045454545454547</v>
      </c>
      <c r="K26" s="9">
        <f t="shared" si="1"/>
        <v>1.2055503860620287</v>
      </c>
      <c r="M26" s="9">
        <f t="shared" si="2"/>
        <v>0.6218832502200059</v>
      </c>
    </row>
    <row r="27" spans="1:13">
      <c r="A27">
        <v>6</v>
      </c>
      <c r="B27" s="1">
        <v>35</v>
      </c>
      <c r="C27" s="2" t="s">
        <v>523</v>
      </c>
      <c r="D27" s="3">
        <v>3</v>
      </c>
      <c r="E27" s="3" t="str">
        <f t="shared" si="3"/>
        <v>C3</v>
      </c>
      <c r="F27" s="4" t="s">
        <v>114</v>
      </c>
      <c r="G27" s="4"/>
      <c r="H27">
        <v>7.2999999999999995E-2</v>
      </c>
      <c r="I27">
        <v>0.64400000000000002</v>
      </c>
      <c r="J27" s="9">
        <f t="shared" si="0"/>
        <v>8.8219178082191796</v>
      </c>
      <c r="K27" s="9">
        <f t="shared" si="1"/>
        <v>0.88292777822314927</v>
      </c>
      <c r="M27" s="9">
        <f t="shared" si="2"/>
        <v>0.37782340862423003</v>
      </c>
    </row>
    <row r="28" spans="1:13">
      <c r="A28">
        <v>7</v>
      </c>
      <c r="B28" s="1">
        <v>35</v>
      </c>
      <c r="C28" s="2" t="s">
        <v>523</v>
      </c>
      <c r="D28" s="3">
        <v>4</v>
      </c>
      <c r="E28" s="3" t="str">
        <f t="shared" si="3"/>
        <v>C4</v>
      </c>
      <c r="F28" s="4" t="s">
        <v>115</v>
      </c>
      <c r="G28" s="4"/>
      <c r="H28">
        <v>0.14299999999999999</v>
      </c>
      <c r="I28">
        <v>1.556</v>
      </c>
      <c r="J28" s="9">
        <f t="shared" si="0"/>
        <v>10.881118881118882</v>
      </c>
      <c r="K28" s="9">
        <f t="shared" si="1"/>
        <v>1.0890196811103143</v>
      </c>
      <c r="M28" s="9">
        <f t="shared" si="2"/>
        <v>0.91287767673804643</v>
      </c>
    </row>
    <row r="29" spans="1:13">
      <c r="A29">
        <v>8</v>
      </c>
      <c r="B29" s="1">
        <v>35</v>
      </c>
      <c r="C29" s="2" t="s">
        <v>523</v>
      </c>
      <c r="D29" s="3">
        <v>5</v>
      </c>
      <c r="E29" s="3" t="str">
        <f t="shared" si="3"/>
        <v>C5</v>
      </c>
      <c r="F29" s="4" t="s">
        <v>116</v>
      </c>
      <c r="G29" s="4"/>
      <c r="H29">
        <v>0.18099999999999999</v>
      </c>
      <c r="I29">
        <v>2.3039999999999998</v>
      </c>
      <c r="J29" s="9">
        <f t="shared" si="0"/>
        <v>12.729281767955801</v>
      </c>
      <c r="K29" s="9">
        <f t="shared" si="1"/>
        <v>1.2739901588389888</v>
      </c>
      <c r="M29" s="9">
        <f t="shared" si="2"/>
        <v>1.3517160457612203</v>
      </c>
    </row>
    <row r="30" spans="1:13">
      <c r="A30">
        <v>9</v>
      </c>
      <c r="B30" s="1">
        <v>35</v>
      </c>
      <c r="C30" s="2" t="s">
        <v>523</v>
      </c>
      <c r="D30" s="3">
        <v>6</v>
      </c>
      <c r="E30" s="3" t="str">
        <f t="shared" si="3"/>
        <v>C6</v>
      </c>
      <c r="F30" s="4" t="s">
        <v>117</v>
      </c>
      <c r="G30" s="4"/>
      <c r="H30">
        <v>0.17</v>
      </c>
      <c r="I30">
        <v>1.6910000000000001</v>
      </c>
      <c r="J30" s="9">
        <f t="shared" si="0"/>
        <v>9.947058823529412</v>
      </c>
      <c r="K30" s="9">
        <f t="shared" si="1"/>
        <v>0.99553574833029046</v>
      </c>
      <c r="M30" s="9">
        <f t="shared" si="2"/>
        <v>0.99207978879436798</v>
      </c>
    </row>
    <row r="31" spans="1:13">
      <c r="A31">
        <v>10</v>
      </c>
      <c r="B31" s="1">
        <v>35</v>
      </c>
      <c r="C31" s="2" t="s">
        <v>523</v>
      </c>
      <c r="D31" s="3">
        <v>7</v>
      </c>
      <c r="E31" s="3" t="str">
        <f t="shared" si="3"/>
        <v>C7</v>
      </c>
      <c r="F31" s="4" t="s">
        <v>118</v>
      </c>
      <c r="G31" s="4"/>
      <c r="H31">
        <v>0.22700000000000001</v>
      </c>
      <c r="I31">
        <v>2.4910000000000001</v>
      </c>
      <c r="J31" s="9">
        <f t="shared" si="0"/>
        <v>10.973568281938325</v>
      </c>
      <c r="K31" s="9">
        <f t="shared" si="1"/>
        <v>1.0982723340864646</v>
      </c>
      <c r="M31" s="9">
        <f t="shared" si="2"/>
        <v>1.4614256380170139</v>
      </c>
    </row>
    <row r="32" spans="1:13">
      <c r="A32">
        <v>11</v>
      </c>
      <c r="B32" s="1">
        <v>35</v>
      </c>
      <c r="C32" s="2" t="s">
        <v>523</v>
      </c>
      <c r="D32" s="3">
        <v>8</v>
      </c>
      <c r="E32" s="3" t="str">
        <f t="shared" si="3"/>
        <v>C8</v>
      </c>
      <c r="F32" s="4" t="s">
        <v>119</v>
      </c>
      <c r="G32" s="4"/>
      <c r="H32">
        <v>0.16300000000000001</v>
      </c>
      <c r="I32">
        <v>1.982</v>
      </c>
      <c r="J32" s="9">
        <f t="shared" si="0"/>
        <v>12.159509202453988</v>
      </c>
      <c r="K32" s="9">
        <f t="shared" si="1"/>
        <v>1.2169653671454728</v>
      </c>
      <c r="M32" s="9">
        <f t="shared" si="2"/>
        <v>1.1628043414491054</v>
      </c>
    </row>
    <row r="33" spans="1:13">
      <c r="A33">
        <v>12</v>
      </c>
      <c r="B33" s="1">
        <v>35</v>
      </c>
      <c r="C33" s="2" t="s">
        <v>523</v>
      </c>
      <c r="D33" s="3">
        <v>9</v>
      </c>
      <c r="E33" s="3" t="str">
        <f t="shared" si="3"/>
        <v>C9</v>
      </c>
      <c r="F33" s="4" t="s">
        <v>120</v>
      </c>
      <c r="G33" s="4"/>
      <c r="H33">
        <v>0.19900000000000001</v>
      </c>
      <c r="I33">
        <v>2.0369999999999999</v>
      </c>
      <c r="J33" s="9">
        <f t="shared" si="0"/>
        <v>10.236180904522612</v>
      </c>
      <c r="K33" s="9">
        <f t="shared" si="1"/>
        <v>1.0244720773866265</v>
      </c>
      <c r="M33" s="9">
        <f t="shared" si="2"/>
        <v>1.1950718685831623</v>
      </c>
    </row>
    <row r="34" spans="1:13">
      <c r="A34">
        <v>2</v>
      </c>
      <c r="B34" s="1">
        <v>35</v>
      </c>
      <c r="C34" s="2" t="s">
        <v>523</v>
      </c>
      <c r="D34" s="3">
        <v>10</v>
      </c>
      <c r="E34" s="3" t="str">
        <f t="shared" si="3"/>
        <v>C10</v>
      </c>
      <c r="F34" s="4" t="s">
        <v>121</v>
      </c>
      <c r="G34" s="4"/>
      <c r="H34">
        <v>0.19900000000000001</v>
      </c>
      <c r="I34">
        <v>1.208</v>
      </c>
      <c r="J34" s="9">
        <f t="shared" si="0"/>
        <v>6.0703517587939695</v>
      </c>
      <c r="K34" s="9">
        <f t="shared" si="1"/>
        <v>0.60754161486649227</v>
      </c>
      <c r="M34" s="9">
        <f t="shared" si="2"/>
        <v>0.7087122323261954</v>
      </c>
    </row>
    <row r="35" spans="1:13">
      <c r="A35">
        <v>3</v>
      </c>
      <c r="B35" s="1">
        <v>35</v>
      </c>
      <c r="C35" s="2" t="s">
        <v>523</v>
      </c>
      <c r="D35" s="3">
        <v>11</v>
      </c>
      <c r="E35" s="3" t="str">
        <f t="shared" si="3"/>
        <v>C11</v>
      </c>
      <c r="F35" s="4" t="s">
        <v>122</v>
      </c>
      <c r="G35" s="4"/>
      <c r="H35">
        <v>0.20100000000000001</v>
      </c>
      <c r="I35">
        <v>1.4970000000000001</v>
      </c>
      <c r="J35" s="9">
        <f t="shared" si="0"/>
        <v>7.4477611940298507</v>
      </c>
      <c r="K35" s="9">
        <f t="shared" si="1"/>
        <v>0.74539747328577577</v>
      </c>
      <c r="M35" s="9">
        <f t="shared" si="2"/>
        <v>0.8782634203578763</v>
      </c>
    </row>
    <row r="36" spans="1:13">
      <c r="A36">
        <v>4</v>
      </c>
      <c r="B36" s="1">
        <v>35</v>
      </c>
      <c r="C36" s="2" t="s">
        <v>523</v>
      </c>
      <c r="D36" s="3">
        <v>12</v>
      </c>
      <c r="E36" s="3" t="str">
        <f t="shared" si="3"/>
        <v>C12</v>
      </c>
      <c r="F36" s="4" t="s">
        <v>123</v>
      </c>
      <c r="G36" s="4"/>
      <c r="H36">
        <v>0.153</v>
      </c>
      <c r="I36">
        <v>1.452</v>
      </c>
      <c r="J36" s="9">
        <f t="shared" si="0"/>
        <v>9.4901960784313726</v>
      </c>
      <c r="K36" s="9">
        <f t="shared" si="1"/>
        <v>0.94981135854890708</v>
      </c>
      <c r="M36" s="9">
        <f t="shared" si="2"/>
        <v>0.85186271633910238</v>
      </c>
    </row>
    <row r="37" spans="1:13">
      <c r="A37">
        <v>1</v>
      </c>
      <c r="B37" s="5">
        <v>35</v>
      </c>
      <c r="C37" s="6" t="s">
        <v>524</v>
      </c>
      <c r="D37" s="7">
        <v>1</v>
      </c>
      <c r="E37" s="7" t="str">
        <f t="shared" si="3"/>
        <v>D1</v>
      </c>
      <c r="F37" s="8" t="s">
        <v>286</v>
      </c>
      <c r="G37" s="8"/>
      <c r="H37">
        <v>8.4000000000000005E-2</v>
      </c>
      <c r="I37">
        <v>0.40799999999999997</v>
      </c>
      <c r="J37" s="9">
        <f t="shared" si="0"/>
        <v>4.8571428571428568</v>
      </c>
      <c r="K37" s="9">
        <f t="shared" si="1"/>
        <v>0.48611950877325999</v>
      </c>
      <c r="M37" s="9">
        <f t="shared" si="2"/>
        <v>0.23936638310354943</v>
      </c>
    </row>
    <row r="38" spans="1:13">
      <c r="A38">
        <v>5</v>
      </c>
      <c r="B38" s="1">
        <v>35</v>
      </c>
      <c r="C38" s="2" t="s">
        <v>524</v>
      </c>
      <c r="D38" s="3">
        <v>2</v>
      </c>
      <c r="E38" s="3" t="str">
        <f t="shared" si="3"/>
        <v>D2</v>
      </c>
      <c r="F38" s="4" t="s">
        <v>287</v>
      </c>
      <c r="G38" s="4"/>
      <c r="H38">
        <v>0.13800000000000001</v>
      </c>
      <c r="I38">
        <v>1.6990000000000001</v>
      </c>
      <c r="J38" s="9">
        <f t="shared" si="0"/>
        <v>12.311594202898551</v>
      </c>
      <c r="K38" s="9">
        <f t="shared" si="1"/>
        <v>1.2321865553794504</v>
      </c>
      <c r="M38" s="9">
        <f t="shared" si="2"/>
        <v>0.99677324728659444</v>
      </c>
    </row>
    <row r="39" spans="1:13">
      <c r="A39">
        <v>6</v>
      </c>
      <c r="B39" s="1">
        <v>35</v>
      </c>
      <c r="C39" s="2" t="s">
        <v>524</v>
      </c>
      <c r="D39" s="3">
        <v>3</v>
      </c>
      <c r="E39" s="3" t="str">
        <f t="shared" si="3"/>
        <v>D3</v>
      </c>
      <c r="F39" s="4" t="s">
        <v>288</v>
      </c>
      <c r="G39" s="4"/>
      <c r="H39">
        <v>0.127</v>
      </c>
      <c r="I39">
        <v>1.802</v>
      </c>
      <c r="J39" s="9">
        <f t="shared" si="0"/>
        <v>14.188976377952756</v>
      </c>
      <c r="K39" s="9">
        <f t="shared" si="1"/>
        <v>1.4200813996447201</v>
      </c>
      <c r="M39" s="9">
        <f t="shared" si="2"/>
        <v>1.0572015253740101</v>
      </c>
    </row>
    <row r="40" spans="1:13">
      <c r="A40">
        <v>7</v>
      </c>
      <c r="B40" s="1">
        <v>35</v>
      </c>
      <c r="C40" s="2" t="s">
        <v>524</v>
      </c>
      <c r="D40" s="3">
        <v>4</v>
      </c>
      <c r="E40" s="3" t="str">
        <f t="shared" si="3"/>
        <v>D4</v>
      </c>
      <c r="F40" s="4" t="s">
        <v>289</v>
      </c>
      <c r="G40" s="4"/>
      <c r="H40">
        <v>0.12</v>
      </c>
      <c r="I40">
        <v>1.1279999999999999</v>
      </c>
      <c r="J40" s="9">
        <f t="shared" si="0"/>
        <v>9.3999999999999986</v>
      </c>
      <c r="K40" s="9">
        <f t="shared" si="1"/>
        <v>0.94078422580236776</v>
      </c>
      <c r="M40" s="9">
        <f t="shared" si="2"/>
        <v>0.66177764740393075</v>
      </c>
    </row>
    <row r="41" spans="1:13">
      <c r="A41">
        <v>8</v>
      </c>
      <c r="B41" s="1">
        <v>35</v>
      </c>
      <c r="C41" s="2" t="s">
        <v>524</v>
      </c>
      <c r="D41" s="3">
        <v>5</v>
      </c>
      <c r="E41" s="3" t="str">
        <f t="shared" si="3"/>
        <v>D5</v>
      </c>
      <c r="F41" s="4" t="s">
        <v>290</v>
      </c>
      <c r="G41" s="4"/>
      <c r="H41">
        <v>0.14299999999999999</v>
      </c>
      <c r="I41">
        <v>1.89</v>
      </c>
      <c r="J41" s="9">
        <f t="shared" si="0"/>
        <v>13.216783216783217</v>
      </c>
      <c r="K41" s="10">
        <f t="shared" si="1"/>
        <v>1.3227809751275668</v>
      </c>
      <c r="M41" s="9">
        <f t="shared" si="2"/>
        <v>1.108829568788501</v>
      </c>
    </row>
    <row r="42" spans="1:13">
      <c r="A42">
        <v>9</v>
      </c>
      <c r="B42" s="1">
        <v>35</v>
      </c>
      <c r="C42" s="2" t="s">
        <v>524</v>
      </c>
      <c r="D42" s="3">
        <v>6</v>
      </c>
      <c r="E42" s="3" t="str">
        <f t="shared" si="3"/>
        <v>D6</v>
      </c>
      <c r="F42" s="4" t="s">
        <v>0</v>
      </c>
      <c r="G42" s="4"/>
      <c r="H42">
        <v>0.125</v>
      </c>
      <c r="I42">
        <v>1.5009999999999999</v>
      </c>
      <c r="J42" s="9">
        <f t="shared" si="0"/>
        <v>12.007999999999999</v>
      </c>
      <c r="K42" s="9">
        <f t="shared" si="1"/>
        <v>1.2018018067483864</v>
      </c>
      <c r="M42" s="9">
        <f t="shared" si="2"/>
        <v>0.88061014960398942</v>
      </c>
    </row>
    <row r="43" spans="1:13">
      <c r="A43">
        <v>10</v>
      </c>
      <c r="B43" s="1">
        <v>35</v>
      </c>
      <c r="C43" s="2" t="s">
        <v>524</v>
      </c>
      <c r="D43" s="3">
        <v>7</v>
      </c>
      <c r="E43" s="3" t="str">
        <f t="shared" si="3"/>
        <v>D7</v>
      </c>
      <c r="F43" s="4" t="s">
        <v>1</v>
      </c>
      <c r="G43" s="4"/>
      <c r="H43">
        <v>0.156</v>
      </c>
      <c r="I43">
        <v>1.677</v>
      </c>
      <c r="J43" s="9">
        <f t="shared" si="0"/>
        <v>10.75</v>
      </c>
      <c r="K43" s="9">
        <f t="shared" si="1"/>
        <v>1.0758968539761122</v>
      </c>
      <c r="M43" s="9">
        <f t="shared" si="2"/>
        <v>0.98386623643297166</v>
      </c>
    </row>
    <row r="44" spans="1:13">
      <c r="A44">
        <v>11</v>
      </c>
      <c r="B44" s="1">
        <v>35</v>
      </c>
      <c r="C44" s="2" t="s">
        <v>524</v>
      </c>
      <c r="D44" s="3">
        <v>8</v>
      </c>
      <c r="E44" s="3" t="str">
        <f t="shared" si="3"/>
        <v>D8</v>
      </c>
      <c r="F44" s="4" t="s">
        <v>2</v>
      </c>
      <c r="G44" s="4"/>
      <c r="H44">
        <v>0.186</v>
      </c>
      <c r="I44">
        <v>1.8240000000000001</v>
      </c>
      <c r="J44" s="9">
        <f t="shared" si="0"/>
        <v>9.806451612903226</v>
      </c>
      <c r="K44" s="9">
        <f t="shared" si="1"/>
        <v>0.98146329665037702</v>
      </c>
      <c r="M44" s="9">
        <f t="shared" si="2"/>
        <v>1.0701085362276328</v>
      </c>
    </row>
    <row r="45" spans="1:13">
      <c r="A45">
        <v>12</v>
      </c>
      <c r="B45" s="1">
        <v>35</v>
      </c>
      <c r="C45" s="2" t="s">
        <v>524</v>
      </c>
      <c r="D45" s="3">
        <v>9</v>
      </c>
      <c r="E45" s="3" t="str">
        <f t="shared" si="3"/>
        <v>D9</v>
      </c>
      <c r="F45" s="4" t="s">
        <v>3</v>
      </c>
      <c r="G45" s="4"/>
      <c r="H45">
        <v>0.17499999999999999</v>
      </c>
      <c r="I45">
        <v>2.1480000000000001</v>
      </c>
      <c r="J45" s="9">
        <f t="shared" si="0"/>
        <v>12.274285714285716</v>
      </c>
      <c r="K45" s="9">
        <f t="shared" si="1"/>
        <v>1.2284525939352502</v>
      </c>
      <c r="M45" s="9">
        <f t="shared" si="2"/>
        <v>1.2601936051628044</v>
      </c>
    </row>
    <row r="46" spans="1:13">
      <c r="A46">
        <v>2</v>
      </c>
      <c r="B46" s="1">
        <v>35</v>
      </c>
      <c r="C46" s="2" t="s">
        <v>524</v>
      </c>
      <c r="D46" s="3">
        <v>10</v>
      </c>
      <c r="E46" s="3" t="str">
        <f t="shared" si="3"/>
        <v>D10</v>
      </c>
      <c r="F46" s="4" t="s">
        <v>4</v>
      </c>
      <c r="G46" s="4"/>
      <c r="H46">
        <v>0.218</v>
      </c>
      <c r="I46">
        <v>1.9670000000000001</v>
      </c>
      <c r="J46" s="9">
        <f t="shared" si="0"/>
        <v>9.022935779816514</v>
      </c>
      <c r="K46" s="9">
        <f t="shared" si="1"/>
        <v>0.90304634596586852</v>
      </c>
      <c r="M46" s="9">
        <f t="shared" si="2"/>
        <v>1.1540041067761808</v>
      </c>
    </row>
    <row r="47" spans="1:13">
      <c r="A47">
        <v>3</v>
      </c>
      <c r="B47" s="1">
        <v>35</v>
      </c>
      <c r="C47" s="2" t="s">
        <v>524</v>
      </c>
      <c r="D47" s="3">
        <v>11</v>
      </c>
      <c r="E47" s="3" t="str">
        <f t="shared" si="3"/>
        <v>D11</v>
      </c>
      <c r="F47" s="4" t="s">
        <v>5</v>
      </c>
      <c r="G47" s="4"/>
      <c r="H47">
        <v>0.111</v>
      </c>
      <c r="I47">
        <v>0.46300000000000002</v>
      </c>
      <c r="J47" s="9">
        <f t="shared" si="0"/>
        <v>4.1711711711711716</v>
      </c>
      <c r="K47" s="9">
        <f t="shared" si="1"/>
        <v>0.41746511074036458</v>
      </c>
      <c r="M47" s="9">
        <f t="shared" si="2"/>
        <v>0.27163391023760636</v>
      </c>
    </row>
    <row r="48" spans="1:13">
      <c r="A48">
        <v>4</v>
      </c>
      <c r="B48" s="1">
        <v>35</v>
      </c>
      <c r="C48" s="2" t="s">
        <v>524</v>
      </c>
      <c r="D48" s="3">
        <v>12</v>
      </c>
      <c r="E48" s="3" t="str">
        <f t="shared" si="3"/>
        <v>D12</v>
      </c>
      <c r="F48" s="4" t="s">
        <v>124</v>
      </c>
      <c r="G48" s="4"/>
      <c r="H48">
        <v>0.155</v>
      </c>
      <c r="I48">
        <v>1.042</v>
      </c>
      <c r="J48" s="9">
        <f t="shared" si="0"/>
        <v>6.7225806451612904</v>
      </c>
      <c r="K48" s="9">
        <f t="shared" si="1"/>
        <v>0.67281891783532422</v>
      </c>
      <c r="M48" s="9">
        <f t="shared" si="2"/>
        <v>0.61132296861249635</v>
      </c>
    </row>
    <row r="49" spans="1:13">
      <c r="A49">
        <v>1</v>
      </c>
      <c r="B49" s="1">
        <v>35</v>
      </c>
      <c r="C49" s="2" t="s">
        <v>525</v>
      </c>
      <c r="D49" s="3">
        <v>1</v>
      </c>
      <c r="E49" s="3" t="str">
        <f t="shared" si="3"/>
        <v>E1</v>
      </c>
      <c r="F49" s="4" t="s">
        <v>125</v>
      </c>
      <c r="G49" s="4"/>
      <c r="H49">
        <v>0.1</v>
      </c>
      <c r="I49">
        <v>0.73699999999999999</v>
      </c>
      <c r="J49" s="9">
        <f t="shared" si="0"/>
        <v>7.3699999999999992</v>
      </c>
      <c r="K49" s="9">
        <f t="shared" si="1"/>
        <v>0.73761486640036711</v>
      </c>
      <c r="M49" s="9">
        <f t="shared" si="2"/>
        <v>0.43238486359636258</v>
      </c>
    </row>
    <row r="50" spans="1:13">
      <c r="A50">
        <v>5</v>
      </c>
      <c r="B50" s="1">
        <v>35</v>
      </c>
      <c r="C50" s="2" t="s">
        <v>525</v>
      </c>
      <c r="D50" s="3">
        <v>2</v>
      </c>
      <c r="E50" s="3" t="str">
        <f t="shared" si="3"/>
        <v>E2</v>
      </c>
      <c r="F50" s="4" t="s">
        <v>126</v>
      </c>
      <c r="G50" s="4"/>
      <c r="H50">
        <v>0.159</v>
      </c>
      <c r="I50">
        <v>1.804</v>
      </c>
      <c r="J50" s="9">
        <f t="shared" si="0"/>
        <v>11.345911949685535</v>
      </c>
      <c r="K50" s="9">
        <f t="shared" si="1"/>
        <v>1.1355377648517808</v>
      </c>
      <c r="M50" s="9">
        <f t="shared" si="2"/>
        <v>1.0583748899970666</v>
      </c>
    </row>
    <row r="51" spans="1:13">
      <c r="A51">
        <v>6</v>
      </c>
      <c r="B51" s="1">
        <v>35</v>
      </c>
      <c r="C51" s="2" t="s">
        <v>525</v>
      </c>
      <c r="D51" s="3">
        <v>3</v>
      </c>
      <c r="E51" s="3" t="str">
        <f t="shared" si="3"/>
        <v>E3</v>
      </c>
      <c r="F51" s="4" t="s">
        <v>127</v>
      </c>
      <c r="G51" s="4"/>
      <c r="H51">
        <v>0.14799999999999999</v>
      </c>
      <c r="I51">
        <v>1.7629999999999999</v>
      </c>
      <c r="J51" s="9">
        <f t="shared" si="0"/>
        <v>11.912162162162161</v>
      </c>
      <c r="K51" s="9">
        <f t="shared" si="1"/>
        <v>1.1922100273789351</v>
      </c>
      <c r="M51" s="9">
        <f t="shared" si="2"/>
        <v>1.0343209152244059</v>
      </c>
    </row>
    <row r="52" spans="1:13">
      <c r="A52">
        <v>7</v>
      </c>
      <c r="B52" s="1">
        <v>35</v>
      </c>
      <c r="C52" s="2" t="s">
        <v>525</v>
      </c>
      <c r="D52" s="3">
        <v>4</v>
      </c>
      <c r="E52" s="3" t="str">
        <f t="shared" si="3"/>
        <v>E4</v>
      </c>
      <c r="F52" s="4" t="s">
        <v>128</v>
      </c>
      <c r="G52" s="4"/>
      <c r="H52">
        <v>0.16400000000000001</v>
      </c>
      <c r="I52">
        <v>1.37</v>
      </c>
      <c r="J52" s="9">
        <f t="shared" si="0"/>
        <v>8.3536585365853657</v>
      </c>
      <c r="K52" s="9">
        <f t="shared" si="1"/>
        <v>0.83606278499561759</v>
      </c>
      <c r="M52" s="9">
        <f t="shared" si="2"/>
        <v>0.80375476679378133</v>
      </c>
    </row>
    <row r="53" spans="1:13">
      <c r="A53">
        <v>8</v>
      </c>
      <c r="B53" s="1">
        <v>35</v>
      </c>
      <c r="C53" s="2" t="s">
        <v>525</v>
      </c>
      <c r="D53" s="3">
        <v>5</v>
      </c>
      <c r="E53" s="3" t="str">
        <f t="shared" si="3"/>
        <v>E5</v>
      </c>
      <c r="F53" s="4" t="s">
        <v>129</v>
      </c>
      <c r="G53" s="4"/>
      <c r="H53">
        <v>0.19900000000000001</v>
      </c>
      <c r="I53">
        <v>1.9390000000000001</v>
      </c>
      <c r="J53" s="9">
        <f t="shared" si="0"/>
        <v>9.7437185929648233</v>
      </c>
      <c r="K53" s="9">
        <f t="shared" si="1"/>
        <v>0.97518476094878181</v>
      </c>
      <c r="M53" s="9">
        <f t="shared" si="2"/>
        <v>1.1375770020533882</v>
      </c>
    </row>
    <row r="54" spans="1:13">
      <c r="A54">
        <v>9</v>
      </c>
      <c r="B54" s="1">
        <v>35</v>
      </c>
      <c r="C54" s="2" t="s">
        <v>525</v>
      </c>
      <c r="D54" s="3">
        <v>6</v>
      </c>
      <c r="E54" s="3" t="str">
        <f t="shared" si="3"/>
        <v>E6</v>
      </c>
      <c r="F54" s="4" t="s">
        <v>13</v>
      </c>
      <c r="G54" s="4"/>
      <c r="H54">
        <v>0.17599999999999999</v>
      </c>
      <c r="I54">
        <v>1.6040000000000001</v>
      </c>
      <c r="J54" s="9">
        <f t="shared" si="0"/>
        <v>9.1136363636363651</v>
      </c>
      <c r="K54" s="9">
        <f t="shared" si="1"/>
        <v>0.91212397134127077</v>
      </c>
      <c r="M54" s="9">
        <f t="shared" si="2"/>
        <v>0.94103842769140522</v>
      </c>
    </row>
    <row r="55" spans="1:13">
      <c r="A55">
        <v>10</v>
      </c>
      <c r="B55" s="1">
        <v>35</v>
      </c>
      <c r="C55" s="2" t="s">
        <v>525</v>
      </c>
      <c r="D55" s="3">
        <v>7</v>
      </c>
      <c r="E55" s="3" t="str">
        <f t="shared" si="3"/>
        <v>E7</v>
      </c>
      <c r="F55" s="4" t="s">
        <v>14</v>
      </c>
      <c r="G55" s="4"/>
      <c r="H55">
        <v>0.185</v>
      </c>
      <c r="I55">
        <v>1.327</v>
      </c>
      <c r="J55" s="9">
        <f t="shared" si="0"/>
        <v>7.172972972972973</v>
      </c>
      <c r="K55" s="9">
        <f t="shared" si="1"/>
        <v>0.71789572607230723</v>
      </c>
      <c r="M55" s="9">
        <f t="shared" si="2"/>
        <v>0.77852742739806402</v>
      </c>
    </row>
    <row r="56" spans="1:13">
      <c r="A56">
        <v>11</v>
      </c>
      <c r="B56" s="1">
        <v>35</v>
      </c>
      <c r="C56" s="2" t="s">
        <v>525</v>
      </c>
      <c r="D56" s="3">
        <v>8</v>
      </c>
      <c r="E56" s="3" t="str">
        <f t="shared" si="3"/>
        <v>E8</v>
      </c>
      <c r="F56" s="4" t="s">
        <v>15</v>
      </c>
      <c r="G56" s="4"/>
      <c r="H56">
        <v>0.17599999999999999</v>
      </c>
      <c r="I56">
        <v>1.929</v>
      </c>
      <c r="J56" s="9">
        <f t="shared" si="0"/>
        <v>10.960227272727273</v>
      </c>
      <c r="K56" s="9">
        <f t="shared" si="1"/>
        <v>1.0969371201479496</v>
      </c>
      <c r="M56" s="9">
        <f t="shared" si="2"/>
        <v>1.1317101789381052</v>
      </c>
    </row>
    <row r="57" spans="1:13">
      <c r="A57">
        <v>12</v>
      </c>
      <c r="B57" s="1">
        <v>35</v>
      </c>
      <c r="C57" s="2" t="s">
        <v>525</v>
      </c>
      <c r="D57" s="3">
        <v>9</v>
      </c>
      <c r="E57" s="3" t="str">
        <f t="shared" si="3"/>
        <v>E9</v>
      </c>
      <c r="F57" s="4" t="s">
        <v>16</v>
      </c>
      <c r="G57" s="4"/>
      <c r="H57">
        <v>0.2</v>
      </c>
      <c r="I57">
        <v>1.8740000000000001</v>
      </c>
      <c r="J57" s="9">
        <f t="shared" si="0"/>
        <v>9.3699999999999992</v>
      </c>
      <c r="K57" s="9">
        <f t="shared" si="1"/>
        <v>0.93778172295406237</v>
      </c>
      <c r="M57" s="9">
        <f t="shared" si="2"/>
        <v>1.0994426518040483</v>
      </c>
    </row>
    <row r="58" spans="1:13">
      <c r="A58">
        <v>2</v>
      </c>
      <c r="B58" s="1">
        <v>35</v>
      </c>
      <c r="C58" s="2" t="s">
        <v>525</v>
      </c>
      <c r="D58" s="3">
        <v>10</v>
      </c>
      <c r="E58" s="3" t="str">
        <f t="shared" si="3"/>
        <v>E10</v>
      </c>
      <c r="F58" s="4" t="s">
        <v>17</v>
      </c>
      <c r="G58" s="4"/>
      <c r="H58">
        <v>0.24199999999999999</v>
      </c>
      <c r="I58">
        <v>2.15</v>
      </c>
      <c r="J58" s="9">
        <f t="shared" si="0"/>
        <v>8.884297520661157</v>
      </c>
      <c r="K58" s="9">
        <f t="shared" si="1"/>
        <v>0.88917095369926635</v>
      </c>
      <c r="M58" s="9">
        <f t="shared" si="2"/>
        <v>1.2613669697858609</v>
      </c>
    </row>
    <row r="59" spans="1:13">
      <c r="A59">
        <v>3</v>
      </c>
      <c r="B59" s="1">
        <v>35</v>
      </c>
      <c r="C59" s="2" t="s">
        <v>525</v>
      </c>
      <c r="D59" s="3">
        <v>11</v>
      </c>
      <c r="E59" s="3" t="str">
        <f t="shared" si="3"/>
        <v>E11</v>
      </c>
      <c r="F59" s="4" t="s">
        <v>18</v>
      </c>
      <c r="G59" s="4"/>
      <c r="H59">
        <v>0.19</v>
      </c>
      <c r="I59">
        <v>1.321</v>
      </c>
      <c r="J59" s="9">
        <f t="shared" si="0"/>
        <v>6.9526315789473685</v>
      </c>
      <c r="K59" s="9">
        <f t="shared" si="1"/>
        <v>0.69584320396692501</v>
      </c>
      <c r="M59" s="9">
        <f t="shared" si="2"/>
        <v>0.77500733352889417</v>
      </c>
    </row>
    <row r="60" spans="1:13">
      <c r="A60">
        <v>4</v>
      </c>
      <c r="B60" s="1">
        <v>35</v>
      </c>
      <c r="C60" s="2" t="s">
        <v>525</v>
      </c>
      <c r="D60" s="3">
        <v>12</v>
      </c>
      <c r="E60" s="3" t="str">
        <f t="shared" si="3"/>
        <v>E12</v>
      </c>
      <c r="F60" s="4" t="s">
        <v>19</v>
      </c>
      <c r="G60" s="4"/>
      <c r="H60">
        <v>0.23499999999999999</v>
      </c>
      <c r="I60">
        <v>1.796</v>
      </c>
      <c r="J60" s="9">
        <f t="shared" si="0"/>
        <v>7.6425531914893625</v>
      </c>
      <c r="K60" s="9">
        <f t="shared" si="1"/>
        <v>0.76489292419241872</v>
      </c>
      <c r="M60" s="9">
        <f t="shared" si="2"/>
        <v>1.0536814315048402</v>
      </c>
    </row>
    <row r="61" spans="1:13">
      <c r="A61">
        <v>1</v>
      </c>
      <c r="B61" s="1">
        <v>35</v>
      </c>
      <c r="C61" s="2" t="s">
        <v>518</v>
      </c>
      <c r="D61" s="3">
        <v>1</v>
      </c>
      <c r="E61" s="3" t="str">
        <f t="shared" si="3"/>
        <v>F1</v>
      </c>
      <c r="F61" s="4" t="s">
        <v>20</v>
      </c>
      <c r="G61" s="4"/>
      <c r="H61">
        <v>0.13300000000000001</v>
      </c>
      <c r="I61">
        <v>1.2849999999999999</v>
      </c>
      <c r="J61" s="9">
        <f t="shared" si="0"/>
        <v>9.6616541353383454</v>
      </c>
      <c r="K61" s="9">
        <f t="shared" si="1"/>
        <v>0.96697146868984385</v>
      </c>
      <c r="M61" s="9">
        <f t="shared" si="2"/>
        <v>0.75388677031387508</v>
      </c>
    </row>
    <row r="62" spans="1:13">
      <c r="A62">
        <v>5</v>
      </c>
      <c r="B62" s="1">
        <v>35</v>
      </c>
      <c r="C62" s="2" t="s">
        <v>518</v>
      </c>
      <c r="D62" s="3">
        <v>2</v>
      </c>
      <c r="E62" s="3" t="str">
        <f t="shared" si="3"/>
        <v>F2</v>
      </c>
      <c r="F62" s="4" t="s">
        <v>21</v>
      </c>
      <c r="G62" s="4"/>
      <c r="H62">
        <v>0.13400000000000001</v>
      </c>
      <c r="I62">
        <v>1.7170000000000001</v>
      </c>
      <c r="J62" s="9">
        <f t="shared" si="0"/>
        <v>12.813432835820896</v>
      </c>
      <c r="K62" s="9">
        <f t="shared" si="1"/>
        <v>1.2824122862040852</v>
      </c>
      <c r="M62" s="9">
        <f t="shared" si="2"/>
        <v>1.0073335288941039</v>
      </c>
    </row>
    <row r="63" spans="1:13">
      <c r="A63">
        <v>6</v>
      </c>
      <c r="B63" s="1">
        <v>35</v>
      </c>
      <c r="C63" s="2" t="s">
        <v>518</v>
      </c>
      <c r="D63" s="3">
        <v>3</v>
      </c>
      <c r="E63" s="3" t="str">
        <f t="shared" si="3"/>
        <v>F3</v>
      </c>
      <c r="F63" s="4" t="s">
        <v>22</v>
      </c>
      <c r="G63" s="4"/>
      <c r="H63">
        <v>0.127</v>
      </c>
      <c r="I63">
        <v>1.0840000000000001</v>
      </c>
      <c r="J63" s="9">
        <f t="shared" si="0"/>
        <v>8.5354330708661426</v>
      </c>
      <c r="K63" s="9">
        <f t="shared" si="1"/>
        <v>0.85425540355986507</v>
      </c>
      <c r="M63" s="9">
        <f t="shared" si="2"/>
        <v>0.6359636256966853</v>
      </c>
    </row>
    <row r="64" spans="1:13">
      <c r="A64">
        <v>7</v>
      </c>
      <c r="B64" s="1">
        <v>35</v>
      </c>
      <c r="C64" s="2" t="s">
        <v>518</v>
      </c>
      <c r="D64" s="3">
        <v>4</v>
      </c>
      <c r="E64" s="3" t="str">
        <f t="shared" si="3"/>
        <v>F4</v>
      </c>
      <c r="F64" s="4" t="s">
        <v>23</v>
      </c>
      <c r="G64" s="4"/>
      <c r="H64">
        <v>0.153</v>
      </c>
      <c r="I64">
        <v>1.8140000000000001</v>
      </c>
      <c r="J64" s="9">
        <f t="shared" si="0"/>
        <v>11.856209150326798</v>
      </c>
      <c r="K64" s="9">
        <f t="shared" si="1"/>
        <v>1.1866100581320369</v>
      </c>
      <c r="M64" s="9">
        <f t="shared" si="2"/>
        <v>1.0642417131123498</v>
      </c>
    </row>
    <row r="65" spans="1:13">
      <c r="A65">
        <v>8</v>
      </c>
      <c r="B65" s="1">
        <v>35</v>
      </c>
      <c r="C65" s="2" t="s">
        <v>518</v>
      </c>
      <c r="D65" s="3">
        <v>5</v>
      </c>
      <c r="E65" s="3" t="str">
        <f t="shared" si="3"/>
        <v>F5</v>
      </c>
      <c r="F65" s="4" t="s">
        <v>24</v>
      </c>
      <c r="G65" s="4"/>
      <c r="H65">
        <v>0.17899999999999999</v>
      </c>
      <c r="I65">
        <v>2.3359999999999999</v>
      </c>
      <c r="J65" s="9">
        <f t="shared" ref="J65:J96" si="4">I65/H65</f>
        <v>13.050279329608939</v>
      </c>
      <c r="K65" s="9">
        <f t="shared" ref="K65:K96" si="5">J65/$J$98</f>
        <v>1.3061166952777437</v>
      </c>
      <c r="M65" s="9">
        <f t="shared" ref="M65:M96" si="6">I65/$I$98</f>
        <v>1.3704898797301261</v>
      </c>
    </row>
    <row r="66" spans="1:13">
      <c r="A66">
        <v>9</v>
      </c>
      <c r="B66" s="1">
        <v>35</v>
      </c>
      <c r="C66" s="2" t="s">
        <v>518</v>
      </c>
      <c r="D66" s="3">
        <v>6</v>
      </c>
      <c r="E66" s="3" t="str">
        <f t="shared" ref="E66:E96" si="7">CONCATENATE(C66,D66)</f>
        <v>F6</v>
      </c>
      <c r="F66" s="4" t="s">
        <v>25</v>
      </c>
      <c r="G66" s="4"/>
      <c r="H66">
        <v>0.17299999999999999</v>
      </c>
      <c r="I66">
        <v>2.3130000000000002</v>
      </c>
      <c r="J66" s="9">
        <f t="shared" si="4"/>
        <v>13.369942196531793</v>
      </c>
      <c r="K66" s="9">
        <f t="shared" si="5"/>
        <v>1.3381096508921888</v>
      </c>
      <c r="M66" s="9">
        <f t="shared" si="6"/>
        <v>1.3569961865649753</v>
      </c>
    </row>
    <row r="67" spans="1:13">
      <c r="A67">
        <v>10</v>
      </c>
      <c r="B67" s="1">
        <v>35</v>
      </c>
      <c r="C67" s="2" t="s">
        <v>518</v>
      </c>
      <c r="D67" s="3">
        <v>7</v>
      </c>
      <c r="E67" s="3" t="str">
        <f t="shared" si="7"/>
        <v>F7</v>
      </c>
      <c r="F67" s="4" t="s">
        <v>26</v>
      </c>
      <c r="G67" s="4"/>
      <c r="H67">
        <v>0.19</v>
      </c>
      <c r="I67">
        <v>1.7989999999999999</v>
      </c>
      <c r="J67" s="9">
        <f t="shared" si="4"/>
        <v>9.4684210526315784</v>
      </c>
      <c r="K67" s="9">
        <f t="shared" si="5"/>
        <v>0.94763203931604689</v>
      </c>
      <c r="M67" s="9">
        <f t="shared" si="6"/>
        <v>1.055441478439425</v>
      </c>
    </row>
    <row r="68" spans="1:13">
      <c r="A68">
        <v>11</v>
      </c>
      <c r="B68" s="1">
        <v>35</v>
      </c>
      <c r="C68" s="2" t="s">
        <v>518</v>
      </c>
      <c r="D68" s="3">
        <v>8</v>
      </c>
      <c r="E68" s="3" t="str">
        <f t="shared" si="7"/>
        <v>F8</v>
      </c>
      <c r="F68" s="4" t="s">
        <v>27</v>
      </c>
      <c r="G68" s="4"/>
      <c r="H68">
        <v>0.186</v>
      </c>
      <c r="I68">
        <v>1.74</v>
      </c>
      <c r="J68" s="9">
        <f t="shared" si="4"/>
        <v>9.3548387096774199</v>
      </c>
      <c r="K68" s="9">
        <f t="shared" si="5"/>
        <v>0.93626432904147805</v>
      </c>
      <c r="M68" s="9">
        <f t="shared" si="6"/>
        <v>1.0208272220592549</v>
      </c>
    </row>
    <row r="69" spans="1:13">
      <c r="A69">
        <v>12</v>
      </c>
      <c r="B69" s="1">
        <v>35</v>
      </c>
      <c r="C69" s="2" t="s">
        <v>518</v>
      </c>
      <c r="D69" s="3">
        <v>9</v>
      </c>
      <c r="E69" s="3" t="str">
        <f t="shared" si="7"/>
        <v>F9</v>
      </c>
      <c r="F69" s="4" t="s">
        <v>28</v>
      </c>
      <c r="G69" s="4"/>
      <c r="H69">
        <v>0.2</v>
      </c>
      <c r="I69">
        <v>2.06</v>
      </c>
      <c r="J69" s="9">
        <f t="shared" si="4"/>
        <v>10.299999999999999</v>
      </c>
      <c r="K69" s="9">
        <f t="shared" si="5"/>
        <v>1.0308593112515307</v>
      </c>
      <c r="M69" s="9">
        <f t="shared" si="6"/>
        <v>1.2085655617483133</v>
      </c>
    </row>
    <row r="70" spans="1:13">
      <c r="A70">
        <v>2</v>
      </c>
      <c r="B70" s="1">
        <v>35</v>
      </c>
      <c r="C70" s="2" t="s">
        <v>518</v>
      </c>
      <c r="D70" s="3">
        <v>10</v>
      </c>
      <c r="E70" s="3" t="str">
        <f t="shared" si="7"/>
        <v>F10</v>
      </c>
      <c r="F70" s="4" t="s">
        <v>29</v>
      </c>
      <c r="G70" s="4"/>
      <c r="H70">
        <v>0.217</v>
      </c>
      <c r="I70">
        <v>1.968</v>
      </c>
      <c r="J70" s="9">
        <f t="shared" si="4"/>
        <v>9.0691244239631335</v>
      </c>
      <c r="K70" s="9">
        <f t="shared" si="5"/>
        <v>0.9076690638195215</v>
      </c>
      <c r="M70" s="9">
        <f t="shared" si="6"/>
        <v>1.154590789087709</v>
      </c>
    </row>
    <row r="71" spans="1:13">
      <c r="A71">
        <v>3</v>
      </c>
      <c r="B71" s="1">
        <v>35</v>
      </c>
      <c r="C71" s="2" t="s">
        <v>518</v>
      </c>
      <c r="D71" s="3">
        <v>11</v>
      </c>
      <c r="E71" s="3" t="str">
        <f t="shared" si="7"/>
        <v>F11</v>
      </c>
      <c r="F71" s="4" t="s">
        <v>30</v>
      </c>
      <c r="G71" s="4"/>
      <c r="H71">
        <v>0.20899999999999999</v>
      </c>
      <c r="I71">
        <v>1.226</v>
      </c>
      <c r="J71" s="9">
        <f t="shared" si="4"/>
        <v>5.866028708133971</v>
      </c>
      <c r="K71" s="9">
        <f t="shared" si="5"/>
        <v>0.58709226348045562</v>
      </c>
      <c r="M71" s="9">
        <f t="shared" si="6"/>
        <v>0.71927251393370495</v>
      </c>
    </row>
    <row r="72" spans="1:13">
      <c r="A72">
        <v>4</v>
      </c>
      <c r="B72" s="1">
        <v>35</v>
      </c>
      <c r="C72" s="2" t="s">
        <v>518</v>
      </c>
      <c r="D72" s="3">
        <v>12</v>
      </c>
      <c r="E72" s="3" t="str">
        <f t="shared" si="7"/>
        <v>F12</v>
      </c>
      <c r="F72" s="4" t="s">
        <v>31</v>
      </c>
      <c r="G72" s="4"/>
      <c r="H72">
        <v>0.187</v>
      </c>
      <c r="I72">
        <v>1.5820000000000001</v>
      </c>
      <c r="J72" s="9">
        <f t="shared" si="4"/>
        <v>8.4598930481283432</v>
      </c>
      <c r="K72" s="9">
        <f t="shared" si="5"/>
        <v>0.84669509911215513</v>
      </c>
      <c r="M72" s="9">
        <f t="shared" si="6"/>
        <v>0.92813141683778244</v>
      </c>
    </row>
    <row r="73" spans="1:13">
      <c r="A73">
        <v>1</v>
      </c>
      <c r="B73" s="1">
        <v>35</v>
      </c>
      <c r="C73" s="2" t="s">
        <v>519</v>
      </c>
      <c r="D73" s="3">
        <v>1</v>
      </c>
      <c r="E73" s="3" t="str">
        <f t="shared" si="7"/>
        <v>G1</v>
      </c>
      <c r="F73" s="4" t="s">
        <v>32</v>
      </c>
      <c r="G73" s="4"/>
      <c r="H73">
        <v>0.121</v>
      </c>
      <c r="I73">
        <v>1.79</v>
      </c>
      <c r="J73" s="9">
        <f t="shared" si="4"/>
        <v>14.793388429752067</v>
      </c>
      <c r="K73" s="9">
        <f t="shared" si="5"/>
        <v>1.480573029880639</v>
      </c>
      <c r="M73" s="9">
        <f t="shared" si="6"/>
        <v>1.0501613376356704</v>
      </c>
    </row>
    <row r="74" spans="1:13">
      <c r="A74">
        <v>5</v>
      </c>
      <c r="B74" s="5">
        <v>35</v>
      </c>
      <c r="C74" s="6" t="s">
        <v>519</v>
      </c>
      <c r="D74" s="7">
        <v>2</v>
      </c>
      <c r="E74" s="7" t="str">
        <f t="shared" si="7"/>
        <v>G2</v>
      </c>
      <c r="F74" s="8" t="s">
        <v>33</v>
      </c>
      <c r="G74" s="8"/>
      <c r="H74">
        <v>0.13400000000000001</v>
      </c>
      <c r="I74">
        <v>1.6080000000000001</v>
      </c>
      <c r="J74" s="9">
        <f t="shared" si="4"/>
        <v>12</v>
      </c>
      <c r="K74" s="9">
        <f t="shared" si="5"/>
        <v>1.2010011393221718</v>
      </c>
      <c r="M74" s="9">
        <f t="shared" si="6"/>
        <v>0.94338515693751845</v>
      </c>
    </row>
    <row r="75" spans="1:13">
      <c r="A75">
        <v>6</v>
      </c>
      <c r="B75" s="1">
        <v>35</v>
      </c>
      <c r="C75" s="2" t="s">
        <v>519</v>
      </c>
      <c r="D75" s="3">
        <v>3</v>
      </c>
      <c r="E75" s="3" t="str">
        <f t="shared" si="7"/>
        <v>G3</v>
      </c>
      <c r="F75" s="4" t="s">
        <v>34</v>
      </c>
      <c r="G75" s="4"/>
      <c r="H75">
        <v>0.13200000000000001</v>
      </c>
      <c r="I75">
        <v>2.073</v>
      </c>
      <c r="J75" s="9">
        <f t="shared" si="4"/>
        <v>15.704545454545453</v>
      </c>
      <c r="K75" s="9">
        <f t="shared" si="5"/>
        <v>1.5717647486204938</v>
      </c>
      <c r="M75" s="9">
        <f t="shared" si="6"/>
        <v>1.2161924317981814</v>
      </c>
    </row>
    <row r="76" spans="1:13">
      <c r="A76">
        <v>7</v>
      </c>
      <c r="B76" s="1">
        <v>35</v>
      </c>
      <c r="C76" s="2" t="s">
        <v>519</v>
      </c>
      <c r="D76" s="3">
        <v>4</v>
      </c>
      <c r="E76" s="3" t="str">
        <f t="shared" si="7"/>
        <v>G4</v>
      </c>
      <c r="F76" s="4" t="s">
        <v>35</v>
      </c>
      <c r="G76" s="4"/>
      <c r="H76">
        <v>0.13800000000000001</v>
      </c>
      <c r="I76">
        <v>1.2030000000000001</v>
      </c>
      <c r="J76" s="9">
        <f t="shared" si="4"/>
        <v>8.7173913043478262</v>
      </c>
      <c r="K76" s="9">
        <f t="shared" si="5"/>
        <v>0.8724664073699111</v>
      </c>
      <c r="M76" s="9">
        <f t="shared" si="6"/>
        <v>0.70577882076855392</v>
      </c>
    </row>
    <row r="77" spans="1:13">
      <c r="A77">
        <v>8</v>
      </c>
      <c r="B77" s="1">
        <v>35</v>
      </c>
      <c r="C77" s="2" t="s">
        <v>519</v>
      </c>
      <c r="D77" s="3">
        <v>5</v>
      </c>
      <c r="E77" s="3" t="str">
        <f t="shared" si="7"/>
        <v>G5</v>
      </c>
      <c r="F77" s="4" t="s">
        <v>36</v>
      </c>
      <c r="G77" s="4"/>
      <c r="H77">
        <v>0.16900000000000001</v>
      </c>
      <c r="I77">
        <v>1.5409999999999999</v>
      </c>
      <c r="J77" s="9">
        <f t="shared" si="4"/>
        <v>9.1183431952662719</v>
      </c>
      <c r="K77" s="9">
        <f t="shared" si="5"/>
        <v>0.91259504718711382</v>
      </c>
      <c r="M77" s="9">
        <f t="shared" si="6"/>
        <v>0.90407744206512175</v>
      </c>
    </row>
    <row r="78" spans="1:13">
      <c r="A78">
        <v>9</v>
      </c>
      <c r="B78" s="1">
        <v>35</v>
      </c>
      <c r="C78" s="2" t="s">
        <v>519</v>
      </c>
      <c r="D78" s="3">
        <v>6</v>
      </c>
      <c r="E78" s="3" t="str">
        <f t="shared" si="7"/>
        <v>G6</v>
      </c>
      <c r="F78" s="4" t="s">
        <v>37</v>
      </c>
      <c r="G78" s="4"/>
      <c r="H78">
        <v>0.14299999999999999</v>
      </c>
      <c r="I78">
        <v>1.7490000000000001</v>
      </c>
      <c r="J78" s="9">
        <f t="shared" si="4"/>
        <v>12.230769230769232</v>
      </c>
      <c r="K78" s="9">
        <f t="shared" si="5"/>
        <v>1.2240973150783676</v>
      </c>
      <c r="M78" s="9">
        <f t="shared" si="6"/>
        <v>1.0261073628630097</v>
      </c>
    </row>
    <row r="79" spans="1:13">
      <c r="A79">
        <v>10</v>
      </c>
      <c r="B79" s="1">
        <v>35</v>
      </c>
      <c r="C79" s="2" t="s">
        <v>519</v>
      </c>
      <c r="D79" s="3">
        <v>7</v>
      </c>
      <c r="E79" s="3" t="str">
        <f t="shared" si="7"/>
        <v>G7</v>
      </c>
      <c r="F79" s="4" t="s">
        <v>38</v>
      </c>
      <c r="G79" s="4"/>
      <c r="H79">
        <v>0.17100000000000001</v>
      </c>
      <c r="I79">
        <v>1.754</v>
      </c>
      <c r="J79" s="9">
        <f t="shared" si="4"/>
        <v>10.257309941520466</v>
      </c>
      <c r="K79" s="9">
        <f t="shared" si="5"/>
        <v>1.02658674384556</v>
      </c>
      <c r="M79" s="9">
        <f t="shared" si="6"/>
        <v>1.0290407744206513</v>
      </c>
    </row>
    <row r="80" spans="1:13">
      <c r="A80">
        <v>11</v>
      </c>
      <c r="B80" s="1">
        <v>35</v>
      </c>
      <c r="C80" s="2" t="s">
        <v>519</v>
      </c>
      <c r="D80" s="3">
        <v>8</v>
      </c>
      <c r="E80" s="3" t="str">
        <f t="shared" si="7"/>
        <v>G8</v>
      </c>
      <c r="F80" s="4" t="s">
        <v>39</v>
      </c>
      <c r="G80" s="4"/>
      <c r="H80">
        <v>0.19900000000000001</v>
      </c>
      <c r="I80">
        <v>1.9510000000000001</v>
      </c>
      <c r="J80" s="9">
        <f t="shared" si="4"/>
        <v>9.8040201005025125</v>
      </c>
      <c r="K80" s="9">
        <f t="shared" si="5"/>
        <v>0.98121994255341594</v>
      </c>
      <c r="M80" s="9">
        <f t="shared" si="6"/>
        <v>1.1446171897917279</v>
      </c>
    </row>
    <row r="81" spans="1:13">
      <c r="A81">
        <v>12</v>
      </c>
      <c r="B81" s="1">
        <v>35</v>
      </c>
      <c r="C81" s="2" t="s">
        <v>519</v>
      </c>
      <c r="D81" s="3">
        <v>9</v>
      </c>
      <c r="E81" s="3" t="str">
        <f t="shared" si="7"/>
        <v>G9</v>
      </c>
      <c r="F81" s="4" t="s">
        <v>40</v>
      </c>
      <c r="G81" s="4"/>
      <c r="H81">
        <v>0.19</v>
      </c>
      <c r="I81">
        <v>1.841</v>
      </c>
      <c r="J81" s="9">
        <f t="shared" si="4"/>
        <v>9.689473684210526</v>
      </c>
      <c r="K81" s="9">
        <f t="shared" si="5"/>
        <v>0.96975574451408697</v>
      </c>
      <c r="M81" s="9">
        <f t="shared" si="6"/>
        <v>1.0800821355236141</v>
      </c>
    </row>
    <row r="82" spans="1:13">
      <c r="A82">
        <v>2</v>
      </c>
      <c r="B82" s="5">
        <v>35</v>
      </c>
      <c r="C82" s="6" t="s">
        <v>519</v>
      </c>
      <c r="D82" s="7">
        <v>10</v>
      </c>
      <c r="E82" s="7" t="str">
        <f t="shared" si="7"/>
        <v>G10</v>
      </c>
      <c r="F82" s="8" t="s">
        <v>41</v>
      </c>
      <c r="G82" s="8"/>
      <c r="H82">
        <v>0.22500000000000001</v>
      </c>
      <c r="I82">
        <v>2.2250000000000001</v>
      </c>
      <c r="J82" s="9">
        <f t="shared" si="4"/>
        <v>9.8888888888888893</v>
      </c>
      <c r="K82" s="9">
        <f t="shared" si="5"/>
        <v>0.98971390184882679</v>
      </c>
      <c r="M82" s="9">
        <f t="shared" si="6"/>
        <v>1.3053681431504842</v>
      </c>
    </row>
    <row r="83" spans="1:13">
      <c r="A83">
        <v>3</v>
      </c>
      <c r="B83" s="5">
        <v>35</v>
      </c>
      <c r="C83" s="6" t="s">
        <v>519</v>
      </c>
      <c r="D83" s="7">
        <v>11</v>
      </c>
      <c r="E83" s="7" t="str">
        <f t="shared" si="7"/>
        <v>G11</v>
      </c>
      <c r="F83" s="8" t="s">
        <v>42</v>
      </c>
      <c r="G83" s="8"/>
      <c r="H83">
        <v>0.2</v>
      </c>
      <c r="I83">
        <v>1.95</v>
      </c>
      <c r="J83" s="9">
        <f t="shared" si="4"/>
        <v>9.75</v>
      </c>
      <c r="K83" s="9">
        <f t="shared" si="5"/>
        <v>0.97581342569926455</v>
      </c>
      <c r="M83" s="9">
        <f t="shared" si="6"/>
        <v>1.1440305074801995</v>
      </c>
    </row>
    <row r="84" spans="1:13">
      <c r="A84">
        <v>4</v>
      </c>
      <c r="B84" s="1">
        <v>35</v>
      </c>
      <c r="C84" s="2" t="s">
        <v>519</v>
      </c>
      <c r="D84" s="3">
        <v>12</v>
      </c>
      <c r="E84" s="3" t="str">
        <f t="shared" si="7"/>
        <v>G12</v>
      </c>
      <c r="F84" s="4" t="s">
        <v>43</v>
      </c>
      <c r="G84" s="4"/>
      <c r="H84">
        <v>0.218</v>
      </c>
      <c r="I84">
        <v>1.5649999999999999</v>
      </c>
      <c r="J84" s="9">
        <f t="shared" si="4"/>
        <v>7.1788990825688073</v>
      </c>
      <c r="K84" s="9">
        <f t="shared" si="5"/>
        <v>0.7184888314370026</v>
      </c>
      <c r="M84" s="9">
        <f t="shared" si="6"/>
        <v>0.91815781754180115</v>
      </c>
    </row>
    <row r="85" spans="1:13">
      <c r="A85">
        <v>1</v>
      </c>
      <c r="B85" s="1">
        <v>35</v>
      </c>
      <c r="C85" s="2" t="s">
        <v>520</v>
      </c>
      <c r="D85" s="3">
        <v>1</v>
      </c>
      <c r="E85" s="3" t="str">
        <f t="shared" si="7"/>
        <v>H1</v>
      </c>
      <c r="F85" s="4" t="s">
        <v>44</v>
      </c>
      <c r="G85" s="4" t="s">
        <v>45</v>
      </c>
      <c r="H85">
        <v>0.111</v>
      </c>
      <c r="I85">
        <v>1.4610000000000001</v>
      </c>
      <c r="J85" s="9">
        <f t="shared" si="4"/>
        <v>13.162162162162163</v>
      </c>
      <c r="K85" s="9">
        <f t="shared" si="5"/>
        <v>1.3173143127249949</v>
      </c>
      <c r="M85" s="9">
        <f t="shared" si="6"/>
        <v>0.85714285714285721</v>
      </c>
    </row>
    <row r="86" spans="1:13">
      <c r="A86">
        <v>5</v>
      </c>
      <c r="B86" s="1">
        <v>35</v>
      </c>
      <c r="C86" s="2" t="s">
        <v>520</v>
      </c>
      <c r="D86" s="3">
        <v>2</v>
      </c>
      <c r="E86" s="3" t="str">
        <f t="shared" si="7"/>
        <v>H2</v>
      </c>
      <c r="F86" s="4" t="s">
        <v>46</v>
      </c>
      <c r="G86" s="4" t="s">
        <v>47</v>
      </c>
      <c r="H86">
        <v>0.112</v>
      </c>
      <c r="I86">
        <v>1.7589999999999999</v>
      </c>
      <c r="J86" s="9">
        <f t="shared" si="4"/>
        <v>15.705357142857142</v>
      </c>
      <c r="K86" s="9">
        <f t="shared" si="5"/>
        <v>1.5718459851694198</v>
      </c>
      <c r="M86" s="9">
        <f t="shared" si="6"/>
        <v>1.0319741859782927</v>
      </c>
    </row>
    <row r="87" spans="1:13">
      <c r="A87">
        <v>6</v>
      </c>
      <c r="B87" s="1">
        <v>35</v>
      </c>
      <c r="C87" s="2" t="s">
        <v>520</v>
      </c>
      <c r="D87" s="3">
        <v>3</v>
      </c>
      <c r="E87" s="3" t="str">
        <f t="shared" si="7"/>
        <v>H3</v>
      </c>
      <c r="F87" s="4" t="s">
        <v>48</v>
      </c>
      <c r="G87" s="4"/>
      <c r="H87">
        <v>0.125</v>
      </c>
      <c r="I87">
        <v>1.7929999999999999</v>
      </c>
      <c r="J87" s="9">
        <f t="shared" si="4"/>
        <v>14.343999999999999</v>
      </c>
      <c r="K87" s="9">
        <f t="shared" si="5"/>
        <v>1.4355966952031027</v>
      </c>
      <c r="M87" s="9">
        <f t="shared" si="6"/>
        <v>1.0519213845702553</v>
      </c>
    </row>
    <row r="88" spans="1:13">
      <c r="A88">
        <v>7</v>
      </c>
      <c r="B88" s="1">
        <v>35</v>
      </c>
      <c r="C88" s="2" t="s">
        <v>520</v>
      </c>
      <c r="D88" s="3">
        <v>4</v>
      </c>
      <c r="E88" s="3" t="str">
        <f t="shared" si="7"/>
        <v>H4</v>
      </c>
      <c r="F88" s="4" t="s">
        <v>49</v>
      </c>
      <c r="G88" s="4"/>
      <c r="H88">
        <v>0.13500000000000001</v>
      </c>
      <c r="I88">
        <v>2.3889999999999998</v>
      </c>
      <c r="J88" s="9">
        <f t="shared" si="4"/>
        <v>17.696296296296293</v>
      </c>
      <c r="K88" s="9">
        <f t="shared" si="5"/>
        <v>1.7711060011362147</v>
      </c>
      <c r="M88" s="9">
        <f t="shared" si="6"/>
        <v>1.4015840422411263</v>
      </c>
    </row>
    <row r="89" spans="1:13">
      <c r="A89">
        <v>8</v>
      </c>
      <c r="B89" s="1">
        <v>35</v>
      </c>
      <c r="C89" s="2" t="s">
        <v>520</v>
      </c>
      <c r="D89" s="3">
        <v>5</v>
      </c>
      <c r="E89" s="3" t="str">
        <f t="shared" si="7"/>
        <v>H5</v>
      </c>
      <c r="F89" s="4" t="s">
        <v>50</v>
      </c>
      <c r="G89" s="4" t="s">
        <v>51</v>
      </c>
      <c r="H89">
        <v>0.122</v>
      </c>
      <c r="I89">
        <v>1.6419999999999999</v>
      </c>
      <c r="J89" s="9">
        <f t="shared" si="4"/>
        <v>13.459016393442623</v>
      </c>
      <c r="K89" s="9">
        <f t="shared" si="5"/>
        <v>1.3470245018900315</v>
      </c>
      <c r="M89" s="9">
        <f t="shared" si="6"/>
        <v>0.96333235552948082</v>
      </c>
    </row>
    <row r="90" spans="1:13">
      <c r="A90">
        <v>9</v>
      </c>
      <c r="B90" s="1">
        <v>35</v>
      </c>
      <c r="C90" s="2" t="s">
        <v>520</v>
      </c>
      <c r="D90" s="3">
        <v>6</v>
      </c>
      <c r="E90" s="3" t="str">
        <f t="shared" si="7"/>
        <v>H6</v>
      </c>
      <c r="F90" s="4" t="s">
        <v>52</v>
      </c>
      <c r="G90" s="4" t="s">
        <v>53</v>
      </c>
      <c r="H90">
        <v>0.128</v>
      </c>
      <c r="I90">
        <v>2.1230000000000002</v>
      </c>
      <c r="J90" s="9">
        <f t="shared" si="4"/>
        <v>16.5859375</v>
      </c>
      <c r="K90" s="9">
        <f t="shared" si="5"/>
        <v>1.6599774861855279</v>
      </c>
      <c r="M90" s="9">
        <f t="shared" si="6"/>
        <v>1.2455265473745969</v>
      </c>
    </row>
    <row r="91" spans="1:13">
      <c r="A91">
        <v>10</v>
      </c>
      <c r="B91" s="1">
        <v>35</v>
      </c>
      <c r="C91" s="2" t="s">
        <v>520</v>
      </c>
      <c r="D91" s="3">
        <v>7</v>
      </c>
      <c r="E91" s="3" t="str">
        <f t="shared" si="7"/>
        <v>H7</v>
      </c>
      <c r="F91" s="4" t="s">
        <v>54</v>
      </c>
      <c r="G91" s="4" t="s">
        <v>55</v>
      </c>
      <c r="H91">
        <v>0.13900000000000001</v>
      </c>
      <c r="I91">
        <v>2.149</v>
      </c>
      <c r="J91" s="9">
        <f t="shared" si="4"/>
        <v>15.460431654676258</v>
      </c>
      <c r="K91" s="9">
        <f t="shared" si="5"/>
        <v>1.5473330026398964</v>
      </c>
      <c r="M91" s="9">
        <f t="shared" si="6"/>
        <v>1.2607802874743328</v>
      </c>
    </row>
    <row r="92" spans="1:13">
      <c r="A92">
        <v>11</v>
      </c>
      <c r="B92" s="1">
        <v>35</v>
      </c>
      <c r="C92" s="2" t="s">
        <v>520</v>
      </c>
      <c r="D92" s="3">
        <v>8</v>
      </c>
      <c r="E92" s="3" t="str">
        <f t="shared" si="7"/>
        <v>H8</v>
      </c>
      <c r="F92" s="4" t="s">
        <v>56</v>
      </c>
      <c r="G92" s="4" t="s">
        <v>57</v>
      </c>
      <c r="H92">
        <v>0.14599999999999999</v>
      </c>
      <c r="I92">
        <v>1.968</v>
      </c>
      <c r="J92" s="9">
        <f t="shared" si="4"/>
        <v>13.479452054794521</v>
      </c>
      <c r="K92" s="9">
        <f t="shared" si="5"/>
        <v>1.3490697729372341</v>
      </c>
      <c r="M92" s="9">
        <f t="shared" si="6"/>
        <v>1.154590789087709</v>
      </c>
    </row>
    <row r="93" spans="1:13">
      <c r="A93">
        <v>12</v>
      </c>
      <c r="B93" s="1">
        <v>35</v>
      </c>
      <c r="C93" s="2" t="s">
        <v>520</v>
      </c>
      <c r="D93" s="3">
        <v>9</v>
      </c>
      <c r="E93" s="3" t="str">
        <f t="shared" si="7"/>
        <v>H9</v>
      </c>
      <c r="F93" s="4" t="s">
        <v>58</v>
      </c>
      <c r="G93" s="4" t="s">
        <v>59</v>
      </c>
      <c r="H93">
        <v>0.154</v>
      </c>
      <c r="I93">
        <v>1.919</v>
      </c>
      <c r="J93" s="9">
        <f t="shared" si="4"/>
        <v>12.461038961038961</v>
      </c>
      <c r="K93" s="9">
        <f t="shared" si="5"/>
        <v>1.2471434991121471</v>
      </c>
      <c r="M93" s="9">
        <f t="shared" si="6"/>
        <v>1.125843355822822</v>
      </c>
    </row>
    <row r="94" spans="1:13">
      <c r="A94">
        <v>2</v>
      </c>
      <c r="B94" s="1">
        <v>35</v>
      </c>
      <c r="C94" s="2" t="s">
        <v>520</v>
      </c>
      <c r="D94" s="3">
        <v>10</v>
      </c>
      <c r="E94" s="3" t="str">
        <f t="shared" si="7"/>
        <v>H10</v>
      </c>
      <c r="F94" s="4" t="s">
        <v>60</v>
      </c>
      <c r="G94" s="4" t="s">
        <v>134</v>
      </c>
      <c r="H94">
        <v>0.19400000000000001</v>
      </c>
      <c r="I94">
        <v>2.2690000000000001</v>
      </c>
      <c r="J94" s="9">
        <f t="shared" si="4"/>
        <v>11.695876288659795</v>
      </c>
      <c r="K94" s="9">
        <f t="shared" si="5"/>
        <v>1.1705633956709658</v>
      </c>
      <c r="M94" s="9">
        <f t="shared" si="6"/>
        <v>1.3311821648577298</v>
      </c>
    </row>
    <row r="95" spans="1:13">
      <c r="A95">
        <v>3</v>
      </c>
      <c r="B95" s="1">
        <v>35</v>
      </c>
      <c r="C95" s="2" t="s">
        <v>520</v>
      </c>
      <c r="D95" s="3">
        <v>11</v>
      </c>
      <c r="E95" s="3" t="str">
        <f t="shared" si="7"/>
        <v>H11</v>
      </c>
      <c r="F95" s="4" t="s">
        <v>71</v>
      </c>
      <c r="G95" s="4"/>
      <c r="H95">
        <v>0.156</v>
      </c>
      <c r="I95">
        <v>1.5840000000000001</v>
      </c>
      <c r="J95" s="9">
        <f t="shared" si="4"/>
        <v>10.153846153846155</v>
      </c>
      <c r="K95" s="9">
        <f t="shared" si="5"/>
        <v>1.016231733272607</v>
      </c>
      <c r="M95" s="9">
        <f t="shared" si="6"/>
        <v>0.92930478146083906</v>
      </c>
    </row>
    <row r="96" spans="1:13">
      <c r="A96">
        <v>4</v>
      </c>
      <c r="B96" s="1">
        <v>35</v>
      </c>
      <c r="C96" s="2" t="s">
        <v>520</v>
      </c>
      <c r="D96" s="3">
        <v>12</v>
      </c>
      <c r="E96" s="3" t="str">
        <f t="shared" si="7"/>
        <v>H12</v>
      </c>
      <c r="F96" s="4" t="s">
        <v>72</v>
      </c>
      <c r="G96" s="4" t="s">
        <v>73</v>
      </c>
      <c r="H96">
        <v>0.10100000000000001</v>
      </c>
      <c r="I96">
        <v>1.3680000000000001</v>
      </c>
      <c r="J96" s="9">
        <f t="shared" si="4"/>
        <v>13.544554455445544</v>
      </c>
      <c r="K96" s="9">
        <f t="shared" si="5"/>
        <v>1.3555854443834414</v>
      </c>
      <c r="M96" s="9">
        <f t="shared" si="6"/>
        <v>0.80258140217072471</v>
      </c>
    </row>
    <row r="98" spans="9:13">
      <c r="I98" s="9">
        <f>MEDIAN(I1:I96)</f>
        <v>1.7044999999999999</v>
      </c>
      <c r="J98" s="9">
        <f>MEDIAN(J1:J96)</f>
        <v>9.9916641267906137</v>
      </c>
      <c r="K98" s="9">
        <f>MEDIAN(K1:K96)</f>
        <v>0.99999999999999989</v>
      </c>
      <c r="M98" s="9">
        <f>MEDIAN(M1:M96)</f>
        <v>1</v>
      </c>
    </row>
    <row r="99" spans="9:13">
      <c r="I99" s="9">
        <f>AVERAGE(I1:I96)</f>
        <v>1.5928645833333333</v>
      </c>
      <c r="J99" s="9">
        <f>AVERAGE(J1:J96)</f>
        <v>10.108545507980756</v>
      </c>
      <c r="K99" s="9">
        <f>AVERAGE(K1:K96)</f>
        <v>1.0116978893312421</v>
      </c>
      <c r="M99" s="9">
        <f>AVERAGE(M1:M96)</f>
        <v>0.93450547570157472</v>
      </c>
    </row>
  </sheetData>
  <phoneticPr fontId="1"/>
  <conditionalFormatting sqref="K1:K97 K100:K65536">
    <cfRule type="cellIs" dxfId="11" priority="0" stopIfTrue="1" operator="lessThanOrEqual">
      <formula>0.6</formula>
    </cfRule>
    <cfRule type="cellIs" dxfId="10" priority="0" stopIfTrue="1" operator="greaterThanOrEqual">
      <formula>1.5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1" workbookViewId="0">
      <selection activeCell="G1" sqref="G1:J1048576"/>
    </sheetView>
  </sheetViews>
  <sheetFormatPr baseColWidth="10" defaultRowHeight="13"/>
  <cols>
    <col min="1" max="16384" width="10.7109375" style="9"/>
  </cols>
  <sheetData>
    <row r="1" spans="1:10">
      <c r="A1" s="11">
        <v>36957</v>
      </c>
      <c r="B1">
        <v>36</v>
      </c>
      <c r="C1" t="s">
        <v>521</v>
      </c>
      <c r="D1">
        <v>1</v>
      </c>
      <c r="E1">
        <v>9.8000000000000004E-2</v>
      </c>
      <c r="F1">
        <v>1.8959999999999999</v>
      </c>
      <c r="G1" s="9">
        <f t="shared" ref="G1:G64" si="0">F1/E1</f>
        <v>19.346938775510203</v>
      </c>
      <c r="H1" s="9">
        <f>G1/$G$98</f>
        <v>1.53608860629679</v>
      </c>
      <c r="J1" s="9">
        <f>F1/$F$98</f>
        <v>1.0475138121546961</v>
      </c>
    </row>
    <row r="2" spans="1:10">
      <c r="A2" s="11">
        <v>36957</v>
      </c>
      <c r="B2">
        <v>36</v>
      </c>
      <c r="C2" t="s">
        <v>522</v>
      </c>
      <c r="D2">
        <v>1</v>
      </c>
      <c r="E2">
        <v>0.105</v>
      </c>
      <c r="F2">
        <v>1.7949999999999999</v>
      </c>
      <c r="G2" s="9">
        <f t="shared" si="0"/>
        <v>17.095238095238095</v>
      </c>
      <c r="H2" s="9">
        <f t="shared" ref="H2:H65" si="1">G2/$G$98</f>
        <v>1.3573103613304618</v>
      </c>
      <c r="J2" s="9">
        <f t="shared" ref="J2:J65" si="2">F2/$F$98</f>
        <v>0.99171270718232041</v>
      </c>
    </row>
    <row r="3" spans="1:10">
      <c r="A3" s="11">
        <v>36957</v>
      </c>
      <c r="B3">
        <v>36</v>
      </c>
      <c r="C3" t="s">
        <v>523</v>
      </c>
      <c r="D3">
        <v>1</v>
      </c>
      <c r="E3">
        <v>0.10100000000000001</v>
      </c>
      <c r="F3">
        <v>1.841</v>
      </c>
      <c r="G3" s="9">
        <f t="shared" si="0"/>
        <v>18.227722772277225</v>
      </c>
      <c r="H3" s="9">
        <f t="shared" si="1"/>
        <v>1.4472262301607044</v>
      </c>
      <c r="J3" s="9">
        <f t="shared" si="2"/>
        <v>1.0171270718232044</v>
      </c>
    </row>
    <row r="4" spans="1:10">
      <c r="A4" s="11">
        <v>36957</v>
      </c>
      <c r="B4">
        <v>36</v>
      </c>
      <c r="C4" t="s">
        <v>524</v>
      </c>
      <c r="D4">
        <v>1</v>
      </c>
      <c r="E4">
        <v>0.09</v>
      </c>
      <c r="F4">
        <v>1.8049999999999999</v>
      </c>
      <c r="G4" s="9">
        <f t="shared" si="0"/>
        <v>20.055555555555557</v>
      </c>
      <c r="H4" s="9">
        <f t="shared" si="1"/>
        <v>1.592350642099386</v>
      </c>
      <c r="J4" s="9">
        <f t="shared" si="2"/>
        <v>0.99723756906077343</v>
      </c>
    </row>
    <row r="5" spans="1:10">
      <c r="A5" s="11">
        <v>36957</v>
      </c>
      <c r="B5">
        <v>36</v>
      </c>
      <c r="C5" t="s">
        <v>525</v>
      </c>
      <c r="D5">
        <v>1</v>
      </c>
      <c r="E5">
        <v>0.109</v>
      </c>
      <c r="F5">
        <v>1.8180000000000001</v>
      </c>
      <c r="G5" s="9">
        <f t="shared" si="0"/>
        <v>16.678899082568808</v>
      </c>
      <c r="H5" s="9">
        <f t="shared" si="1"/>
        <v>1.3242542990180259</v>
      </c>
      <c r="J5" s="9">
        <f t="shared" si="2"/>
        <v>1.0044198895027625</v>
      </c>
    </row>
    <row r="6" spans="1:10">
      <c r="A6" s="11">
        <v>36957</v>
      </c>
      <c r="B6">
        <v>36</v>
      </c>
      <c r="C6" t="s">
        <v>518</v>
      </c>
      <c r="D6">
        <v>1</v>
      </c>
      <c r="E6">
        <v>0.10299999999999999</v>
      </c>
      <c r="F6">
        <v>1.8160000000000001</v>
      </c>
      <c r="G6" s="9">
        <f t="shared" si="0"/>
        <v>17.631067961165051</v>
      </c>
      <c r="H6" s="9">
        <f t="shared" si="1"/>
        <v>1.3998536371176273</v>
      </c>
      <c r="J6" s="9">
        <f t="shared" si="2"/>
        <v>1.0033149171270719</v>
      </c>
    </row>
    <row r="7" spans="1:10">
      <c r="A7" s="11">
        <v>36957</v>
      </c>
      <c r="B7">
        <v>36</v>
      </c>
      <c r="C7" t="s">
        <v>519</v>
      </c>
      <c r="D7">
        <v>1</v>
      </c>
      <c r="E7">
        <v>0.182</v>
      </c>
      <c r="F7">
        <v>1.8169999999999999</v>
      </c>
      <c r="G7" s="9">
        <f t="shared" si="0"/>
        <v>9.9835164835164836</v>
      </c>
      <c r="H7" s="9">
        <f t="shared" si="1"/>
        <v>0.79266110773648468</v>
      </c>
      <c r="J7" s="9">
        <f t="shared" si="2"/>
        <v>1.0038674033149171</v>
      </c>
    </row>
    <row r="8" spans="1:10">
      <c r="A8" s="11">
        <v>36957</v>
      </c>
      <c r="B8">
        <v>36</v>
      </c>
      <c r="C8" t="s">
        <v>520</v>
      </c>
      <c r="D8">
        <v>1</v>
      </c>
      <c r="E8">
        <v>0.113</v>
      </c>
      <c r="F8">
        <v>1.766</v>
      </c>
      <c r="G8" s="9">
        <f t="shared" si="0"/>
        <v>15.628318584070795</v>
      </c>
      <c r="H8" s="9">
        <f t="shared" si="1"/>
        <v>1.2408413750166762</v>
      </c>
      <c r="J8" s="9">
        <f t="shared" si="2"/>
        <v>0.97569060773480665</v>
      </c>
    </row>
    <row r="9" spans="1:10">
      <c r="A9" s="11">
        <v>36957</v>
      </c>
      <c r="B9">
        <v>36</v>
      </c>
      <c r="C9" t="s">
        <v>521</v>
      </c>
      <c r="D9">
        <v>2</v>
      </c>
      <c r="E9">
        <v>0.114</v>
      </c>
      <c r="F9">
        <v>1.8779999999999999</v>
      </c>
      <c r="G9" s="9">
        <f t="shared" si="0"/>
        <v>16.473684210526315</v>
      </c>
      <c r="H9" s="9">
        <f t="shared" si="1"/>
        <v>1.3079608569161598</v>
      </c>
      <c r="J9" s="9">
        <f t="shared" si="2"/>
        <v>1.0375690607734807</v>
      </c>
    </row>
    <row r="10" spans="1:10">
      <c r="A10" s="11">
        <v>36957</v>
      </c>
      <c r="B10">
        <v>36</v>
      </c>
      <c r="C10" t="s">
        <v>522</v>
      </c>
      <c r="D10">
        <v>2</v>
      </c>
      <c r="E10">
        <v>0.124</v>
      </c>
      <c r="F10">
        <v>1.994</v>
      </c>
      <c r="G10" s="9">
        <f t="shared" si="0"/>
        <v>16.080645161290324</v>
      </c>
      <c r="H10" s="9">
        <f t="shared" si="1"/>
        <v>1.2767547414491816</v>
      </c>
      <c r="J10" s="9">
        <f t="shared" si="2"/>
        <v>1.1016574585635359</v>
      </c>
    </row>
    <row r="11" spans="1:10">
      <c r="A11" s="11">
        <v>36957</v>
      </c>
      <c r="B11">
        <v>36</v>
      </c>
      <c r="C11" t="s">
        <v>523</v>
      </c>
      <c r="D11">
        <v>2</v>
      </c>
      <c r="E11">
        <v>0.153</v>
      </c>
      <c r="F11">
        <v>1.9430000000000001</v>
      </c>
      <c r="G11" s="9">
        <f t="shared" si="0"/>
        <v>12.699346405228759</v>
      </c>
      <c r="H11" s="9">
        <f t="shared" si="1"/>
        <v>1.0082898150885147</v>
      </c>
      <c r="J11" s="9">
        <f t="shared" si="2"/>
        <v>1.0734806629834255</v>
      </c>
    </row>
    <row r="12" spans="1:10">
      <c r="A12" s="11">
        <v>36957</v>
      </c>
      <c r="B12">
        <v>36</v>
      </c>
      <c r="C12" t="s">
        <v>524</v>
      </c>
      <c r="D12">
        <v>2</v>
      </c>
      <c r="E12">
        <v>8.5999999999999993E-2</v>
      </c>
      <c r="F12">
        <v>1.5009999999999999</v>
      </c>
      <c r="G12" s="9">
        <f t="shared" si="0"/>
        <v>17.453488372093023</v>
      </c>
      <c r="H12" s="9">
        <f t="shared" si="1"/>
        <v>1.3857543531611547</v>
      </c>
      <c r="J12" s="9">
        <f t="shared" si="2"/>
        <v>0.829281767955801</v>
      </c>
    </row>
    <row r="13" spans="1:10">
      <c r="A13" s="11">
        <v>36957</v>
      </c>
      <c r="B13">
        <v>36</v>
      </c>
      <c r="C13" t="s">
        <v>525</v>
      </c>
      <c r="D13">
        <v>2</v>
      </c>
      <c r="E13">
        <v>0.13700000000000001</v>
      </c>
      <c r="F13">
        <v>1.948</v>
      </c>
      <c r="G13" s="9">
        <f t="shared" si="0"/>
        <v>14.21897810218978</v>
      </c>
      <c r="H13" s="9">
        <f t="shared" si="1"/>
        <v>1.1289439900231082</v>
      </c>
      <c r="J13" s="9">
        <f t="shared" si="2"/>
        <v>1.0762430939226519</v>
      </c>
    </row>
    <row r="14" spans="1:10">
      <c r="A14" s="11">
        <v>36957</v>
      </c>
      <c r="B14">
        <v>36</v>
      </c>
      <c r="C14" t="s">
        <v>518</v>
      </c>
      <c r="D14">
        <v>2</v>
      </c>
      <c r="E14">
        <v>0.186</v>
      </c>
      <c r="F14">
        <v>1.869</v>
      </c>
      <c r="G14" s="9">
        <f t="shared" si="0"/>
        <v>10.048387096774194</v>
      </c>
      <c r="H14" s="9">
        <f t="shared" si="1"/>
        <v>0.79781163883935813</v>
      </c>
      <c r="J14" s="9">
        <f t="shared" si="2"/>
        <v>1.0325966850828729</v>
      </c>
    </row>
    <row r="15" spans="1:10">
      <c r="A15" s="11">
        <v>36957</v>
      </c>
      <c r="B15">
        <v>36</v>
      </c>
      <c r="C15" t="s">
        <v>519</v>
      </c>
      <c r="D15">
        <v>2</v>
      </c>
      <c r="E15">
        <v>0.12</v>
      </c>
      <c r="F15">
        <v>1.83</v>
      </c>
      <c r="G15" s="9">
        <f t="shared" si="0"/>
        <v>15.250000000000002</v>
      </c>
      <c r="H15" s="9">
        <f t="shared" si="1"/>
        <v>1.2108040201005026</v>
      </c>
      <c r="J15" s="9">
        <f t="shared" si="2"/>
        <v>1.011049723756906</v>
      </c>
    </row>
    <row r="16" spans="1:10">
      <c r="A16" s="11">
        <v>36957</v>
      </c>
      <c r="B16">
        <v>36</v>
      </c>
      <c r="C16" t="s">
        <v>520</v>
      </c>
      <c r="D16">
        <v>2</v>
      </c>
      <c r="E16">
        <v>0.11700000000000001</v>
      </c>
      <c r="F16">
        <v>1.7769999999999999</v>
      </c>
      <c r="G16" s="9">
        <f t="shared" si="0"/>
        <v>15.188034188034186</v>
      </c>
      <c r="H16" s="9">
        <f t="shared" si="1"/>
        <v>1.2058841214620108</v>
      </c>
      <c r="J16" s="9">
        <f t="shared" si="2"/>
        <v>0.98176795580110487</v>
      </c>
    </row>
    <row r="17" spans="1:10">
      <c r="A17" s="11">
        <v>36957</v>
      </c>
      <c r="B17">
        <v>36</v>
      </c>
      <c r="C17" t="s">
        <v>521</v>
      </c>
      <c r="D17">
        <v>3</v>
      </c>
      <c r="E17">
        <v>9.9000000000000005E-2</v>
      </c>
      <c r="F17">
        <v>1.738</v>
      </c>
      <c r="G17" s="9">
        <f t="shared" si="0"/>
        <v>17.555555555555554</v>
      </c>
      <c r="H17" s="9">
        <f t="shared" si="1"/>
        <v>1.393858179787828</v>
      </c>
      <c r="J17" s="9">
        <f t="shared" si="2"/>
        <v>0.96022099447513809</v>
      </c>
    </row>
    <row r="18" spans="1:10">
      <c r="A18" s="11">
        <v>36957</v>
      </c>
      <c r="B18">
        <v>36</v>
      </c>
      <c r="C18" t="s">
        <v>522</v>
      </c>
      <c r="D18">
        <v>3</v>
      </c>
      <c r="E18">
        <v>0.189</v>
      </c>
      <c r="F18">
        <v>2.0049999999999999</v>
      </c>
      <c r="G18" s="9">
        <f t="shared" si="0"/>
        <v>10.608465608465607</v>
      </c>
      <c r="H18" s="9">
        <f t="shared" si="1"/>
        <v>0.84228018398872662</v>
      </c>
      <c r="J18" s="9">
        <f t="shared" si="2"/>
        <v>1.1077348066298343</v>
      </c>
    </row>
    <row r="19" spans="1:10">
      <c r="A19" s="11">
        <v>36957</v>
      </c>
      <c r="B19">
        <v>36</v>
      </c>
      <c r="C19" t="s">
        <v>523</v>
      </c>
      <c r="D19">
        <v>3</v>
      </c>
      <c r="E19">
        <v>0.127</v>
      </c>
      <c r="F19">
        <v>1.9239999999999999</v>
      </c>
      <c r="G19" s="9">
        <f t="shared" si="0"/>
        <v>15.149606299212598</v>
      </c>
      <c r="H19" s="9">
        <f t="shared" si="1"/>
        <v>1.2028330629525581</v>
      </c>
      <c r="J19" s="9">
        <f t="shared" si="2"/>
        <v>1.0629834254143646</v>
      </c>
    </row>
    <row r="20" spans="1:10">
      <c r="A20" s="11">
        <v>36957</v>
      </c>
      <c r="B20">
        <v>36</v>
      </c>
      <c r="C20" t="s">
        <v>524</v>
      </c>
      <c r="D20">
        <v>3</v>
      </c>
      <c r="E20">
        <v>0.13500000000000001</v>
      </c>
      <c r="F20">
        <v>1.92</v>
      </c>
      <c r="G20" s="9">
        <f t="shared" si="0"/>
        <v>14.222222222222221</v>
      </c>
      <c r="H20" s="9">
        <f t="shared" si="1"/>
        <v>1.1292015633724175</v>
      </c>
      <c r="J20" s="9">
        <f t="shared" si="2"/>
        <v>1.0607734806629834</v>
      </c>
    </row>
    <row r="21" spans="1:10">
      <c r="A21" s="11">
        <v>36957</v>
      </c>
      <c r="B21">
        <v>36</v>
      </c>
      <c r="C21" t="s">
        <v>525</v>
      </c>
      <c r="D21">
        <v>3</v>
      </c>
      <c r="E21">
        <v>0.2</v>
      </c>
      <c r="F21">
        <v>1.8740000000000001</v>
      </c>
      <c r="G21" s="9">
        <f t="shared" si="0"/>
        <v>9.3699999999999992</v>
      </c>
      <c r="H21" s="9">
        <f t="shared" si="1"/>
        <v>0.74394974874371855</v>
      </c>
      <c r="J21" s="9">
        <f t="shared" si="2"/>
        <v>1.0353591160220994</v>
      </c>
    </row>
    <row r="22" spans="1:10">
      <c r="A22" s="11">
        <v>36957</v>
      </c>
      <c r="B22">
        <v>36</v>
      </c>
      <c r="C22" t="s">
        <v>518</v>
      </c>
      <c r="D22">
        <v>3</v>
      </c>
      <c r="E22">
        <v>0.10199999999999999</v>
      </c>
      <c r="F22">
        <v>1.4890000000000001</v>
      </c>
      <c r="G22" s="9">
        <f t="shared" si="0"/>
        <v>14.598039215686276</v>
      </c>
      <c r="H22" s="9">
        <f t="shared" si="1"/>
        <v>1.1590402995369002</v>
      </c>
      <c r="J22" s="9">
        <f t="shared" si="2"/>
        <v>0.82265193370165746</v>
      </c>
    </row>
    <row r="23" spans="1:10">
      <c r="A23" s="11">
        <v>36957</v>
      </c>
      <c r="B23">
        <v>36</v>
      </c>
      <c r="C23" t="s">
        <v>519</v>
      </c>
      <c r="D23">
        <v>3</v>
      </c>
      <c r="E23">
        <v>0.15</v>
      </c>
      <c r="F23">
        <v>1.851</v>
      </c>
      <c r="G23" s="9">
        <f t="shared" si="0"/>
        <v>12.34</v>
      </c>
      <c r="H23" s="9">
        <f t="shared" si="1"/>
        <v>0.97975879396984922</v>
      </c>
      <c r="J23" s="9">
        <f t="shared" si="2"/>
        <v>1.0226519337016575</v>
      </c>
    </row>
    <row r="24" spans="1:10">
      <c r="A24" s="11">
        <v>36957</v>
      </c>
      <c r="B24">
        <v>36</v>
      </c>
      <c r="C24" t="s">
        <v>520</v>
      </c>
      <c r="D24">
        <v>3</v>
      </c>
      <c r="E24">
        <v>0.111</v>
      </c>
      <c r="F24">
        <v>1.835</v>
      </c>
      <c r="G24" s="9">
        <f t="shared" si="0"/>
        <v>16.531531531531531</v>
      </c>
      <c r="H24" s="9">
        <f t="shared" si="1"/>
        <v>1.3125537597899406</v>
      </c>
      <c r="J24" s="9">
        <f t="shared" si="2"/>
        <v>1.0138121546961325</v>
      </c>
    </row>
    <row r="25" spans="1:10">
      <c r="A25" s="11">
        <v>36957</v>
      </c>
      <c r="B25">
        <v>36</v>
      </c>
      <c r="C25" t="s">
        <v>521</v>
      </c>
      <c r="D25">
        <v>4</v>
      </c>
      <c r="E25">
        <v>0.123</v>
      </c>
      <c r="F25">
        <v>1.923</v>
      </c>
      <c r="G25" s="9">
        <f t="shared" si="0"/>
        <v>15.634146341463415</v>
      </c>
      <c r="H25" s="9">
        <f t="shared" si="1"/>
        <v>1.2413040813825225</v>
      </c>
      <c r="J25" s="9">
        <f t="shared" si="2"/>
        <v>1.0624309392265194</v>
      </c>
    </row>
    <row r="26" spans="1:10">
      <c r="A26" s="11">
        <v>36957</v>
      </c>
      <c r="B26">
        <v>36</v>
      </c>
      <c r="C26" t="s">
        <v>522</v>
      </c>
      <c r="D26">
        <v>4</v>
      </c>
      <c r="E26">
        <v>0.158</v>
      </c>
      <c r="F26">
        <v>1.984</v>
      </c>
      <c r="G26" s="9">
        <f t="shared" si="0"/>
        <v>12.556962025316455</v>
      </c>
      <c r="H26" s="9">
        <f t="shared" si="1"/>
        <v>0.99698492462311561</v>
      </c>
      <c r="J26" s="9">
        <f t="shared" si="2"/>
        <v>1.0961325966850828</v>
      </c>
    </row>
    <row r="27" spans="1:10">
      <c r="A27" s="11">
        <v>36957</v>
      </c>
      <c r="B27">
        <v>36</v>
      </c>
      <c r="C27" t="s">
        <v>523</v>
      </c>
      <c r="D27">
        <v>4</v>
      </c>
      <c r="E27">
        <v>8.3000000000000004E-2</v>
      </c>
      <c r="F27">
        <v>1.6519999999999999</v>
      </c>
      <c r="G27" s="9">
        <f t="shared" si="0"/>
        <v>19.903614457831324</v>
      </c>
      <c r="H27" s="9">
        <f t="shared" si="1"/>
        <v>1.5802869770539443</v>
      </c>
      <c r="J27" s="9">
        <f t="shared" si="2"/>
        <v>0.9127071823204419</v>
      </c>
    </row>
    <row r="28" spans="1:10">
      <c r="A28" s="11">
        <v>36957</v>
      </c>
      <c r="B28">
        <v>36</v>
      </c>
      <c r="C28" t="s">
        <v>524</v>
      </c>
      <c r="D28">
        <v>4</v>
      </c>
      <c r="E28">
        <v>0.112</v>
      </c>
      <c r="F28">
        <v>1.843</v>
      </c>
      <c r="G28" s="9">
        <f t="shared" si="0"/>
        <v>16.455357142857142</v>
      </c>
      <c r="H28" s="9">
        <f t="shared" si="1"/>
        <v>1.3065057430007179</v>
      </c>
      <c r="J28" s="9">
        <f t="shared" si="2"/>
        <v>1.018232044198895</v>
      </c>
    </row>
    <row r="29" spans="1:10">
      <c r="A29" s="11">
        <v>36957</v>
      </c>
      <c r="B29">
        <v>36</v>
      </c>
      <c r="C29" t="s">
        <v>525</v>
      </c>
      <c r="D29">
        <v>4</v>
      </c>
      <c r="E29">
        <v>0.17</v>
      </c>
      <c r="F29">
        <v>1.948</v>
      </c>
      <c r="G29" s="9">
        <f t="shared" si="0"/>
        <v>11.458823529411763</v>
      </c>
      <c r="H29" s="9">
        <f t="shared" si="1"/>
        <v>0.90979603901862238</v>
      </c>
      <c r="J29" s="9">
        <f t="shared" si="2"/>
        <v>1.0762430939226519</v>
      </c>
    </row>
    <row r="30" spans="1:10">
      <c r="A30" s="11">
        <v>36957</v>
      </c>
      <c r="B30">
        <v>36</v>
      </c>
      <c r="C30" t="s">
        <v>518</v>
      </c>
      <c r="D30">
        <v>4</v>
      </c>
      <c r="E30">
        <v>0.193</v>
      </c>
      <c r="F30">
        <v>1.921</v>
      </c>
      <c r="G30" s="9">
        <f t="shared" si="0"/>
        <v>9.9533678756476682</v>
      </c>
      <c r="H30" s="9">
        <f t="shared" si="1"/>
        <v>0.79026739917202593</v>
      </c>
      <c r="J30" s="9">
        <f t="shared" si="2"/>
        <v>1.0613259668508288</v>
      </c>
    </row>
    <row r="31" spans="1:10">
      <c r="A31" s="11">
        <v>36957</v>
      </c>
      <c r="B31">
        <v>36</v>
      </c>
      <c r="C31" t="s">
        <v>519</v>
      </c>
      <c r="D31">
        <v>4</v>
      </c>
      <c r="E31">
        <v>0.125</v>
      </c>
      <c r="F31">
        <v>1.7290000000000001</v>
      </c>
      <c r="G31" s="9">
        <f t="shared" si="0"/>
        <v>13.832000000000001</v>
      </c>
      <c r="H31" s="9">
        <f t="shared" si="1"/>
        <v>1.0982190954773869</v>
      </c>
      <c r="J31" s="9">
        <f t="shared" si="2"/>
        <v>0.95524861878453038</v>
      </c>
    </row>
    <row r="32" spans="1:10">
      <c r="A32" s="11">
        <v>36957</v>
      </c>
      <c r="B32">
        <v>36</v>
      </c>
      <c r="C32" t="s">
        <v>520</v>
      </c>
      <c r="D32">
        <v>4</v>
      </c>
      <c r="E32">
        <v>8.1000000000000003E-2</v>
      </c>
      <c r="F32">
        <v>1.7350000000000001</v>
      </c>
      <c r="G32" s="9">
        <f t="shared" si="0"/>
        <v>21.419753086419753</v>
      </c>
      <c r="H32" s="9">
        <f t="shared" si="1"/>
        <v>1.7006638128916187</v>
      </c>
      <c r="J32" s="9">
        <f t="shared" si="2"/>
        <v>0.95856353591160226</v>
      </c>
    </row>
    <row r="33" spans="1:10">
      <c r="A33" s="11">
        <v>36957</v>
      </c>
      <c r="B33">
        <v>36</v>
      </c>
      <c r="C33" t="s">
        <v>521</v>
      </c>
      <c r="D33">
        <v>5</v>
      </c>
      <c r="E33">
        <v>0.127</v>
      </c>
      <c r="F33">
        <v>1.7370000000000001</v>
      </c>
      <c r="G33" s="9">
        <f t="shared" si="0"/>
        <v>13.677165354330709</v>
      </c>
      <c r="H33" s="9">
        <f t="shared" si="1"/>
        <v>1.0859256914493729</v>
      </c>
      <c r="J33" s="9">
        <f t="shared" si="2"/>
        <v>0.95966850828729289</v>
      </c>
    </row>
    <row r="34" spans="1:10">
      <c r="A34" s="11">
        <v>36957</v>
      </c>
      <c r="B34">
        <v>36</v>
      </c>
      <c r="C34" t="s">
        <v>522</v>
      </c>
      <c r="D34">
        <v>5</v>
      </c>
      <c r="E34">
        <v>0.185</v>
      </c>
      <c r="F34">
        <v>1.883</v>
      </c>
      <c r="G34" s="9">
        <f t="shared" si="0"/>
        <v>10.178378378378378</v>
      </c>
      <c r="H34" s="9">
        <f t="shared" si="1"/>
        <v>0.80813255466521794</v>
      </c>
      <c r="J34" s="9">
        <f t="shared" si="2"/>
        <v>1.0403314917127071</v>
      </c>
    </row>
    <row r="35" spans="1:10">
      <c r="A35" s="11">
        <v>36957</v>
      </c>
      <c r="B35">
        <v>36</v>
      </c>
      <c r="C35" t="s">
        <v>523</v>
      </c>
      <c r="D35">
        <v>5</v>
      </c>
      <c r="E35">
        <v>9.5000000000000001E-2</v>
      </c>
      <c r="F35">
        <v>1.804</v>
      </c>
      <c r="G35" s="9">
        <f t="shared" si="0"/>
        <v>18.989473684210527</v>
      </c>
      <c r="H35" s="9">
        <f t="shared" si="1"/>
        <v>1.5077069558317906</v>
      </c>
      <c r="J35" s="9">
        <f t="shared" si="2"/>
        <v>0.99668508287292812</v>
      </c>
    </row>
    <row r="36" spans="1:10">
      <c r="A36" s="11">
        <v>36957</v>
      </c>
      <c r="B36">
        <v>36</v>
      </c>
      <c r="C36" t="s">
        <v>524</v>
      </c>
      <c r="D36">
        <v>5</v>
      </c>
      <c r="E36">
        <v>9.7000000000000003E-2</v>
      </c>
      <c r="F36">
        <v>1.2909999999999999</v>
      </c>
      <c r="G36" s="9">
        <f t="shared" si="0"/>
        <v>13.309278350515463</v>
      </c>
      <c r="H36" s="9">
        <f t="shared" si="1"/>
        <v>1.0567165725534891</v>
      </c>
      <c r="J36" s="9">
        <f t="shared" si="2"/>
        <v>0.71325966850828726</v>
      </c>
    </row>
    <row r="37" spans="1:10">
      <c r="A37" s="11">
        <v>36957</v>
      </c>
      <c r="B37">
        <v>36</v>
      </c>
      <c r="C37" t="s">
        <v>525</v>
      </c>
      <c r="D37">
        <v>5</v>
      </c>
      <c r="E37">
        <v>0.14000000000000001</v>
      </c>
      <c r="F37">
        <v>1.706</v>
      </c>
      <c r="G37" s="9">
        <f t="shared" si="0"/>
        <v>12.185714285714285</v>
      </c>
      <c r="H37" s="9">
        <f t="shared" si="1"/>
        <v>0.96750897343862163</v>
      </c>
      <c r="J37" s="9">
        <f t="shared" si="2"/>
        <v>0.94254143646408839</v>
      </c>
    </row>
    <row r="38" spans="1:10">
      <c r="A38" s="11">
        <v>36957</v>
      </c>
      <c r="B38">
        <v>36</v>
      </c>
      <c r="C38" t="s">
        <v>518</v>
      </c>
      <c r="D38">
        <v>5</v>
      </c>
      <c r="E38">
        <v>0.16300000000000001</v>
      </c>
      <c r="F38">
        <v>1.885</v>
      </c>
      <c r="G38" s="9">
        <f t="shared" si="0"/>
        <v>11.564417177914111</v>
      </c>
      <c r="H38" s="9">
        <f t="shared" si="1"/>
        <v>0.91817985633689925</v>
      </c>
      <c r="J38" s="9">
        <f t="shared" si="2"/>
        <v>1.0414364640883977</v>
      </c>
    </row>
    <row r="39" spans="1:10">
      <c r="A39" s="11">
        <v>36957</v>
      </c>
      <c r="B39">
        <v>36</v>
      </c>
      <c r="C39" t="s">
        <v>519</v>
      </c>
      <c r="D39">
        <v>5</v>
      </c>
      <c r="E39">
        <v>0.16800000000000001</v>
      </c>
      <c r="F39">
        <v>1.7789999999999999</v>
      </c>
      <c r="G39" s="9">
        <f t="shared" si="0"/>
        <v>10.589285714285714</v>
      </c>
      <c r="H39" s="9">
        <f t="shared" si="1"/>
        <v>0.84075735821966979</v>
      </c>
      <c r="J39" s="9">
        <f t="shared" si="2"/>
        <v>0.9828729281767955</v>
      </c>
    </row>
    <row r="40" spans="1:10">
      <c r="A40" s="11">
        <v>36957</v>
      </c>
      <c r="B40">
        <v>36</v>
      </c>
      <c r="C40" t="s">
        <v>520</v>
      </c>
      <c r="D40">
        <v>5</v>
      </c>
      <c r="E40">
        <v>0.13200000000000001</v>
      </c>
      <c r="F40">
        <v>1.776</v>
      </c>
      <c r="G40" s="9">
        <f t="shared" si="0"/>
        <v>13.454545454545453</v>
      </c>
      <c r="H40" s="9">
        <f t="shared" si="1"/>
        <v>1.0682503426222019</v>
      </c>
      <c r="J40" s="9">
        <f t="shared" si="2"/>
        <v>0.98121546961325967</v>
      </c>
    </row>
    <row r="41" spans="1:10">
      <c r="A41" s="11">
        <v>36957</v>
      </c>
      <c r="B41">
        <v>36</v>
      </c>
      <c r="C41" t="s">
        <v>521</v>
      </c>
      <c r="D41">
        <v>6</v>
      </c>
      <c r="E41">
        <v>0.158</v>
      </c>
      <c r="F41">
        <v>1.996</v>
      </c>
      <c r="G41" s="9">
        <f t="shared" si="0"/>
        <v>12.632911392405063</v>
      </c>
      <c r="H41" s="9">
        <f t="shared" si="1"/>
        <v>1.0030150753768845</v>
      </c>
      <c r="J41" s="9">
        <f t="shared" si="2"/>
        <v>1.1027624309392265</v>
      </c>
    </row>
    <row r="42" spans="1:10">
      <c r="A42" s="11">
        <v>36957</v>
      </c>
      <c r="B42">
        <v>36</v>
      </c>
      <c r="C42" t="s">
        <v>522</v>
      </c>
      <c r="D42">
        <v>6</v>
      </c>
      <c r="E42">
        <v>0.20200000000000001</v>
      </c>
      <c r="F42">
        <v>1.851</v>
      </c>
      <c r="G42" s="9">
        <f t="shared" si="0"/>
        <v>9.1633663366336631</v>
      </c>
      <c r="H42" s="9">
        <f t="shared" si="1"/>
        <v>0.72754365888850192</v>
      </c>
      <c r="J42" s="9">
        <f t="shared" si="2"/>
        <v>1.0226519337016575</v>
      </c>
    </row>
    <row r="43" spans="1:10">
      <c r="A43" s="11">
        <v>36957</v>
      </c>
      <c r="B43">
        <v>36</v>
      </c>
      <c r="C43" t="s">
        <v>523</v>
      </c>
      <c r="D43">
        <v>6</v>
      </c>
      <c r="E43">
        <v>0.182</v>
      </c>
      <c r="F43">
        <v>1.9059999999999999</v>
      </c>
      <c r="G43" s="9">
        <f t="shared" si="0"/>
        <v>10.472527472527473</v>
      </c>
      <c r="H43" s="9">
        <f t="shared" si="1"/>
        <v>0.83148710585896524</v>
      </c>
      <c r="J43" s="9">
        <f t="shared" si="2"/>
        <v>1.053038674033149</v>
      </c>
    </row>
    <row r="44" spans="1:10">
      <c r="A44" s="11">
        <v>36957</v>
      </c>
      <c r="B44">
        <v>36</v>
      </c>
      <c r="C44" t="s">
        <v>524</v>
      </c>
      <c r="D44">
        <v>6</v>
      </c>
      <c r="E44">
        <v>0.13400000000000001</v>
      </c>
      <c r="F44">
        <v>1.8420000000000001</v>
      </c>
      <c r="G44" s="9">
        <f t="shared" si="0"/>
        <v>13.746268656716417</v>
      </c>
      <c r="H44" s="9">
        <f t="shared" si="1"/>
        <v>1.0914122853071326</v>
      </c>
      <c r="J44" s="9">
        <f t="shared" si="2"/>
        <v>1.0176795580110498</v>
      </c>
    </row>
    <row r="45" spans="1:10">
      <c r="A45" s="11">
        <v>36957</v>
      </c>
      <c r="B45">
        <v>36</v>
      </c>
      <c r="C45" t="s">
        <v>525</v>
      </c>
      <c r="D45">
        <v>6</v>
      </c>
      <c r="E45">
        <v>9.5000000000000001E-2</v>
      </c>
      <c r="F45">
        <v>1.736</v>
      </c>
      <c r="G45" s="9">
        <f t="shared" si="0"/>
        <v>18.273684210526316</v>
      </c>
      <c r="H45" s="9">
        <f t="shared" si="1"/>
        <v>1.4508754297804813</v>
      </c>
      <c r="J45" s="9">
        <f t="shared" si="2"/>
        <v>0.95911602209944746</v>
      </c>
    </row>
    <row r="46" spans="1:10">
      <c r="A46" s="11">
        <v>36957</v>
      </c>
      <c r="B46">
        <v>36</v>
      </c>
      <c r="C46" t="s">
        <v>518</v>
      </c>
      <c r="D46">
        <v>6</v>
      </c>
      <c r="E46">
        <v>0.05</v>
      </c>
      <c r="F46">
        <v>0.33900000000000002</v>
      </c>
      <c r="G46" s="9">
        <f t="shared" si="0"/>
        <v>6.78</v>
      </c>
      <c r="H46" s="9">
        <f t="shared" si="1"/>
        <v>0.53831155778894479</v>
      </c>
      <c r="J46" s="9">
        <f t="shared" si="2"/>
        <v>0.18729281767955802</v>
      </c>
    </row>
    <row r="47" spans="1:10">
      <c r="A47" s="11">
        <v>36957</v>
      </c>
      <c r="B47">
        <v>36</v>
      </c>
      <c r="C47" t="s">
        <v>519</v>
      </c>
      <c r="D47">
        <v>6</v>
      </c>
      <c r="E47">
        <v>9.6000000000000002E-2</v>
      </c>
      <c r="F47">
        <v>1.651</v>
      </c>
      <c r="G47" s="9">
        <f t="shared" si="0"/>
        <v>17.197916666666668</v>
      </c>
      <c r="H47" s="9">
        <f t="shared" si="1"/>
        <v>1.365462730318258</v>
      </c>
      <c r="J47" s="9">
        <f t="shared" si="2"/>
        <v>0.9121546961325967</v>
      </c>
    </row>
    <row r="48" spans="1:10">
      <c r="A48" s="11">
        <v>36957</v>
      </c>
      <c r="B48">
        <v>36</v>
      </c>
      <c r="C48" t="s">
        <v>520</v>
      </c>
      <c r="D48">
        <v>6</v>
      </c>
      <c r="E48">
        <v>0.13300000000000001</v>
      </c>
      <c r="F48">
        <v>1.7549999999999999</v>
      </c>
      <c r="G48" s="9">
        <f t="shared" si="0"/>
        <v>13.19548872180451</v>
      </c>
      <c r="H48" s="9">
        <f t="shared" si="1"/>
        <v>1.0476820191181471</v>
      </c>
      <c r="J48" s="9">
        <f t="shared" si="2"/>
        <v>0.9696132596685082</v>
      </c>
    </row>
    <row r="49" spans="1:10">
      <c r="A49" s="11">
        <v>36957</v>
      </c>
      <c r="B49">
        <v>36</v>
      </c>
      <c r="C49" t="s">
        <v>521</v>
      </c>
      <c r="D49">
        <v>7</v>
      </c>
      <c r="E49">
        <v>0.126</v>
      </c>
      <c r="F49">
        <v>1.9630000000000001</v>
      </c>
      <c r="G49" s="9">
        <f t="shared" si="0"/>
        <v>15.579365079365079</v>
      </c>
      <c r="H49" s="9">
        <f t="shared" si="1"/>
        <v>1.2369546143415491</v>
      </c>
      <c r="J49" s="9">
        <f t="shared" si="2"/>
        <v>1.0845303867403315</v>
      </c>
    </row>
    <row r="50" spans="1:10">
      <c r="A50" s="11">
        <v>36957</v>
      </c>
      <c r="B50">
        <v>36</v>
      </c>
      <c r="C50" t="s">
        <v>522</v>
      </c>
      <c r="D50">
        <v>7</v>
      </c>
      <c r="E50">
        <v>0.14199999999999999</v>
      </c>
      <c r="F50">
        <v>1.843</v>
      </c>
      <c r="G50" s="9">
        <f t="shared" si="0"/>
        <v>12.97887323943662</v>
      </c>
      <c r="H50" s="9">
        <f t="shared" si="1"/>
        <v>1.0304834029301437</v>
      </c>
      <c r="J50" s="9">
        <f t="shared" si="2"/>
        <v>1.018232044198895</v>
      </c>
    </row>
    <row r="51" spans="1:10">
      <c r="A51" s="11">
        <v>36957</v>
      </c>
      <c r="B51">
        <v>36</v>
      </c>
      <c r="C51" t="s">
        <v>523</v>
      </c>
      <c r="D51">
        <v>7</v>
      </c>
      <c r="E51">
        <v>0.20100000000000001</v>
      </c>
      <c r="F51">
        <v>1.9239999999999999</v>
      </c>
      <c r="G51" s="9">
        <f t="shared" si="0"/>
        <v>9.5721393034825866</v>
      </c>
      <c r="H51" s="9">
        <f t="shared" si="1"/>
        <v>0.75999899997499931</v>
      </c>
      <c r="J51" s="9">
        <f t="shared" si="2"/>
        <v>1.0629834254143646</v>
      </c>
    </row>
    <row r="52" spans="1:10">
      <c r="A52" s="11">
        <v>36957</v>
      </c>
      <c r="B52">
        <v>36</v>
      </c>
      <c r="C52" t="s">
        <v>524</v>
      </c>
      <c r="D52">
        <v>7</v>
      </c>
      <c r="E52">
        <v>0.104</v>
      </c>
      <c r="F52">
        <v>1.107</v>
      </c>
      <c r="G52" s="9">
        <f t="shared" si="0"/>
        <v>10.64423076923077</v>
      </c>
      <c r="H52" s="9">
        <f t="shared" si="1"/>
        <v>0.84511982991882495</v>
      </c>
      <c r="J52" s="9">
        <f t="shared" si="2"/>
        <v>0.61160220994475134</v>
      </c>
    </row>
    <row r="53" spans="1:10">
      <c r="A53" s="11">
        <v>36957</v>
      </c>
      <c r="B53">
        <v>36</v>
      </c>
      <c r="C53" t="s">
        <v>525</v>
      </c>
      <c r="D53">
        <v>7</v>
      </c>
      <c r="E53">
        <v>0.158</v>
      </c>
      <c r="F53">
        <v>1.6719999999999999</v>
      </c>
      <c r="G53" s="9">
        <f t="shared" si="0"/>
        <v>10.582278481012658</v>
      </c>
      <c r="H53" s="9">
        <f t="shared" si="1"/>
        <v>0.84020100502512562</v>
      </c>
      <c r="J53" s="9">
        <f t="shared" si="2"/>
        <v>0.92375690607734795</v>
      </c>
    </row>
    <row r="54" spans="1:10">
      <c r="A54" s="11">
        <v>36957</v>
      </c>
      <c r="B54">
        <v>36</v>
      </c>
      <c r="C54" t="s">
        <v>518</v>
      </c>
      <c r="D54">
        <v>7</v>
      </c>
      <c r="E54">
        <v>9.2999999999999999E-2</v>
      </c>
      <c r="F54">
        <v>1.54</v>
      </c>
      <c r="G54" s="9">
        <f t="shared" si="0"/>
        <v>16.559139784946236</v>
      </c>
      <c r="H54" s="9">
        <f t="shared" si="1"/>
        <v>1.3147457718701032</v>
      </c>
      <c r="J54" s="9">
        <f t="shared" si="2"/>
        <v>0.850828729281768</v>
      </c>
    </row>
    <row r="55" spans="1:10">
      <c r="A55" s="11">
        <v>36957</v>
      </c>
      <c r="B55">
        <v>36</v>
      </c>
      <c r="C55" t="s">
        <v>519</v>
      </c>
      <c r="D55">
        <v>7</v>
      </c>
      <c r="E55">
        <v>0.115</v>
      </c>
      <c r="F55">
        <v>1.6739999999999999</v>
      </c>
      <c r="G55" s="9">
        <f t="shared" si="0"/>
        <v>14.556521739130433</v>
      </c>
      <c r="H55" s="9">
        <f t="shared" si="1"/>
        <v>1.1557439370766878</v>
      </c>
      <c r="J55" s="9">
        <f t="shared" si="2"/>
        <v>0.92486187845303858</v>
      </c>
    </row>
    <row r="56" spans="1:10">
      <c r="A56" s="11">
        <v>36957</v>
      </c>
      <c r="B56">
        <v>36</v>
      </c>
      <c r="C56" t="s">
        <v>520</v>
      </c>
      <c r="D56">
        <v>7</v>
      </c>
      <c r="E56">
        <v>0.14399999999999999</v>
      </c>
      <c r="F56">
        <v>1.782</v>
      </c>
      <c r="G56" s="9">
        <f t="shared" si="0"/>
        <v>12.375000000000002</v>
      </c>
      <c r="H56" s="9">
        <f t="shared" si="1"/>
        <v>0.98253768844221123</v>
      </c>
      <c r="J56" s="9">
        <f t="shared" si="2"/>
        <v>0.98453038674033144</v>
      </c>
    </row>
    <row r="57" spans="1:10">
      <c r="A57" s="11">
        <v>36957</v>
      </c>
      <c r="B57">
        <v>36</v>
      </c>
      <c r="C57" t="s">
        <v>521</v>
      </c>
      <c r="D57">
        <v>8</v>
      </c>
      <c r="E57">
        <v>0.153</v>
      </c>
      <c r="F57">
        <v>1.913</v>
      </c>
      <c r="G57" s="9">
        <f t="shared" si="0"/>
        <v>12.503267973856209</v>
      </c>
      <c r="H57" s="9">
        <f t="shared" si="1"/>
        <v>0.99272177882878443</v>
      </c>
      <c r="J57" s="9">
        <f t="shared" si="2"/>
        <v>1.0569060773480663</v>
      </c>
    </row>
    <row r="58" spans="1:10">
      <c r="A58" s="11">
        <v>36957</v>
      </c>
      <c r="B58">
        <v>36</v>
      </c>
      <c r="C58" t="s">
        <v>522</v>
      </c>
      <c r="D58">
        <v>8</v>
      </c>
      <c r="E58">
        <v>0.159</v>
      </c>
      <c r="F58">
        <v>1.8819999999999999</v>
      </c>
      <c r="G58" s="9">
        <f t="shared" si="0"/>
        <v>11.836477987421382</v>
      </c>
      <c r="H58" s="9">
        <f t="shared" si="1"/>
        <v>0.93978066432792884</v>
      </c>
      <c r="J58" s="9">
        <f t="shared" si="2"/>
        <v>1.0397790055248617</v>
      </c>
    </row>
    <row r="59" spans="1:10">
      <c r="A59" s="11">
        <v>36957</v>
      </c>
      <c r="B59">
        <v>36</v>
      </c>
      <c r="C59" t="s">
        <v>523</v>
      </c>
      <c r="D59">
        <v>8</v>
      </c>
      <c r="E59">
        <v>0.13400000000000001</v>
      </c>
      <c r="F59">
        <v>1.9059999999999999</v>
      </c>
      <c r="G59" s="9">
        <f t="shared" si="0"/>
        <v>14.223880597014924</v>
      </c>
      <c r="H59" s="9">
        <f t="shared" si="1"/>
        <v>1.1293332333308332</v>
      </c>
      <c r="J59" s="9">
        <f t="shared" si="2"/>
        <v>1.053038674033149</v>
      </c>
    </row>
    <row r="60" spans="1:10">
      <c r="A60" s="11">
        <v>36957</v>
      </c>
      <c r="B60">
        <v>36</v>
      </c>
      <c r="C60" t="s">
        <v>524</v>
      </c>
      <c r="D60">
        <v>8</v>
      </c>
      <c r="E60">
        <v>0.13800000000000001</v>
      </c>
      <c r="F60">
        <v>1.7190000000000001</v>
      </c>
      <c r="G60" s="9">
        <f t="shared" si="0"/>
        <v>12.456521739130434</v>
      </c>
      <c r="H60" s="9">
        <f t="shared" si="1"/>
        <v>0.98901026873497921</v>
      </c>
      <c r="J60" s="9">
        <f t="shared" si="2"/>
        <v>0.94972375690607735</v>
      </c>
    </row>
    <row r="61" spans="1:10">
      <c r="A61" s="11">
        <v>36957</v>
      </c>
      <c r="B61">
        <v>36</v>
      </c>
      <c r="C61" t="s">
        <v>525</v>
      </c>
      <c r="D61">
        <v>8</v>
      </c>
      <c r="E61">
        <v>0.13900000000000001</v>
      </c>
      <c r="F61">
        <v>1.6830000000000001</v>
      </c>
      <c r="G61" s="9">
        <f t="shared" si="0"/>
        <v>12.107913669064747</v>
      </c>
      <c r="H61" s="9">
        <f t="shared" si="1"/>
        <v>0.96133183905137187</v>
      </c>
      <c r="J61" s="9">
        <f t="shared" si="2"/>
        <v>0.9298342541436464</v>
      </c>
    </row>
    <row r="62" spans="1:10">
      <c r="A62" s="11">
        <v>36957</v>
      </c>
      <c r="B62">
        <v>36</v>
      </c>
      <c r="C62" t="s">
        <v>518</v>
      </c>
      <c r="D62">
        <v>8</v>
      </c>
      <c r="E62">
        <v>0.16400000000000001</v>
      </c>
      <c r="F62">
        <v>1.903</v>
      </c>
      <c r="G62" s="9">
        <f t="shared" si="0"/>
        <v>11.603658536585366</v>
      </c>
      <c r="H62" s="9">
        <f t="shared" si="1"/>
        <v>0.92129550189974263</v>
      </c>
      <c r="J62" s="9">
        <f t="shared" si="2"/>
        <v>1.0513812154696132</v>
      </c>
    </row>
    <row r="63" spans="1:10">
      <c r="A63" s="11">
        <v>36957</v>
      </c>
      <c r="B63">
        <v>36</v>
      </c>
      <c r="C63" t="s">
        <v>519</v>
      </c>
      <c r="D63">
        <v>8</v>
      </c>
      <c r="E63">
        <v>0.186</v>
      </c>
      <c r="F63">
        <v>1.7849999999999999</v>
      </c>
      <c r="G63" s="9">
        <f t="shared" si="0"/>
        <v>9.5967741935483861</v>
      </c>
      <c r="H63" s="9">
        <f t="shared" si="1"/>
        <v>0.76195493597017339</v>
      </c>
      <c r="J63" s="9">
        <f t="shared" si="2"/>
        <v>0.98618784530386738</v>
      </c>
    </row>
    <row r="64" spans="1:10">
      <c r="A64" s="11">
        <v>36957</v>
      </c>
      <c r="B64">
        <v>36</v>
      </c>
      <c r="C64" t="s">
        <v>520</v>
      </c>
      <c r="D64">
        <v>8</v>
      </c>
      <c r="E64">
        <v>0.14499999999999999</v>
      </c>
      <c r="F64">
        <v>1.7709999999999999</v>
      </c>
      <c r="G64" s="9">
        <f t="shared" si="0"/>
        <v>12.213793103448277</v>
      </c>
      <c r="H64" s="9">
        <f t="shared" si="1"/>
        <v>0.9697383469069486</v>
      </c>
      <c r="J64" s="9">
        <f t="shared" si="2"/>
        <v>0.9784530386740331</v>
      </c>
    </row>
    <row r="65" spans="1:10">
      <c r="A65" s="11">
        <v>36957</v>
      </c>
      <c r="B65">
        <v>36</v>
      </c>
      <c r="C65" t="s">
        <v>521</v>
      </c>
      <c r="D65">
        <v>9</v>
      </c>
      <c r="E65">
        <v>0.14599999999999999</v>
      </c>
      <c r="F65">
        <v>1.8129999999999999</v>
      </c>
      <c r="G65" s="9">
        <f t="shared" ref="G65:G96" si="3">F65/E65</f>
        <v>12.417808219178083</v>
      </c>
      <c r="H65" s="9">
        <f t="shared" si="1"/>
        <v>0.98593653197494324</v>
      </c>
      <c r="J65" s="9">
        <f t="shared" si="2"/>
        <v>1.0016574585635358</v>
      </c>
    </row>
    <row r="66" spans="1:10">
      <c r="A66" s="11">
        <v>36957</v>
      </c>
      <c r="B66">
        <v>36</v>
      </c>
      <c r="C66" t="s">
        <v>522</v>
      </c>
      <c r="D66">
        <v>9</v>
      </c>
      <c r="E66">
        <v>0.129</v>
      </c>
      <c r="F66">
        <v>1.5389999999999999</v>
      </c>
      <c r="G66" s="9">
        <f t="shared" si="3"/>
        <v>11.930232558139535</v>
      </c>
      <c r="H66" s="9">
        <f t="shared" ref="H66:H96" si="4">G66/$G$98</f>
        <v>0.94722449456585256</v>
      </c>
      <c r="J66" s="9">
        <f t="shared" ref="J66:J96" si="5">F66/$F$98</f>
        <v>0.85027624309392258</v>
      </c>
    </row>
    <row r="67" spans="1:10">
      <c r="A67" s="11">
        <v>36957</v>
      </c>
      <c r="B67">
        <v>36</v>
      </c>
      <c r="C67" t="s">
        <v>523</v>
      </c>
      <c r="D67">
        <v>9</v>
      </c>
      <c r="E67">
        <v>0.189</v>
      </c>
      <c r="F67">
        <v>1.804</v>
      </c>
      <c r="G67" s="9">
        <f t="shared" si="3"/>
        <v>9.544973544973546</v>
      </c>
      <c r="H67" s="9">
        <f t="shared" si="4"/>
        <v>0.75784212065619116</v>
      </c>
      <c r="J67" s="9">
        <f t="shared" si="5"/>
        <v>0.99668508287292812</v>
      </c>
    </row>
    <row r="68" spans="1:10">
      <c r="A68" s="11">
        <v>36957</v>
      </c>
      <c r="B68">
        <v>36</v>
      </c>
      <c r="C68" t="s">
        <v>524</v>
      </c>
      <c r="D68">
        <v>9</v>
      </c>
      <c r="E68">
        <v>0.14000000000000001</v>
      </c>
      <c r="F68">
        <v>1.8420000000000001</v>
      </c>
      <c r="G68" s="9">
        <f t="shared" si="3"/>
        <v>13.157142857142857</v>
      </c>
      <c r="H68" s="9">
        <f t="shared" si="4"/>
        <v>1.0446374730796841</v>
      </c>
      <c r="J68" s="9">
        <f t="shared" si="5"/>
        <v>1.0176795580110498</v>
      </c>
    </row>
    <row r="69" spans="1:10">
      <c r="A69" s="11">
        <v>36957</v>
      </c>
      <c r="B69">
        <v>36</v>
      </c>
      <c r="C69" t="s">
        <v>525</v>
      </c>
      <c r="D69">
        <v>9</v>
      </c>
      <c r="E69">
        <v>0.104</v>
      </c>
      <c r="F69">
        <v>1.282</v>
      </c>
      <c r="G69" s="9">
        <f t="shared" si="3"/>
        <v>12.326923076923078</v>
      </c>
      <c r="H69" s="9">
        <f t="shared" si="4"/>
        <v>0.97872052570545043</v>
      </c>
      <c r="J69" s="9">
        <f t="shared" si="5"/>
        <v>0.70828729281767955</v>
      </c>
    </row>
    <row r="70" spans="1:10">
      <c r="A70" s="11">
        <v>36957</v>
      </c>
      <c r="B70">
        <v>36</v>
      </c>
      <c r="C70" t="s">
        <v>518</v>
      </c>
      <c r="D70">
        <v>9</v>
      </c>
      <c r="E70">
        <v>0.159</v>
      </c>
      <c r="F70">
        <v>1.76</v>
      </c>
      <c r="G70" s="9">
        <f t="shared" si="3"/>
        <v>11.069182389937106</v>
      </c>
      <c r="H70" s="9">
        <f t="shared" si="4"/>
        <v>0.87885970734174013</v>
      </c>
      <c r="J70" s="9">
        <f t="shared" si="5"/>
        <v>0.97237569060773477</v>
      </c>
    </row>
    <row r="71" spans="1:10">
      <c r="A71" s="11">
        <v>36957</v>
      </c>
      <c r="B71">
        <v>36</v>
      </c>
      <c r="C71" t="s">
        <v>519</v>
      </c>
      <c r="D71">
        <v>9</v>
      </c>
      <c r="E71">
        <v>0.17599999999999999</v>
      </c>
      <c r="F71">
        <v>1.7130000000000001</v>
      </c>
      <c r="G71" s="9">
        <f t="shared" si="3"/>
        <v>9.7329545454545467</v>
      </c>
      <c r="H71" s="9">
        <f t="shared" si="4"/>
        <v>0.77276724531749674</v>
      </c>
      <c r="J71" s="9">
        <f t="shared" si="5"/>
        <v>0.94640883977900558</v>
      </c>
    </row>
    <row r="72" spans="1:10">
      <c r="A72" s="11">
        <v>36957</v>
      </c>
      <c r="B72">
        <v>36</v>
      </c>
      <c r="C72" t="s">
        <v>520</v>
      </c>
      <c r="D72">
        <v>9</v>
      </c>
      <c r="E72">
        <v>0.193</v>
      </c>
      <c r="F72">
        <v>1.72</v>
      </c>
      <c r="G72" s="9">
        <f t="shared" si="3"/>
        <v>8.9119170984455955</v>
      </c>
      <c r="H72" s="9">
        <f t="shared" si="4"/>
        <v>0.70757934751477591</v>
      </c>
      <c r="J72" s="9">
        <f t="shared" si="5"/>
        <v>0.95027624309392256</v>
      </c>
    </row>
    <row r="73" spans="1:10">
      <c r="A73" s="11">
        <v>36957</v>
      </c>
      <c r="B73">
        <v>36</v>
      </c>
      <c r="C73" t="s">
        <v>521</v>
      </c>
      <c r="D73">
        <v>10</v>
      </c>
      <c r="E73">
        <v>0.15</v>
      </c>
      <c r="F73">
        <v>1.895</v>
      </c>
      <c r="G73" s="9">
        <f t="shared" si="3"/>
        <v>12.633333333333335</v>
      </c>
      <c r="H73" s="9">
        <f t="shared" si="4"/>
        <v>1.0030485762144055</v>
      </c>
      <c r="J73" s="9">
        <f t="shared" si="5"/>
        <v>1.0469613259668509</v>
      </c>
    </row>
    <row r="74" spans="1:10">
      <c r="A74" s="11">
        <v>36957</v>
      </c>
      <c r="B74">
        <v>36</v>
      </c>
      <c r="C74" t="s">
        <v>522</v>
      </c>
      <c r="D74">
        <v>10</v>
      </c>
      <c r="E74">
        <v>0.20899999999999999</v>
      </c>
      <c r="F74">
        <v>1.8740000000000001</v>
      </c>
      <c r="G74" s="9">
        <f t="shared" si="3"/>
        <v>8.9665071770334936</v>
      </c>
      <c r="H74" s="9">
        <f t="shared" si="4"/>
        <v>0.71191363516145334</v>
      </c>
      <c r="J74" s="9">
        <f t="shared" si="5"/>
        <v>1.0353591160220994</v>
      </c>
    </row>
    <row r="75" spans="1:10">
      <c r="A75" s="11">
        <v>36957</v>
      </c>
      <c r="B75">
        <v>36</v>
      </c>
      <c r="C75" t="s">
        <v>523</v>
      </c>
      <c r="D75">
        <v>10</v>
      </c>
      <c r="E75">
        <v>0.189</v>
      </c>
      <c r="F75">
        <v>1.84</v>
      </c>
      <c r="G75" s="9">
        <f t="shared" si="3"/>
        <v>9.7354497354497358</v>
      </c>
      <c r="H75" s="9">
        <f t="shared" si="4"/>
        <v>0.77296535587992876</v>
      </c>
      <c r="J75" s="9">
        <f t="shared" si="5"/>
        <v>1.0165745856353592</v>
      </c>
    </row>
    <row r="76" spans="1:10">
      <c r="A76" s="11">
        <v>36957</v>
      </c>
      <c r="B76">
        <v>36</v>
      </c>
      <c r="C76" t="s">
        <v>524</v>
      </c>
      <c r="D76">
        <v>10</v>
      </c>
      <c r="E76">
        <v>0.154</v>
      </c>
      <c r="F76">
        <v>1.738</v>
      </c>
      <c r="G76" s="9">
        <f t="shared" si="3"/>
        <v>11.285714285714286</v>
      </c>
      <c r="H76" s="9">
        <f t="shared" si="4"/>
        <v>0.89605168700646098</v>
      </c>
      <c r="J76" s="9">
        <f t="shared" si="5"/>
        <v>0.96022099447513809</v>
      </c>
    </row>
    <row r="77" spans="1:10">
      <c r="A77" s="11">
        <v>36957</v>
      </c>
      <c r="B77">
        <v>36</v>
      </c>
      <c r="C77" t="s">
        <v>525</v>
      </c>
      <c r="D77">
        <v>10</v>
      </c>
      <c r="E77">
        <v>0.151</v>
      </c>
      <c r="F77">
        <v>1.7609999999999999</v>
      </c>
      <c r="G77" s="9">
        <f t="shared" si="3"/>
        <v>11.662251655629138</v>
      </c>
      <c r="H77" s="9">
        <f t="shared" si="4"/>
        <v>0.92594761888914767</v>
      </c>
      <c r="J77" s="9">
        <f t="shared" si="5"/>
        <v>0.97292817679558008</v>
      </c>
    </row>
    <row r="78" spans="1:10">
      <c r="A78" s="11">
        <v>36957</v>
      </c>
      <c r="B78">
        <v>36</v>
      </c>
      <c r="C78" t="s">
        <v>518</v>
      </c>
      <c r="D78">
        <v>10</v>
      </c>
      <c r="E78">
        <v>6.2E-2</v>
      </c>
      <c r="F78">
        <v>0.80300000000000005</v>
      </c>
      <c r="G78" s="9">
        <f t="shared" si="3"/>
        <v>12.951612903225808</v>
      </c>
      <c r="H78" s="9">
        <f t="shared" si="4"/>
        <v>1.0283190144269738</v>
      </c>
      <c r="J78" s="9">
        <f t="shared" si="5"/>
        <v>0.44364640883977902</v>
      </c>
    </row>
    <row r="79" spans="1:10">
      <c r="A79" s="11">
        <v>36957</v>
      </c>
      <c r="B79">
        <v>36</v>
      </c>
      <c r="C79" t="s">
        <v>519</v>
      </c>
      <c r="D79">
        <v>10</v>
      </c>
      <c r="E79">
        <v>0.19800000000000001</v>
      </c>
      <c r="F79">
        <v>1.81</v>
      </c>
      <c r="G79" s="9">
        <f t="shared" si="3"/>
        <v>9.1414141414141419</v>
      </c>
      <c r="H79" s="9">
        <f t="shared" si="4"/>
        <v>0.72580072077559521</v>
      </c>
      <c r="J79" s="9">
        <f t="shared" si="5"/>
        <v>1</v>
      </c>
    </row>
    <row r="80" spans="1:10">
      <c r="A80" s="11">
        <v>36957</v>
      </c>
      <c r="B80">
        <v>36</v>
      </c>
      <c r="C80" t="s">
        <v>520</v>
      </c>
      <c r="D80">
        <v>10</v>
      </c>
      <c r="E80">
        <v>0.13100000000000001</v>
      </c>
      <c r="F80">
        <v>1.81</v>
      </c>
      <c r="G80" s="9">
        <f t="shared" si="3"/>
        <v>13.816793893129772</v>
      </c>
      <c r="H80" s="9">
        <f t="shared" si="4"/>
        <v>1.0970117764394491</v>
      </c>
      <c r="J80" s="9">
        <f t="shared" si="5"/>
        <v>1</v>
      </c>
    </row>
    <row r="81" spans="1:10">
      <c r="A81" s="11">
        <v>36957</v>
      </c>
      <c r="B81">
        <v>36</v>
      </c>
      <c r="C81" t="s">
        <v>521</v>
      </c>
      <c r="D81">
        <v>11</v>
      </c>
      <c r="E81">
        <v>0.16300000000000001</v>
      </c>
      <c r="F81">
        <v>1.913</v>
      </c>
      <c r="G81" s="9">
        <f t="shared" si="3"/>
        <v>11.736196319018404</v>
      </c>
      <c r="H81" s="9">
        <f t="shared" si="4"/>
        <v>0.93181860221352153</v>
      </c>
      <c r="J81" s="9">
        <f t="shared" si="5"/>
        <v>1.0569060773480663</v>
      </c>
    </row>
    <row r="82" spans="1:10">
      <c r="A82" s="11">
        <v>36957</v>
      </c>
      <c r="B82">
        <v>36</v>
      </c>
      <c r="C82" t="s">
        <v>522</v>
      </c>
      <c r="D82">
        <v>11</v>
      </c>
      <c r="E82">
        <v>8.8999999999999996E-2</v>
      </c>
      <c r="F82">
        <v>1.5129999999999999</v>
      </c>
      <c r="G82" s="9">
        <f t="shared" si="3"/>
        <v>17</v>
      </c>
      <c r="H82" s="9">
        <f t="shared" si="4"/>
        <v>1.3497487437185931</v>
      </c>
      <c r="J82" s="9">
        <f t="shared" si="5"/>
        <v>0.83591160220994465</v>
      </c>
    </row>
    <row r="83" spans="1:10">
      <c r="A83" s="11">
        <v>36957</v>
      </c>
      <c r="B83">
        <v>36</v>
      </c>
      <c r="C83" t="s">
        <v>523</v>
      </c>
      <c r="D83">
        <v>11</v>
      </c>
      <c r="E83">
        <v>0.161</v>
      </c>
      <c r="F83">
        <v>1.8029999999999999</v>
      </c>
      <c r="G83" s="9">
        <f t="shared" si="3"/>
        <v>11.198757763975154</v>
      </c>
      <c r="H83" s="9">
        <f t="shared" si="4"/>
        <v>0.88914760136084137</v>
      </c>
      <c r="J83" s="9">
        <f t="shared" si="5"/>
        <v>0.99613259668508281</v>
      </c>
    </row>
    <row r="84" spans="1:10">
      <c r="A84" s="11">
        <v>36957</v>
      </c>
      <c r="B84">
        <v>36</v>
      </c>
      <c r="C84" t="s">
        <v>524</v>
      </c>
      <c r="D84">
        <v>11</v>
      </c>
      <c r="E84">
        <v>0.17100000000000001</v>
      </c>
      <c r="F84">
        <v>1.8340000000000001</v>
      </c>
      <c r="G84" s="9">
        <f t="shared" si="3"/>
        <v>10.725146198830409</v>
      </c>
      <c r="H84" s="9">
        <f t="shared" si="4"/>
        <v>0.85154427106291686</v>
      </c>
      <c r="J84" s="9">
        <f t="shared" si="5"/>
        <v>1.0132596685082873</v>
      </c>
    </row>
    <row r="85" spans="1:10">
      <c r="A85" s="11">
        <v>36957</v>
      </c>
      <c r="B85">
        <v>36</v>
      </c>
      <c r="C85" t="s">
        <v>525</v>
      </c>
      <c r="D85">
        <v>11</v>
      </c>
      <c r="E85">
        <v>4.4999999999999998E-2</v>
      </c>
      <c r="F85">
        <v>0.17100000000000001</v>
      </c>
      <c r="G85" s="9">
        <f t="shared" si="3"/>
        <v>3.8000000000000003</v>
      </c>
      <c r="H85" s="9">
        <f t="shared" si="4"/>
        <v>0.3017085427135679</v>
      </c>
      <c r="J85" s="9">
        <f t="shared" si="5"/>
        <v>9.4475138121546967E-2</v>
      </c>
    </row>
    <row r="86" spans="1:10">
      <c r="A86" s="11">
        <v>36957</v>
      </c>
      <c r="B86">
        <v>36</v>
      </c>
      <c r="C86" t="s">
        <v>518</v>
      </c>
      <c r="D86">
        <v>11</v>
      </c>
      <c r="E86">
        <v>0.20499999999999999</v>
      </c>
      <c r="F86">
        <v>1.5669999999999999</v>
      </c>
      <c r="G86" s="9">
        <f t="shared" si="3"/>
        <v>7.6439024390243908</v>
      </c>
      <c r="H86" s="9">
        <f t="shared" si="4"/>
        <v>0.60690280671650942</v>
      </c>
      <c r="J86" s="9">
        <f t="shared" si="5"/>
        <v>0.86574585635359114</v>
      </c>
    </row>
    <row r="87" spans="1:10">
      <c r="A87" s="11">
        <v>36957</v>
      </c>
      <c r="B87">
        <v>36</v>
      </c>
      <c r="C87" t="s">
        <v>519</v>
      </c>
      <c r="D87">
        <v>11</v>
      </c>
      <c r="E87">
        <v>0.17899999999999999</v>
      </c>
      <c r="F87">
        <v>1.7849999999999999</v>
      </c>
      <c r="G87" s="9">
        <f t="shared" si="3"/>
        <v>9.972067039106145</v>
      </c>
      <c r="H87" s="9">
        <f t="shared" si="4"/>
        <v>0.79175205637124169</v>
      </c>
      <c r="J87" s="9">
        <f t="shared" si="5"/>
        <v>0.98618784530386738</v>
      </c>
    </row>
    <row r="88" spans="1:10">
      <c r="A88" s="11">
        <v>36957</v>
      </c>
      <c r="B88">
        <v>36</v>
      </c>
      <c r="C88" t="s">
        <v>520</v>
      </c>
      <c r="D88">
        <v>11</v>
      </c>
      <c r="E88">
        <v>0.186</v>
      </c>
      <c r="F88">
        <v>1.7929999999999999</v>
      </c>
      <c r="G88" s="9">
        <f t="shared" si="3"/>
        <v>9.6397849462365581</v>
      </c>
      <c r="H88" s="9">
        <f t="shared" si="4"/>
        <v>0.76536986005295293</v>
      </c>
      <c r="J88" s="9">
        <f t="shared" si="5"/>
        <v>0.99060773480662978</v>
      </c>
    </row>
    <row r="89" spans="1:10">
      <c r="A89" s="11">
        <v>36957</v>
      </c>
      <c r="B89">
        <v>36</v>
      </c>
      <c r="C89" t="s">
        <v>521</v>
      </c>
      <c r="D89">
        <v>12</v>
      </c>
      <c r="E89">
        <v>0.14599999999999999</v>
      </c>
      <c r="F89">
        <v>1.9630000000000001</v>
      </c>
      <c r="G89" s="9">
        <f t="shared" si="3"/>
        <v>13.445205479452056</v>
      </c>
      <c r="H89" s="9">
        <f t="shared" si="4"/>
        <v>1.0675087767605151</v>
      </c>
      <c r="J89" s="9">
        <f t="shared" si="5"/>
        <v>1.0845303867403315</v>
      </c>
    </row>
    <row r="90" spans="1:10">
      <c r="A90" s="11">
        <v>36957</v>
      </c>
      <c r="B90">
        <v>36</v>
      </c>
      <c r="C90" t="s">
        <v>522</v>
      </c>
      <c r="D90">
        <v>12</v>
      </c>
      <c r="E90">
        <v>0.11899999999999999</v>
      </c>
      <c r="F90">
        <v>1.843</v>
      </c>
      <c r="G90" s="9">
        <f t="shared" si="3"/>
        <v>15.487394957983193</v>
      </c>
      <c r="H90" s="9">
        <f t="shared" si="4"/>
        <v>1.2296524640006756</v>
      </c>
      <c r="J90" s="9">
        <f t="shared" si="5"/>
        <v>1.018232044198895</v>
      </c>
    </row>
    <row r="91" spans="1:10">
      <c r="A91" s="11">
        <v>36957</v>
      </c>
      <c r="B91">
        <v>36</v>
      </c>
      <c r="C91" t="s">
        <v>523</v>
      </c>
      <c r="D91">
        <v>12</v>
      </c>
      <c r="E91">
        <v>0.16500000000000001</v>
      </c>
      <c r="F91">
        <v>1.9330000000000001</v>
      </c>
      <c r="G91" s="9">
        <f t="shared" si="3"/>
        <v>11.715151515151515</v>
      </c>
      <c r="H91" s="9">
        <f t="shared" si="4"/>
        <v>0.93014770823816051</v>
      </c>
      <c r="J91" s="9">
        <f t="shared" si="5"/>
        <v>1.0679558011049723</v>
      </c>
    </row>
    <row r="92" spans="1:10">
      <c r="A92" s="11">
        <v>36957</v>
      </c>
      <c r="B92">
        <v>36</v>
      </c>
      <c r="C92" t="s">
        <v>524</v>
      </c>
      <c r="D92">
        <v>12</v>
      </c>
      <c r="E92">
        <v>0.13800000000000001</v>
      </c>
      <c r="F92">
        <v>1.819</v>
      </c>
      <c r="G92" s="9">
        <f t="shared" si="3"/>
        <v>13.181159420289854</v>
      </c>
      <c r="H92" s="9">
        <f t="shared" si="4"/>
        <v>1.0465443157818075</v>
      </c>
      <c r="J92" s="9">
        <f t="shared" si="5"/>
        <v>1.0049723756906077</v>
      </c>
    </row>
    <row r="93" spans="1:10">
      <c r="A93" s="11">
        <v>36957</v>
      </c>
      <c r="B93">
        <v>36</v>
      </c>
      <c r="C93" t="s">
        <v>525</v>
      </c>
      <c r="D93">
        <v>12</v>
      </c>
      <c r="E93">
        <v>0.156</v>
      </c>
      <c r="F93">
        <v>1.7609999999999999</v>
      </c>
      <c r="G93" s="9">
        <f t="shared" si="3"/>
        <v>11.288461538461538</v>
      </c>
      <c r="H93" s="9">
        <f t="shared" si="4"/>
        <v>0.89626981059141864</v>
      </c>
      <c r="J93" s="9">
        <f t="shared" si="5"/>
        <v>0.97292817679558008</v>
      </c>
    </row>
    <row r="94" spans="1:10">
      <c r="A94" s="11">
        <v>36957</v>
      </c>
      <c r="B94">
        <v>36</v>
      </c>
      <c r="C94" t="s">
        <v>518</v>
      </c>
      <c r="D94">
        <v>12</v>
      </c>
      <c r="E94">
        <v>0.122</v>
      </c>
      <c r="F94">
        <v>1.76</v>
      </c>
      <c r="G94" s="9">
        <f t="shared" si="3"/>
        <v>14.426229508196721</v>
      </c>
      <c r="H94" s="9">
        <f t="shared" si="4"/>
        <v>1.1453991267814483</v>
      </c>
      <c r="J94" s="9">
        <f t="shared" si="5"/>
        <v>0.97237569060773477</v>
      </c>
    </row>
    <row r="95" spans="1:10">
      <c r="A95" s="11">
        <v>36957</v>
      </c>
      <c r="B95">
        <v>36</v>
      </c>
      <c r="C95" t="s">
        <v>519</v>
      </c>
      <c r="D95">
        <v>12</v>
      </c>
      <c r="E95">
        <v>0.107</v>
      </c>
      <c r="F95">
        <v>1.8029999999999999</v>
      </c>
      <c r="G95" s="9">
        <f t="shared" si="3"/>
        <v>16.850467289719624</v>
      </c>
      <c r="H95" s="9">
        <f t="shared" si="4"/>
        <v>1.337876297374724</v>
      </c>
      <c r="J95" s="9">
        <f t="shared" si="5"/>
        <v>0.99613259668508281</v>
      </c>
    </row>
    <row r="96" spans="1:10">
      <c r="A96" s="11">
        <v>36957</v>
      </c>
      <c r="B96">
        <v>36</v>
      </c>
      <c r="C96" t="s">
        <v>520</v>
      </c>
      <c r="D96">
        <v>12</v>
      </c>
      <c r="E96">
        <v>0.19500000000000001</v>
      </c>
      <c r="F96">
        <v>1.8460000000000001</v>
      </c>
      <c r="G96" s="9">
        <f t="shared" si="3"/>
        <v>9.4666666666666668</v>
      </c>
      <c r="H96" s="9">
        <f t="shared" si="4"/>
        <v>0.7516247906197655</v>
      </c>
      <c r="J96" s="9">
        <f t="shared" si="5"/>
        <v>1.0198895027624311</v>
      </c>
    </row>
    <row r="98" spans="6:10">
      <c r="F98" s="9">
        <f>MEDIAN(F1:F96)</f>
        <v>1.81</v>
      </c>
      <c r="G98" s="9">
        <f>MEDIAN(G1:G96)</f>
        <v>12.594936708860759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1.7477083333333334</v>
      </c>
      <c r="G99" s="9">
        <f>AVERAGE(G1:G96)</f>
        <v>13.076149232174428</v>
      </c>
      <c r="H99" s="9">
        <f>AVERAGE(H1:H96)</f>
        <v>1.038206823459076</v>
      </c>
      <c r="J99" s="9">
        <f>AVERAGE(J1:J96)</f>
        <v>0.9655847145488029</v>
      </c>
    </row>
  </sheetData>
  <phoneticPr fontId="1"/>
  <conditionalFormatting sqref="H100:H65536 H1:H97">
    <cfRule type="cellIs" dxfId="9" priority="0" stopIfTrue="1" operator="lessThanOrEqual">
      <formula>0.6</formula>
    </cfRule>
    <cfRule type="cellIs" dxfId="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2" workbookViewId="0">
      <selection sqref="A1:XFD1048576"/>
    </sheetView>
  </sheetViews>
  <sheetFormatPr baseColWidth="10" defaultRowHeight="13"/>
  <cols>
    <col min="1" max="16384" width="10.7109375" style="9"/>
  </cols>
  <sheetData>
    <row r="1" spans="1:10">
      <c r="A1" s="11">
        <v>37141</v>
      </c>
      <c r="B1">
        <v>37</v>
      </c>
      <c r="C1" t="s">
        <v>521</v>
      </c>
      <c r="D1">
        <v>1</v>
      </c>
      <c r="E1">
        <v>0.159</v>
      </c>
      <c r="F1">
        <v>1.7789999999999999</v>
      </c>
      <c r="G1" s="9">
        <f t="shared" ref="G1:G64" si="0">F1/E1</f>
        <v>11.188679245283017</v>
      </c>
      <c r="H1" s="9">
        <f>G1/$G$98</f>
        <v>1.1406481341981556</v>
      </c>
      <c r="J1" s="9">
        <f>F1/$F$98</f>
        <v>1.1018891297615361</v>
      </c>
    </row>
    <row r="2" spans="1:10">
      <c r="A2" s="11">
        <v>37141</v>
      </c>
      <c r="B2">
        <v>37</v>
      </c>
      <c r="C2" t="s">
        <v>522</v>
      </c>
      <c r="D2">
        <v>1</v>
      </c>
      <c r="E2">
        <v>0.14099999999999999</v>
      </c>
      <c r="F2">
        <v>1.788</v>
      </c>
      <c r="G2" s="9">
        <f t="shared" si="0"/>
        <v>12.680851063829788</v>
      </c>
      <c r="H2" s="9">
        <f t="shared" ref="H2:H65" si="1">G2/$G$98</f>
        <v>1.2927700212784379</v>
      </c>
      <c r="J2" s="9">
        <f t="shared" ref="J2:J65" si="2">F2/$F$98</f>
        <v>1.1074636110250851</v>
      </c>
    </row>
    <row r="3" spans="1:10">
      <c r="A3" s="11">
        <v>37141</v>
      </c>
      <c r="B3">
        <v>37</v>
      </c>
      <c r="C3" t="s">
        <v>523</v>
      </c>
      <c r="D3">
        <v>1</v>
      </c>
      <c r="E3">
        <v>0.152</v>
      </c>
      <c r="F3">
        <v>1.774</v>
      </c>
      <c r="G3" s="9">
        <f t="shared" si="0"/>
        <v>11.671052631578949</v>
      </c>
      <c r="H3" s="9">
        <f t="shared" si="1"/>
        <v>1.1898244749442952</v>
      </c>
      <c r="J3" s="9">
        <f t="shared" si="2"/>
        <v>1.098792195726231</v>
      </c>
    </row>
    <row r="4" spans="1:10">
      <c r="A4" s="11">
        <v>37141</v>
      </c>
      <c r="B4">
        <v>37</v>
      </c>
      <c r="C4" t="s">
        <v>524</v>
      </c>
      <c r="D4">
        <v>1</v>
      </c>
      <c r="E4">
        <v>7.0999999999999994E-2</v>
      </c>
      <c r="F4">
        <v>0.58799999999999997</v>
      </c>
      <c r="G4" s="9">
        <f t="shared" si="0"/>
        <v>8.28169014084507</v>
      </c>
      <c r="H4" s="9">
        <f t="shared" si="1"/>
        <v>0.84429039389476568</v>
      </c>
      <c r="J4" s="9">
        <f t="shared" si="2"/>
        <v>0.36419944255187359</v>
      </c>
    </row>
    <row r="5" spans="1:10">
      <c r="A5" s="11">
        <v>37141</v>
      </c>
      <c r="B5">
        <v>37</v>
      </c>
      <c r="C5" t="s">
        <v>525</v>
      </c>
      <c r="D5">
        <v>1</v>
      </c>
      <c r="E5">
        <v>0.16600000000000001</v>
      </c>
      <c r="F5">
        <v>1.452</v>
      </c>
      <c r="G5" s="9">
        <f t="shared" si="0"/>
        <v>8.7469879518072275</v>
      </c>
      <c r="H5" s="9">
        <f t="shared" si="1"/>
        <v>0.8917259372940658</v>
      </c>
      <c r="J5" s="9">
        <f t="shared" si="2"/>
        <v>0.89934964385258587</v>
      </c>
    </row>
    <row r="6" spans="1:10">
      <c r="A6" s="11">
        <v>37141</v>
      </c>
      <c r="B6">
        <v>37</v>
      </c>
      <c r="C6" t="s">
        <v>518</v>
      </c>
      <c r="D6">
        <v>1</v>
      </c>
      <c r="E6">
        <v>0.14199999999999999</v>
      </c>
      <c r="F6">
        <v>1.593</v>
      </c>
      <c r="G6" s="9">
        <f t="shared" si="0"/>
        <v>11.21830985915493</v>
      </c>
      <c r="H6" s="9">
        <f t="shared" si="1"/>
        <v>1.143668875403369</v>
      </c>
      <c r="J6" s="9">
        <f t="shared" si="2"/>
        <v>0.9866831836481883</v>
      </c>
    </row>
    <row r="7" spans="1:10">
      <c r="A7" s="11">
        <v>37141</v>
      </c>
      <c r="B7">
        <v>37</v>
      </c>
      <c r="C7" t="s">
        <v>519</v>
      </c>
      <c r="D7">
        <v>1</v>
      </c>
      <c r="E7">
        <v>0.15</v>
      </c>
      <c r="F7">
        <v>1.617</v>
      </c>
      <c r="G7" s="9">
        <f t="shared" si="0"/>
        <v>10.780000000000001</v>
      </c>
      <c r="H7" s="9">
        <f t="shared" si="1"/>
        <v>1.0989846627196869</v>
      </c>
      <c r="J7" s="9">
        <f t="shared" si="2"/>
        <v>1.0015484670176524</v>
      </c>
    </row>
    <row r="8" spans="1:10">
      <c r="A8" s="11">
        <v>37141</v>
      </c>
      <c r="B8">
        <v>37</v>
      </c>
      <c r="C8" t="s">
        <v>520</v>
      </c>
      <c r="D8">
        <v>1</v>
      </c>
      <c r="E8">
        <v>0.14599999999999999</v>
      </c>
      <c r="F8">
        <v>1.611</v>
      </c>
      <c r="G8" s="9">
        <f t="shared" si="0"/>
        <v>11.034246575342467</v>
      </c>
      <c r="H8" s="9">
        <f t="shared" si="1"/>
        <v>1.1249042440601669</v>
      </c>
      <c r="J8" s="9">
        <f t="shared" si="2"/>
        <v>0.99783214617528648</v>
      </c>
    </row>
    <row r="9" spans="1:10">
      <c r="A9" s="11">
        <v>37141</v>
      </c>
      <c r="B9">
        <v>37</v>
      </c>
      <c r="C9" t="s">
        <v>521</v>
      </c>
      <c r="D9">
        <v>2</v>
      </c>
      <c r="E9">
        <v>0.108</v>
      </c>
      <c r="F9">
        <v>1.58</v>
      </c>
      <c r="G9" s="9">
        <f t="shared" si="0"/>
        <v>14.62962962962963</v>
      </c>
      <c r="H9" s="9">
        <f t="shared" si="1"/>
        <v>1.4914414271087619</v>
      </c>
      <c r="J9" s="9">
        <f t="shared" si="2"/>
        <v>0.9786311551563952</v>
      </c>
    </row>
    <row r="10" spans="1:10">
      <c r="A10" s="11">
        <v>37141</v>
      </c>
      <c r="B10">
        <v>37</v>
      </c>
      <c r="C10" t="s">
        <v>522</v>
      </c>
      <c r="D10">
        <v>2</v>
      </c>
      <c r="E10">
        <v>0.14299999999999999</v>
      </c>
      <c r="F10">
        <v>1.66</v>
      </c>
      <c r="G10" s="9">
        <f t="shared" si="0"/>
        <v>11.608391608391608</v>
      </c>
      <c r="H10" s="9">
        <f t="shared" si="1"/>
        <v>1.1834363948484503</v>
      </c>
      <c r="J10" s="9">
        <f t="shared" si="2"/>
        <v>1.0281820997212758</v>
      </c>
    </row>
    <row r="11" spans="1:10">
      <c r="A11" s="11">
        <v>37141</v>
      </c>
      <c r="B11">
        <v>37</v>
      </c>
      <c r="C11" t="s">
        <v>523</v>
      </c>
      <c r="D11">
        <v>2</v>
      </c>
      <c r="E11">
        <v>0.151</v>
      </c>
      <c r="F11">
        <v>1.621</v>
      </c>
      <c r="G11" s="9">
        <f t="shared" si="0"/>
        <v>10.735099337748345</v>
      </c>
      <c r="H11" s="9">
        <f t="shared" si="1"/>
        <v>1.0944071915545173</v>
      </c>
      <c r="J11" s="9">
        <f t="shared" si="2"/>
        <v>1.0040260142458965</v>
      </c>
    </row>
    <row r="12" spans="1:10">
      <c r="A12" s="11">
        <v>37141</v>
      </c>
      <c r="B12">
        <v>37</v>
      </c>
      <c r="C12" t="s">
        <v>524</v>
      </c>
      <c r="D12">
        <v>2</v>
      </c>
      <c r="E12">
        <v>6.8000000000000005E-2</v>
      </c>
      <c r="F12">
        <v>1.367</v>
      </c>
      <c r="G12" s="9">
        <f t="shared" si="0"/>
        <v>20.102941176470587</v>
      </c>
      <c r="H12" s="9">
        <f t="shared" si="1"/>
        <v>2.0494270898420437</v>
      </c>
      <c r="J12" s="9">
        <f t="shared" si="2"/>
        <v>0.84670176525240004</v>
      </c>
    </row>
    <row r="13" spans="1:10">
      <c r="A13" s="11">
        <v>37141</v>
      </c>
      <c r="B13">
        <v>37</v>
      </c>
      <c r="C13" t="s">
        <v>525</v>
      </c>
      <c r="D13">
        <v>2</v>
      </c>
      <c r="E13">
        <v>0.19600000000000001</v>
      </c>
      <c r="F13">
        <v>1.611</v>
      </c>
      <c r="G13" s="9">
        <f t="shared" si="0"/>
        <v>8.2193877551020407</v>
      </c>
      <c r="H13" s="9">
        <f t="shared" si="1"/>
        <v>0.83793887567747116</v>
      </c>
      <c r="J13" s="9">
        <f t="shared" si="2"/>
        <v>0.99783214617528648</v>
      </c>
    </row>
    <row r="14" spans="1:10">
      <c r="A14" s="11">
        <v>37141</v>
      </c>
      <c r="B14">
        <v>37</v>
      </c>
      <c r="C14" t="s">
        <v>518</v>
      </c>
      <c r="D14">
        <v>2</v>
      </c>
      <c r="E14">
        <v>0.13200000000000001</v>
      </c>
      <c r="F14">
        <v>1.679</v>
      </c>
      <c r="G14" s="9">
        <f t="shared" si="0"/>
        <v>12.719696969696969</v>
      </c>
      <c r="H14" s="9">
        <f t="shared" si="1"/>
        <v>1.2967302304396144</v>
      </c>
      <c r="J14" s="9">
        <f t="shared" si="2"/>
        <v>1.0399504490554352</v>
      </c>
    </row>
    <row r="15" spans="1:10">
      <c r="A15" s="11">
        <v>37141</v>
      </c>
      <c r="B15">
        <v>37</v>
      </c>
      <c r="C15" t="s">
        <v>519</v>
      </c>
      <c r="D15">
        <v>2</v>
      </c>
      <c r="E15">
        <v>0.17199999999999999</v>
      </c>
      <c r="F15">
        <v>1.621</v>
      </c>
      <c r="G15" s="9">
        <f t="shared" si="0"/>
        <v>9.424418604651164</v>
      </c>
      <c r="H15" s="9">
        <f t="shared" si="1"/>
        <v>0.96078770886472176</v>
      </c>
      <c r="J15" s="9">
        <f t="shared" si="2"/>
        <v>1.0040260142458965</v>
      </c>
    </row>
    <row r="16" spans="1:10">
      <c r="A16" s="11">
        <v>37141</v>
      </c>
      <c r="B16">
        <v>37</v>
      </c>
      <c r="C16" t="s">
        <v>520</v>
      </c>
      <c r="D16">
        <v>2</v>
      </c>
      <c r="E16">
        <v>0.15</v>
      </c>
      <c r="F16">
        <v>1.7010000000000001</v>
      </c>
      <c r="G16" s="9">
        <f t="shared" si="0"/>
        <v>11.340000000000002</v>
      </c>
      <c r="H16" s="9">
        <f t="shared" si="1"/>
        <v>1.1560747750687614</v>
      </c>
      <c r="J16" s="9">
        <f t="shared" si="2"/>
        <v>1.0535769588107773</v>
      </c>
    </row>
    <row r="17" spans="1:10">
      <c r="A17" s="11">
        <v>37141</v>
      </c>
      <c r="B17">
        <v>37</v>
      </c>
      <c r="C17" t="s">
        <v>521</v>
      </c>
      <c r="D17">
        <v>3</v>
      </c>
      <c r="E17">
        <v>9.6000000000000002E-2</v>
      </c>
      <c r="F17">
        <v>1.52</v>
      </c>
      <c r="G17" s="9">
        <f t="shared" si="0"/>
        <v>15.833333333333334</v>
      </c>
      <c r="H17" s="9">
        <f t="shared" si="1"/>
        <v>1.6141549622506222</v>
      </c>
      <c r="J17" s="9">
        <f t="shared" si="2"/>
        <v>0.9414679467327346</v>
      </c>
    </row>
    <row r="18" spans="1:10">
      <c r="A18" s="11">
        <v>37141</v>
      </c>
      <c r="B18">
        <v>37</v>
      </c>
      <c r="C18" t="s">
        <v>522</v>
      </c>
      <c r="D18">
        <v>3</v>
      </c>
      <c r="E18">
        <v>0.14199999999999999</v>
      </c>
      <c r="F18">
        <v>1.669</v>
      </c>
      <c r="G18" s="9">
        <f t="shared" si="0"/>
        <v>11.753521126760564</v>
      </c>
      <c r="H18" s="9">
        <f t="shared" si="1"/>
        <v>1.1982318600428266</v>
      </c>
      <c r="J18" s="9">
        <f t="shared" si="2"/>
        <v>1.033756580984825</v>
      </c>
    </row>
    <row r="19" spans="1:10">
      <c r="A19" s="11">
        <v>37141</v>
      </c>
      <c r="B19">
        <v>37</v>
      </c>
      <c r="C19" t="s">
        <v>523</v>
      </c>
      <c r="D19">
        <v>3</v>
      </c>
      <c r="E19">
        <v>0.11899999999999999</v>
      </c>
      <c r="F19">
        <v>1.4910000000000001</v>
      </c>
      <c r="G19" s="9">
        <f t="shared" si="0"/>
        <v>12.529411764705884</v>
      </c>
      <c r="H19" s="9">
        <f t="shared" si="1"/>
        <v>1.2773312952051366</v>
      </c>
      <c r="J19" s="9">
        <f t="shared" si="2"/>
        <v>0.92350572932796537</v>
      </c>
    </row>
    <row r="20" spans="1:10">
      <c r="A20" s="11">
        <v>37141</v>
      </c>
      <c r="B20">
        <v>37</v>
      </c>
      <c r="C20" t="s">
        <v>524</v>
      </c>
      <c r="D20">
        <v>3</v>
      </c>
      <c r="E20">
        <v>0.159</v>
      </c>
      <c r="F20">
        <v>1.5740000000000001</v>
      </c>
      <c r="G20" s="9">
        <f t="shared" si="0"/>
        <v>9.89937106918239</v>
      </c>
      <c r="H20" s="9">
        <f t="shared" si="1"/>
        <v>1.0092075116514316</v>
      </c>
      <c r="J20" s="9">
        <f t="shared" si="2"/>
        <v>0.97491483431402914</v>
      </c>
    </row>
    <row r="21" spans="1:10">
      <c r="A21" s="11">
        <v>37141</v>
      </c>
      <c r="B21">
        <v>37</v>
      </c>
      <c r="C21" t="s">
        <v>525</v>
      </c>
      <c r="D21">
        <v>3</v>
      </c>
      <c r="E21">
        <v>0.182</v>
      </c>
      <c r="F21">
        <v>1.498</v>
      </c>
      <c r="G21" s="9">
        <f t="shared" si="0"/>
        <v>8.2307692307692317</v>
      </c>
      <c r="H21" s="9">
        <f t="shared" si="1"/>
        <v>0.83909917875700368</v>
      </c>
      <c r="J21" s="9">
        <f t="shared" si="2"/>
        <v>0.92784143697739241</v>
      </c>
    </row>
    <row r="22" spans="1:10">
      <c r="A22" s="11">
        <v>37141</v>
      </c>
      <c r="B22">
        <v>37</v>
      </c>
      <c r="C22" t="s">
        <v>518</v>
      </c>
      <c r="D22">
        <v>3</v>
      </c>
      <c r="E22">
        <v>0.14499999999999999</v>
      </c>
      <c r="F22">
        <v>1.6839999999999999</v>
      </c>
      <c r="G22" s="9">
        <f t="shared" si="0"/>
        <v>11.613793103448277</v>
      </c>
      <c r="H22" s="9">
        <f t="shared" si="1"/>
        <v>1.1839870590620898</v>
      </c>
      <c r="J22" s="9">
        <f t="shared" si="2"/>
        <v>1.0430473830907401</v>
      </c>
    </row>
    <row r="23" spans="1:10">
      <c r="A23" s="11">
        <v>37141</v>
      </c>
      <c r="B23">
        <v>37</v>
      </c>
      <c r="C23" t="s">
        <v>519</v>
      </c>
      <c r="D23">
        <v>3</v>
      </c>
      <c r="E23">
        <v>0.17</v>
      </c>
      <c r="F23">
        <v>1.6160000000000001</v>
      </c>
      <c r="G23" s="9">
        <f t="shared" si="0"/>
        <v>9.5058823529411764</v>
      </c>
      <c r="H23" s="9">
        <f t="shared" si="1"/>
        <v>0.96909266340446021</v>
      </c>
      <c r="J23" s="9">
        <f t="shared" si="2"/>
        <v>1.0009290802105915</v>
      </c>
    </row>
    <row r="24" spans="1:10">
      <c r="A24" s="11">
        <v>37141</v>
      </c>
      <c r="B24">
        <v>37</v>
      </c>
      <c r="C24" t="s">
        <v>520</v>
      </c>
      <c r="D24">
        <v>3</v>
      </c>
      <c r="E24">
        <v>0.16600000000000001</v>
      </c>
      <c r="F24">
        <v>1.696</v>
      </c>
      <c r="G24" s="9">
        <f t="shared" si="0"/>
        <v>10.216867469879517</v>
      </c>
      <c r="H24" s="9">
        <f t="shared" si="1"/>
        <v>1.0415751994839777</v>
      </c>
      <c r="J24" s="9">
        <f t="shared" si="2"/>
        <v>1.0504800247754722</v>
      </c>
    </row>
    <row r="25" spans="1:10">
      <c r="A25" s="11">
        <v>37141</v>
      </c>
      <c r="B25">
        <v>37</v>
      </c>
      <c r="C25" t="s">
        <v>521</v>
      </c>
      <c r="D25">
        <v>4</v>
      </c>
      <c r="E25">
        <v>0.13700000000000001</v>
      </c>
      <c r="F25">
        <v>1.7390000000000001</v>
      </c>
      <c r="G25" s="9">
        <f t="shared" si="0"/>
        <v>12.693430656934307</v>
      </c>
      <c r="H25" s="9">
        <f t="shared" si="1"/>
        <v>1.2940524683920855</v>
      </c>
      <c r="J25" s="9">
        <f t="shared" si="2"/>
        <v>1.0771136574790958</v>
      </c>
    </row>
    <row r="26" spans="1:10">
      <c r="A26" s="11">
        <v>37141</v>
      </c>
      <c r="B26">
        <v>37</v>
      </c>
      <c r="C26" t="s">
        <v>522</v>
      </c>
      <c r="D26">
        <v>4</v>
      </c>
      <c r="E26">
        <v>0.14399999999999999</v>
      </c>
      <c r="F26">
        <v>1.762</v>
      </c>
      <c r="G26" s="9">
        <f t="shared" si="0"/>
        <v>12.236111111111112</v>
      </c>
      <c r="H26" s="9">
        <f t="shared" si="1"/>
        <v>1.2474302822305248</v>
      </c>
      <c r="J26" s="9">
        <f t="shared" si="2"/>
        <v>1.0913595540414989</v>
      </c>
    </row>
    <row r="27" spans="1:10">
      <c r="A27" s="11">
        <v>37141</v>
      </c>
      <c r="B27">
        <v>37</v>
      </c>
      <c r="C27" t="s">
        <v>523</v>
      </c>
      <c r="D27">
        <v>4</v>
      </c>
      <c r="E27">
        <v>0.16600000000000001</v>
      </c>
      <c r="F27">
        <v>1.871</v>
      </c>
      <c r="G27" s="9">
        <f t="shared" si="0"/>
        <v>11.271084337349397</v>
      </c>
      <c r="H27" s="9">
        <f t="shared" si="1"/>
        <v>1.1490490555628081</v>
      </c>
      <c r="J27" s="9">
        <f t="shared" si="2"/>
        <v>1.1588727160111489</v>
      </c>
    </row>
    <row r="28" spans="1:10">
      <c r="A28" s="11">
        <v>37141</v>
      </c>
      <c r="B28">
        <v>37</v>
      </c>
      <c r="C28" t="s">
        <v>524</v>
      </c>
      <c r="D28">
        <v>4</v>
      </c>
      <c r="E28">
        <v>0.14899999999999999</v>
      </c>
      <c r="F28">
        <v>1.681</v>
      </c>
      <c r="G28" s="9">
        <f t="shared" si="0"/>
        <v>11.281879194630873</v>
      </c>
      <c r="H28" s="9">
        <f t="shared" si="1"/>
        <v>1.1501495548752934</v>
      </c>
      <c r="J28" s="9">
        <f t="shared" si="2"/>
        <v>1.0411892226695572</v>
      </c>
    </row>
    <row r="29" spans="1:10">
      <c r="A29" s="11">
        <v>37141</v>
      </c>
      <c r="B29">
        <v>37</v>
      </c>
      <c r="C29" t="s">
        <v>525</v>
      </c>
      <c r="D29">
        <v>4</v>
      </c>
      <c r="E29">
        <v>0.129</v>
      </c>
      <c r="F29">
        <v>1.6339999999999999</v>
      </c>
      <c r="G29" s="9">
        <f t="shared" si="0"/>
        <v>12.666666666666666</v>
      </c>
      <c r="H29" s="9">
        <f t="shared" si="1"/>
        <v>1.2913239698004977</v>
      </c>
      <c r="J29" s="9">
        <f t="shared" si="2"/>
        <v>1.0120780427376896</v>
      </c>
    </row>
    <row r="30" spans="1:10">
      <c r="A30" s="11">
        <v>37141</v>
      </c>
      <c r="B30">
        <v>37</v>
      </c>
      <c r="C30" t="s">
        <v>518</v>
      </c>
      <c r="D30">
        <v>4</v>
      </c>
      <c r="E30">
        <v>0.157</v>
      </c>
      <c r="F30">
        <v>1.6779999999999999</v>
      </c>
      <c r="G30" s="9">
        <f t="shared" si="0"/>
        <v>10.687898089171973</v>
      </c>
      <c r="H30" s="9">
        <f t="shared" si="1"/>
        <v>1.0895951833683717</v>
      </c>
      <c r="J30" s="9">
        <f t="shared" si="2"/>
        <v>1.039331062248374</v>
      </c>
    </row>
    <row r="31" spans="1:10">
      <c r="A31" s="11">
        <v>37141</v>
      </c>
      <c r="B31">
        <v>37</v>
      </c>
      <c r="C31" t="s">
        <v>519</v>
      </c>
      <c r="D31">
        <v>4</v>
      </c>
      <c r="E31">
        <v>0.17499999999999999</v>
      </c>
      <c r="F31">
        <v>1.79</v>
      </c>
      <c r="G31" s="9">
        <f t="shared" si="0"/>
        <v>10.22857142857143</v>
      </c>
      <c r="H31" s="9">
        <f t="shared" si="1"/>
        <v>1.0427683786208533</v>
      </c>
      <c r="J31" s="9">
        <f t="shared" si="2"/>
        <v>1.1087023846392072</v>
      </c>
    </row>
    <row r="32" spans="1:10">
      <c r="A32" s="11">
        <v>37141</v>
      </c>
      <c r="B32">
        <v>37</v>
      </c>
      <c r="C32" t="s">
        <v>520</v>
      </c>
      <c r="D32">
        <v>4</v>
      </c>
      <c r="E32">
        <v>0.17799999999999999</v>
      </c>
      <c r="F32">
        <v>1.7410000000000001</v>
      </c>
      <c r="G32" s="9">
        <f t="shared" si="0"/>
        <v>9.7808988764044962</v>
      </c>
      <c r="H32" s="9">
        <f t="shared" si="1"/>
        <v>0.99712967094441174</v>
      </c>
      <c r="J32" s="9">
        <f t="shared" si="2"/>
        <v>1.0783524310932178</v>
      </c>
    </row>
    <row r="33" spans="1:10">
      <c r="A33" s="11">
        <v>37141</v>
      </c>
      <c r="B33">
        <v>37</v>
      </c>
      <c r="C33" t="s">
        <v>521</v>
      </c>
      <c r="D33">
        <v>5</v>
      </c>
      <c r="E33">
        <v>0.16500000000000001</v>
      </c>
      <c r="F33">
        <v>1.7709999999999999</v>
      </c>
      <c r="G33" s="9">
        <f t="shared" si="0"/>
        <v>10.733333333333333</v>
      </c>
      <c r="H33" s="9">
        <f t="shared" si="1"/>
        <v>1.0942271533572638</v>
      </c>
      <c r="J33" s="9">
        <f t="shared" si="2"/>
        <v>1.0969340353050478</v>
      </c>
    </row>
    <row r="34" spans="1:10">
      <c r="A34" s="11">
        <v>37141</v>
      </c>
      <c r="B34">
        <v>37</v>
      </c>
      <c r="C34" t="s">
        <v>522</v>
      </c>
      <c r="D34">
        <v>5</v>
      </c>
      <c r="E34">
        <v>0.14199999999999999</v>
      </c>
      <c r="F34">
        <v>1.4930000000000001</v>
      </c>
      <c r="G34" s="9">
        <f t="shared" si="0"/>
        <v>10.514084507042256</v>
      </c>
      <c r="H34" s="9">
        <f t="shared" si="1"/>
        <v>1.0718754745619774</v>
      </c>
      <c r="J34" s="9">
        <f t="shared" si="2"/>
        <v>0.92474450294208732</v>
      </c>
    </row>
    <row r="35" spans="1:10">
      <c r="A35" s="11">
        <v>37141</v>
      </c>
      <c r="B35">
        <v>37</v>
      </c>
      <c r="C35" t="s">
        <v>523</v>
      </c>
      <c r="D35">
        <v>5</v>
      </c>
      <c r="E35">
        <v>0.17699999999999999</v>
      </c>
      <c r="F35">
        <v>1.7849999999999999</v>
      </c>
      <c r="G35" s="9">
        <f t="shared" si="0"/>
        <v>10.084745762711865</v>
      </c>
      <c r="H35" s="9">
        <f t="shared" si="1"/>
        <v>1.0281058367947764</v>
      </c>
      <c r="J35" s="9">
        <f t="shared" si="2"/>
        <v>1.1056054506039021</v>
      </c>
    </row>
    <row r="36" spans="1:10">
      <c r="A36" s="11">
        <v>37141</v>
      </c>
      <c r="B36">
        <v>37</v>
      </c>
      <c r="C36" t="s">
        <v>524</v>
      </c>
      <c r="D36">
        <v>5</v>
      </c>
      <c r="E36">
        <v>0.16900000000000001</v>
      </c>
      <c r="F36">
        <v>1.7649999999999999</v>
      </c>
      <c r="G36" s="9">
        <f t="shared" si="0"/>
        <v>10.44378698224852</v>
      </c>
      <c r="H36" s="9">
        <f t="shared" si="1"/>
        <v>1.0647088788685199</v>
      </c>
      <c r="J36" s="9">
        <f t="shared" si="2"/>
        <v>1.0932177144626818</v>
      </c>
    </row>
    <row r="37" spans="1:10">
      <c r="A37" s="11">
        <v>37141</v>
      </c>
      <c r="B37">
        <v>37</v>
      </c>
      <c r="C37" t="s">
        <v>525</v>
      </c>
      <c r="D37">
        <v>5</v>
      </c>
      <c r="E37">
        <v>0.127</v>
      </c>
      <c r="F37">
        <v>1.718</v>
      </c>
      <c r="G37" s="9">
        <f t="shared" si="0"/>
        <v>13.527559055118109</v>
      </c>
      <c r="H37" s="9">
        <f t="shared" si="1"/>
        <v>1.3790890469025621</v>
      </c>
      <c r="J37" s="9">
        <f t="shared" si="2"/>
        <v>1.0641065345308145</v>
      </c>
    </row>
    <row r="38" spans="1:10">
      <c r="A38" s="11">
        <v>37141</v>
      </c>
      <c r="B38">
        <v>37</v>
      </c>
      <c r="C38" t="s">
        <v>518</v>
      </c>
      <c r="D38">
        <v>5</v>
      </c>
      <c r="E38">
        <v>0.155</v>
      </c>
      <c r="F38">
        <v>1.663</v>
      </c>
      <c r="G38" s="9">
        <f t="shared" si="0"/>
        <v>10.729032258064516</v>
      </c>
      <c r="H38" s="9">
        <f t="shared" si="1"/>
        <v>1.0937886732316948</v>
      </c>
      <c r="J38" s="9">
        <f t="shared" si="2"/>
        <v>1.030040260142459</v>
      </c>
    </row>
    <row r="39" spans="1:10">
      <c r="A39" s="11">
        <v>37141</v>
      </c>
      <c r="B39">
        <v>37</v>
      </c>
      <c r="C39" t="s">
        <v>519</v>
      </c>
      <c r="D39">
        <v>5</v>
      </c>
      <c r="E39">
        <v>0.10199999999999999</v>
      </c>
      <c r="F39">
        <v>1.548</v>
      </c>
      <c r="G39" s="9">
        <f t="shared" si="0"/>
        <v>15.176470588235295</v>
      </c>
      <c r="H39" s="9">
        <f t="shared" si="1"/>
        <v>1.5471900195442496</v>
      </c>
      <c r="J39" s="9">
        <f t="shared" si="2"/>
        <v>0.95881077733044284</v>
      </c>
    </row>
    <row r="40" spans="1:10">
      <c r="A40" s="11">
        <v>37141</v>
      </c>
      <c r="B40">
        <v>37</v>
      </c>
      <c r="C40" t="s">
        <v>520</v>
      </c>
      <c r="D40">
        <v>5</v>
      </c>
      <c r="E40">
        <v>0.16300000000000001</v>
      </c>
      <c r="F40">
        <v>1.6140000000000001</v>
      </c>
      <c r="G40" s="9">
        <f t="shared" si="0"/>
        <v>9.9018404907975466</v>
      </c>
      <c r="H40" s="9">
        <f t="shared" si="1"/>
        <v>1.0094592608611577</v>
      </c>
      <c r="J40" s="9">
        <f t="shared" si="2"/>
        <v>0.99969030659646951</v>
      </c>
    </row>
    <row r="41" spans="1:10">
      <c r="A41" s="11">
        <v>37141</v>
      </c>
      <c r="B41">
        <v>37</v>
      </c>
      <c r="C41" t="s">
        <v>521</v>
      </c>
      <c r="D41">
        <v>6</v>
      </c>
      <c r="E41">
        <v>0.13600000000000001</v>
      </c>
      <c r="F41">
        <v>1.758</v>
      </c>
      <c r="G41" s="9">
        <f t="shared" si="0"/>
        <v>12.926470588235293</v>
      </c>
      <c r="H41" s="9">
        <f t="shared" si="1"/>
        <v>1.3178101038560033</v>
      </c>
      <c r="J41" s="9">
        <f t="shared" si="2"/>
        <v>1.0888820068132548</v>
      </c>
    </row>
    <row r="42" spans="1:10">
      <c r="A42" s="11">
        <v>37141</v>
      </c>
      <c r="B42">
        <v>37</v>
      </c>
      <c r="C42" t="s">
        <v>522</v>
      </c>
      <c r="D42">
        <v>6</v>
      </c>
      <c r="E42">
        <v>0.14899999999999999</v>
      </c>
      <c r="F42">
        <v>1.8420000000000001</v>
      </c>
      <c r="G42" s="9">
        <f t="shared" si="0"/>
        <v>12.362416107382552</v>
      </c>
      <c r="H42" s="9">
        <f t="shared" si="1"/>
        <v>1.2603066508508569</v>
      </c>
      <c r="J42" s="9">
        <f t="shared" si="2"/>
        <v>1.1409104986063796</v>
      </c>
    </row>
    <row r="43" spans="1:10">
      <c r="A43" s="11">
        <v>37141</v>
      </c>
      <c r="B43">
        <v>37</v>
      </c>
      <c r="C43" t="s">
        <v>523</v>
      </c>
      <c r="D43">
        <v>6</v>
      </c>
      <c r="E43">
        <v>0.17199999999999999</v>
      </c>
      <c r="F43">
        <v>1.6919999999999999</v>
      </c>
      <c r="G43" s="9">
        <f t="shared" si="0"/>
        <v>9.8372093023255811</v>
      </c>
      <c r="H43" s="9">
        <f t="shared" si="1"/>
        <v>1.0028703290555885</v>
      </c>
      <c r="J43" s="9">
        <f t="shared" si="2"/>
        <v>1.0480024775472281</v>
      </c>
    </row>
    <row r="44" spans="1:10">
      <c r="A44" s="11">
        <v>37141</v>
      </c>
      <c r="B44">
        <v>37</v>
      </c>
      <c r="C44" t="s">
        <v>524</v>
      </c>
      <c r="D44">
        <v>6</v>
      </c>
      <c r="E44">
        <v>0.17</v>
      </c>
      <c r="F44">
        <v>1.6140000000000001</v>
      </c>
      <c r="G44" s="9">
        <f t="shared" si="0"/>
        <v>9.4941176470588236</v>
      </c>
      <c r="H44" s="9">
        <f t="shared" si="1"/>
        <v>0.96789329129628632</v>
      </c>
      <c r="J44" s="9">
        <f t="shared" si="2"/>
        <v>0.99969030659646951</v>
      </c>
    </row>
    <row r="45" spans="1:10">
      <c r="A45" s="11">
        <v>37141</v>
      </c>
      <c r="B45">
        <v>37</v>
      </c>
      <c r="C45" t="s">
        <v>525</v>
      </c>
      <c r="D45">
        <v>6</v>
      </c>
      <c r="E45">
        <v>0.16800000000000001</v>
      </c>
      <c r="F45">
        <v>1.8879999999999999</v>
      </c>
      <c r="G45" s="9">
        <f t="shared" si="0"/>
        <v>11.238095238095237</v>
      </c>
      <c r="H45" s="9">
        <f t="shared" si="1"/>
        <v>1.1456859280936746</v>
      </c>
      <c r="J45" s="9">
        <f t="shared" si="2"/>
        <v>1.1694022917311859</v>
      </c>
    </row>
    <row r="46" spans="1:10">
      <c r="A46" s="11">
        <v>37141</v>
      </c>
      <c r="B46">
        <v>37</v>
      </c>
      <c r="C46" t="s">
        <v>518</v>
      </c>
      <c r="D46">
        <v>6</v>
      </c>
      <c r="E46">
        <v>0.13700000000000001</v>
      </c>
      <c r="F46">
        <v>1.7989999999999999</v>
      </c>
      <c r="G46" s="9">
        <f t="shared" si="0"/>
        <v>13.131386861313867</v>
      </c>
      <c r="H46" s="9">
        <f t="shared" si="1"/>
        <v>1.33870062716352</v>
      </c>
      <c r="J46" s="9">
        <f t="shared" si="2"/>
        <v>1.1142768659027562</v>
      </c>
    </row>
    <row r="47" spans="1:10">
      <c r="A47" s="11">
        <v>37141</v>
      </c>
      <c r="B47">
        <v>37</v>
      </c>
      <c r="C47" t="s">
        <v>519</v>
      </c>
      <c r="D47">
        <v>6</v>
      </c>
      <c r="E47">
        <v>7.5999999999999998E-2</v>
      </c>
      <c r="F47">
        <v>1.637</v>
      </c>
      <c r="G47" s="9">
        <f t="shared" si="0"/>
        <v>21.539473684210527</v>
      </c>
      <c r="H47" s="9">
        <f t="shared" si="1"/>
        <v>2.1958767367348493</v>
      </c>
      <c r="J47" s="9">
        <f t="shared" si="2"/>
        <v>1.0139362031588728</v>
      </c>
    </row>
    <row r="48" spans="1:10">
      <c r="A48" s="11">
        <v>37141</v>
      </c>
      <c r="B48">
        <v>37</v>
      </c>
      <c r="C48" t="s">
        <v>520</v>
      </c>
      <c r="D48">
        <v>6</v>
      </c>
      <c r="E48">
        <v>0.16200000000000001</v>
      </c>
      <c r="F48">
        <v>1.6020000000000001</v>
      </c>
      <c r="G48" s="9">
        <f t="shared" si="0"/>
        <v>9.8888888888888893</v>
      </c>
      <c r="H48" s="9">
        <f t="shared" si="1"/>
        <v>1.0081388887038973</v>
      </c>
      <c r="J48" s="9">
        <f t="shared" si="2"/>
        <v>0.99225766491173739</v>
      </c>
    </row>
    <row r="49" spans="1:10">
      <c r="A49" s="11">
        <v>37141</v>
      </c>
      <c r="B49">
        <v>37</v>
      </c>
      <c r="C49" t="s">
        <v>521</v>
      </c>
      <c r="D49">
        <v>7</v>
      </c>
      <c r="E49">
        <v>0.14399999999999999</v>
      </c>
      <c r="F49">
        <v>1.7909999999999999</v>
      </c>
      <c r="G49" s="9">
        <f t="shared" si="0"/>
        <v>12.4375</v>
      </c>
      <c r="H49" s="9">
        <f t="shared" si="1"/>
        <v>1.2679612006100283</v>
      </c>
      <c r="J49" s="9">
        <f t="shared" si="2"/>
        <v>1.1093217714462682</v>
      </c>
    </row>
    <row r="50" spans="1:10">
      <c r="A50" s="11">
        <v>37141</v>
      </c>
      <c r="B50">
        <v>37</v>
      </c>
      <c r="C50" t="s">
        <v>522</v>
      </c>
      <c r="D50">
        <v>7</v>
      </c>
      <c r="E50">
        <v>0.154</v>
      </c>
      <c r="F50">
        <v>1.726</v>
      </c>
      <c r="G50" s="9">
        <f t="shared" si="0"/>
        <v>11.207792207792208</v>
      </c>
      <c r="H50" s="9">
        <f t="shared" si="1"/>
        <v>1.1425966362998936</v>
      </c>
      <c r="J50" s="9">
        <f t="shared" si="2"/>
        <v>1.0690616289873025</v>
      </c>
    </row>
    <row r="51" spans="1:10">
      <c r="A51" s="11">
        <v>37141</v>
      </c>
      <c r="B51">
        <v>37</v>
      </c>
      <c r="C51" t="s">
        <v>523</v>
      </c>
      <c r="D51">
        <v>7</v>
      </c>
      <c r="E51">
        <v>0.14699999999999999</v>
      </c>
      <c r="F51">
        <v>1.73</v>
      </c>
      <c r="G51" s="9">
        <f t="shared" si="0"/>
        <v>11.768707482993198</v>
      </c>
      <c r="H51" s="9">
        <f t="shared" si="1"/>
        <v>1.1997800578704947</v>
      </c>
      <c r="J51" s="9">
        <f t="shared" si="2"/>
        <v>1.0715391762155466</v>
      </c>
    </row>
    <row r="52" spans="1:10">
      <c r="A52" s="11">
        <v>37141</v>
      </c>
      <c r="B52">
        <v>37</v>
      </c>
      <c r="C52" t="s">
        <v>524</v>
      </c>
      <c r="D52">
        <v>7</v>
      </c>
      <c r="E52">
        <v>0.153</v>
      </c>
      <c r="F52">
        <v>1.726</v>
      </c>
      <c r="G52" s="9">
        <f t="shared" si="0"/>
        <v>11.281045751633988</v>
      </c>
      <c r="H52" s="9">
        <f t="shared" si="1"/>
        <v>1.1500645881711349</v>
      </c>
      <c r="J52" s="9">
        <f t="shared" si="2"/>
        <v>1.0690616289873025</v>
      </c>
    </row>
    <row r="53" spans="1:10">
      <c r="A53" s="11">
        <v>37141</v>
      </c>
      <c r="B53">
        <v>37</v>
      </c>
      <c r="C53" t="s">
        <v>525</v>
      </c>
      <c r="D53">
        <v>7</v>
      </c>
      <c r="E53">
        <v>0.186</v>
      </c>
      <c r="F53">
        <v>1.534</v>
      </c>
      <c r="G53" s="9">
        <f t="shared" si="0"/>
        <v>8.2473118279569899</v>
      </c>
      <c r="H53" s="9">
        <f t="shared" si="1"/>
        <v>0.84078564077842266</v>
      </c>
      <c r="J53" s="9">
        <f t="shared" si="2"/>
        <v>0.95013936203158866</v>
      </c>
    </row>
    <row r="54" spans="1:10">
      <c r="A54" s="11">
        <v>37141</v>
      </c>
      <c r="B54">
        <v>37</v>
      </c>
      <c r="C54" t="s">
        <v>518</v>
      </c>
      <c r="D54">
        <v>7</v>
      </c>
      <c r="E54">
        <v>0.184</v>
      </c>
      <c r="F54">
        <v>1.5660000000000001</v>
      </c>
      <c r="G54" s="9">
        <f t="shared" si="0"/>
        <v>8.5108695652173925</v>
      </c>
      <c r="H54" s="9">
        <f t="shared" si="1"/>
        <v>0.86765446369032306</v>
      </c>
      <c r="J54" s="9">
        <f t="shared" si="2"/>
        <v>0.96995973985754103</v>
      </c>
    </row>
    <row r="55" spans="1:10">
      <c r="A55" s="11">
        <v>37141</v>
      </c>
      <c r="B55">
        <v>37</v>
      </c>
      <c r="C55" t="s">
        <v>519</v>
      </c>
      <c r="D55">
        <v>7</v>
      </c>
      <c r="E55">
        <v>0.14399999999999999</v>
      </c>
      <c r="F55">
        <v>1.544</v>
      </c>
      <c r="G55" s="9">
        <f t="shared" si="0"/>
        <v>10.722222222222223</v>
      </c>
      <c r="H55" s="9">
        <f t="shared" si="1"/>
        <v>1.0930944130328775</v>
      </c>
      <c r="J55" s="9">
        <f t="shared" si="2"/>
        <v>0.95633323010219884</v>
      </c>
    </row>
    <row r="56" spans="1:10">
      <c r="A56" s="11">
        <v>37141</v>
      </c>
      <c r="B56">
        <v>37</v>
      </c>
      <c r="C56" t="s">
        <v>520</v>
      </c>
      <c r="D56">
        <v>7</v>
      </c>
      <c r="E56">
        <v>0.121</v>
      </c>
      <c r="F56">
        <v>1.677</v>
      </c>
      <c r="G56" s="9">
        <f t="shared" si="0"/>
        <v>13.859504132231406</v>
      </c>
      <c r="H56" s="9">
        <f t="shared" si="1"/>
        <v>1.4129297285920628</v>
      </c>
      <c r="J56" s="9">
        <f t="shared" si="2"/>
        <v>1.038711675441313</v>
      </c>
    </row>
    <row r="57" spans="1:10">
      <c r="A57" s="11">
        <v>37141</v>
      </c>
      <c r="B57">
        <v>37</v>
      </c>
      <c r="C57" t="s">
        <v>521</v>
      </c>
      <c r="D57">
        <v>8</v>
      </c>
      <c r="E57">
        <v>0.19</v>
      </c>
      <c r="F57">
        <v>1.732</v>
      </c>
      <c r="G57" s="9">
        <f t="shared" si="0"/>
        <v>9.1157894736842096</v>
      </c>
      <c r="H57" s="9">
        <f t="shared" si="1"/>
        <v>0.92932400929132764</v>
      </c>
      <c r="J57" s="9">
        <f t="shared" si="2"/>
        <v>1.0727779498296686</v>
      </c>
    </row>
    <row r="58" spans="1:10">
      <c r="A58" s="11">
        <v>37141</v>
      </c>
      <c r="B58">
        <v>37</v>
      </c>
      <c r="C58" t="s">
        <v>522</v>
      </c>
      <c r="D58">
        <v>8</v>
      </c>
      <c r="E58">
        <v>0.19</v>
      </c>
      <c r="F58">
        <v>1.6890000000000001</v>
      </c>
      <c r="G58" s="9">
        <f t="shared" si="0"/>
        <v>8.8894736842105271</v>
      </c>
      <c r="H58" s="9">
        <f t="shared" si="1"/>
        <v>0.90625187742093105</v>
      </c>
      <c r="J58" s="9">
        <f t="shared" si="2"/>
        <v>1.0461443171260452</v>
      </c>
    </row>
    <row r="59" spans="1:10">
      <c r="A59" s="11">
        <v>37141</v>
      </c>
      <c r="B59">
        <v>37</v>
      </c>
      <c r="C59" t="s">
        <v>523</v>
      </c>
      <c r="D59">
        <v>8</v>
      </c>
      <c r="E59">
        <v>0.185</v>
      </c>
      <c r="F59">
        <v>1.33</v>
      </c>
      <c r="G59" s="9">
        <f t="shared" si="0"/>
        <v>7.1891891891891895</v>
      </c>
      <c r="H59" s="9">
        <f t="shared" si="1"/>
        <v>0.73291360448136356</v>
      </c>
      <c r="J59" s="9">
        <f t="shared" si="2"/>
        <v>0.82378445339114281</v>
      </c>
    </row>
    <row r="60" spans="1:10">
      <c r="A60" s="11">
        <v>37141</v>
      </c>
      <c r="B60">
        <v>37</v>
      </c>
      <c r="C60" t="s">
        <v>524</v>
      </c>
      <c r="D60">
        <v>8</v>
      </c>
      <c r="E60">
        <v>0.191</v>
      </c>
      <c r="F60">
        <v>1.488</v>
      </c>
      <c r="G60" s="9">
        <f t="shared" si="0"/>
        <v>7.7905759162303667</v>
      </c>
      <c r="H60" s="9">
        <f t="shared" si="1"/>
        <v>0.79422295414569055</v>
      </c>
      <c r="J60" s="9">
        <f t="shared" si="2"/>
        <v>0.92164756890678223</v>
      </c>
    </row>
    <row r="61" spans="1:10">
      <c r="A61" s="11">
        <v>37141</v>
      </c>
      <c r="B61">
        <v>37</v>
      </c>
      <c r="C61" t="s">
        <v>525</v>
      </c>
      <c r="D61">
        <v>8</v>
      </c>
      <c r="E61">
        <v>0.17499999999999999</v>
      </c>
      <c r="F61">
        <v>1.5580000000000001</v>
      </c>
      <c r="G61" s="9">
        <f t="shared" si="0"/>
        <v>8.9028571428571439</v>
      </c>
      <c r="H61" s="9">
        <f t="shared" si="1"/>
        <v>0.9076162759169214</v>
      </c>
      <c r="J61" s="9">
        <f t="shared" si="2"/>
        <v>0.96500464540105291</v>
      </c>
    </row>
    <row r="62" spans="1:10">
      <c r="A62" s="11">
        <v>37141</v>
      </c>
      <c r="B62">
        <v>37</v>
      </c>
      <c r="C62" t="s">
        <v>518</v>
      </c>
      <c r="D62">
        <v>8</v>
      </c>
      <c r="E62">
        <v>0.18</v>
      </c>
      <c r="F62">
        <v>1.6279999999999999</v>
      </c>
      <c r="G62" s="9">
        <f t="shared" si="0"/>
        <v>9.0444444444444443</v>
      </c>
      <c r="H62" s="9">
        <f t="shared" si="1"/>
        <v>0.92205062405053084</v>
      </c>
      <c r="J62" s="9">
        <f t="shared" si="2"/>
        <v>1.0083617218953236</v>
      </c>
    </row>
    <row r="63" spans="1:10">
      <c r="A63" s="11">
        <v>37141</v>
      </c>
      <c r="B63">
        <v>37</v>
      </c>
      <c r="C63" t="s">
        <v>519</v>
      </c>
      <c r="D63">
        <v>8</v>
      </c>
      <c r="E63">
        <v>0.19500000000000001</v>
      </c>
      <c r="F63">
        <v>1.498</v>
      </c>
      <c r="G63" s="9">
        <f t="shared" si="0"/>
        <v>7.6820512820512814</v>
      </c>
      <c r="H63" s="9">
        <f t="shared" si="1"/>
        <v>0.7831592335065366</v>
      </c>
      <c r="J63" s="9">
        <f t="shared" si="2"/>
        <v>0.92784143697739241</v>
      </c>
    </row>
    <row r="64" spans="1:10">
      <c r="A64" s="11">
        <v>37141</v>
      </c>
      <c r="B64">
        <v>37</v>
      </c>
      <c r="C64" t="s">
        <v>520</v>
      </c>
      <c r="D64">
        <v>8</v>
      </c>
      <c r="E64">
        <v>0.21099999999999999</v>
      </c>
      <c r="F64">
        <v>1.496</v>
      </c>
      <c r="G64" s="9">
        <f t="shared" si="0"/>
        <v>7.0900473933649293</v>
      </c>
      <c r="H64" s="9">
        <f t="shared" si="1"/>
        <v>0.72280643258476351</v>
      </c>
      <c r="J64" s="9">
        <f t="shared" si="2"/>
        <v>0.92660266336327035</v>
      </c>
    </row>
    <row r="65" spans="1:10">
      <c r="A65" s="11">
        <v>37141</v>
      </c>
      <c r="B65">
        <v>37</v>
      </c>
      <c r="C65" t="s">
        <v>521</v>
      </c>
      <c r="D65">
        <v>9</v>
      </c>
      <c r="E65">
        <v>0.21099999999999999</v>
      </c>
      <c r="F65">
        <v>1.3560000000000001</v>
      </c>
      <c r="G65" s="9">
        <f t="shared" ref="G65:G96" si="3">F65/E65</f>
        <v>6.4265402843601906</v>
      </c>
      <c r="H65" s="9">
        <f t="shared" si="1"/>
        <v>0.65516411937495955</v>
      </c>
      <c r="J65" s="9">
        <f t="shared" si="2"/>
        <v>0.839888510374729</v>
      </c>
    </row>
    <row r="66" spans="1:10">
      <c r="A66" s="11">
        <v>37141</v>
      </c>
      <c r="B66">
        <v>37</v>
      </c>
      <c r="C66" t="s">
        <v>522</v>
      </c>
      <c r="D66">
        <v>9</v>
      </c>
      <c r="E66">
        <v>0.17799999999999999</v>
      </c>
      <c r="F66">
        <v>1.71</v>
      </c>
      <c r="G66" s="9">
        <f t="shared" si="3"/>
        <v>9.6067415730337089</v>
      </c>
      <c r="H66" s="9">
        <f t="shared" ref="H66:H96" si="4">G66/$G$98</f>
        <v>0.97937492091610789</v>
      </c>
      <c r="J66" s="9">
        <f t="shared" ref="J66:J96" si="5">F66/$F$98</f>
        <v>1.0591514400743263</v>
      </c>
    </row>
    <row r="67" spans="1:10">
      <c r="A67" s="11">
        <v>37141</v>
      </c>
      <c r="B67">
        <v>37</v>
      </c>
      <c r="C67" t="s">
        <v>523</v>
      </c>
      <c r="D67">
        <v>9</v>
      </c>
      <c r="E67">
        <v>0.17799999999999999</v>
      </c>
      <c r="F67">
        <v>1.8260000000000001</v>
      </c>
      <c r="G67" s="9">
        <f t="shared" si="3"/>
        <v>10.258426966292136</v>
      </c>
      <c r="H67" s="9">
        <f t="shared" si="4"/>
        <v>1.0458120500542767</v>
      </c>
      <c r="J67" s="9">
        <f t="shared" si="5"/>
        <v>1.1310003096934036</v>
      </c>
    </row>
    <row r="68" spans="1:10">
      <c r="A68" s="11">
        <v>37141</v>
      </c>
      <c r="B68">
        <v>37</v>
      </c>
      <c r="C68" t="s">
        <v>524</v>
      </c>
      <c r="D68">
        <v>9</v>
      </c>
      <c r="E68">
        <v>0.191</v>
      </c>
      <c r="F68">
        <v>1.758</v>
      </c>
      <c r="G68" s="9">
        <f t="shared" si="3"/>
        <v>9.2041884816753932</v>
      </c>
      <c r="H68" s="9">
        <f t="shared" si="4"/>
        <v>0.93833599018019087</v>
      </c>
      <c r="J68" s="9">
        <f t="shared" si="5"/>
        <v>1.0888820068132548</v>
      </c>
    </row>
    <row r="69" spans="1:10">
      <c r="A69" s="11">
        <v>37141</v>
      </c>
      <c r="B69">
        <v>37</v>
      </c>
      <c r="C69" t="s">
        <v>525</v>
      </c>
      <c r="D69">
        <v>9</v>
      </c>
      <c r="E69">
        <v>0.188</v>
      </c>
      <c r="F69">
        <v>1.718</v>
      </c>
      <c r="G69" s="9">
        <f t="shared" si="3"/>
        <v>9.1382978723404253</v>
      </c>
      <c r="H69" s="9">
        <f t="shared" si="4"/>
        <v>0.931618664662901</v>
      </c>
      <c r="J69" s="9">
        <f t="shared" si="5"/>
        <v>1.0641065345308145</v>
      </c>
    </row>
    <row r="70" spans="1:10">
      <c r="A70" s="11">
        <v>37141</v>
      </c>
      <c r="B70">
        <v>37</v>
      </c>
      <c r="C70" t="s">
        <v>518</v>
      </c>
      <c r="D70">
        <v>9</v>
      </c>
      <c r="E70">
        <v>0.18</v>
      </c>
      <c r="F70">
        <v>1.5660000000000001</v>
      </c>
      <c r="G70" s="9">
        <f t="shared" si="3"/>
        <v>8.7000000000000011</v>
      </c>
      <c r="H70" s="9">
        <f t="shared" si="4"/>
        <v>0.88693567399455253</v>
      </c>
      <c r="J70" s="9">
        <f t="shared" si="5"/>
        <v>0.96995973985754103</v>
      </c>
    </row>
    <row r="71" spans="1:10">
      <c r="A71" s="11">
        <v>37141</v>
      </c>
      <c r="B71">
        <v>37</v>
      </c>
      <c r="C71" t="s">
        <v>519</v>
      </c>
      <c r="D71">
        <v>9</v>
      </c>
      <c r="E71">
        <v>0.185</v>
      </c>
      <c r="F71">
        <v>1.615</v>
      </c>
      <c r="G71" s="9">
        <f t="shared" si="3"/>
        <v>8.7297297297297298</v>
      </c>
      <c r="H71" s="9">
        <f t="shared" si="4"/>
        <v>0.88996651972737006</v>
      </c>
      <c r="J71" s="9">
        <f t="shared" si="5"/>
        <v>1.0003096934035305</v>
      </c>
    </row>
    <row r="72" spans="1:10">
      <c r="A72" s="11">
        <v>37141</v>
      </c>
      <c r="B72">
        <v>37</v>
      </c>
      <c r="C72" t="s">
        <v>520</v>
      </c>
      <c r="D72">
        <v>9</v>
      </c>
      <c r="E72">
        <v>0.152</v>
      </c>
      <c r="F72">
        <v>1.4670000000000001</v>
      </c>
      <c r="G72" s="9">
        <f t="shared" si="3"/>
        <v>9.651315789473685</v>
      </c>
      <c r="H72" s="9">
        <f t="shared" si="4"/>
        <v>0.98391911203116189</v>
      </c>
      <c r="J72" s="9">
        <f t="shared" si="5"/>
        <v>0.90864044595850113</v>
      </c>
    </row>
    <row r="73" spans="1:10">
      <c r="A73" s="11">
        <v>37141</v>
      </c>
      <c r="B73">
        <v>37</v>
      </c>
      <c r="C73" t="s">
        <v>521</v>
      </c>
      <c r="D73">
        <v>10</v>
      </c>
      <c r="E73">
        <v>0.19900000000000001</v>
      </c>
      <c r="F73">
        <v>1.4730000000000001</v>
      </c>
      <c r="G73" s="9">
        <f t="shared" si="3"/>
        <v>7.4020100502512562</v>
      </c>
      <c r="H73" s="9">
        <f t="shared" si="4"/>
        <v>0.75460997388897111</v>
      </c>
      <c r="J73" s="9">
        <f t="shared" si="5"/>
        <v>0.91235676680086719</v>
      </c>
    </row>
    <row r="74" spans="1:10">
      <c r="A74" s="11">
        <v>37141</v>
      </c>
      <c r="B74">
        <v>37</v>
      </c>
      <c r="C74" t="s">
        <v>522</v>
      </c>
      <c r="D74">
        <v>10</v>
      </c>
      <c r="E74">
        <v>0.193</v>
      </c>
      <c r="F74">
        <v>1.47</v>
      </c>
      <c r="G74" s="9">
        <f t="shared" si="3"/>
        <v>7.6165803108808285</v>
      </c>
      <c r="H74" s="9">
        <f t="shared" si="4"/>
        <v>0.77648468868560061</v>
      </c>
      <c r="J74" s="9">
        <f t="shared" si="5"/>
        <v>0.91049860637968405</v>
      </c>
    </row>
    <row r="75" spans="1:10">
      <c r="A75" s="11">
        <v>37141</v>
      </c>
      <c r="B75">
        <v>37</v>
      </c>
      <c r="C75" t="s">
        <v>523</v>
      </c>
      <c r="D75">
        <v>10</v>
      </c>
      <c r="E75">
        <v>0.2</v>
      </c>
      <c r="F75">
        <v>1.7589999999999999</v>
      </c>
      <c r="G75" s="9">
        <f t="shared" si="3"/>
        <v>8.7949999999999982</v>
      </c>
      <c r="H75" s="9">
        <f t="shared" si="4"/>
        <v>0.89662060376805597</v>
      </c>
      <c r="J75" s="9">
        <f t="shared" si="5"/>
        <v>1.0895013936203157</v>
      </c>
    </row>
    <row r="76" spans="1:10">
      <c r="A76" s="11">
        <v>37141</v>
      </c>
      <c r="B76">
        <v>37</v>
      </c>
      <c r="C76" t="s">
        <v>524</v>
      </c>
      <c r="D76">
        <v>10</v>
      </c>
      <c r="E76">
        <v>0.16300000000000001</v>
      </c>
      <c r="F76">
        <v>1.6180000000000001</v>
      </c>
      <c r="G76" s="9">
        <f t="shared" si="3"/>
        <v>9.9263803680981599</v>
      </c>
      <c r="H76" s="9">
        <f t="shared" si="4"/>
        <v>1.0119610186328085</v>
      </c>
      <c r="J76" s="9">
        <f t="shared" si="5"/>
        <v>1.0021678538247136</v>
      </c>
    </row>
    <row r="77" spans="1:10">
      <c r="A77" s="11">
        <v>37141</v>
      </c>
      <c r="B77">
        <v>37</v>
      </c>
      <c r="C77" t="s">
        <v>525</v>
      </c>
      <c r="D77">
        <v>10</v>
      </c>
      <c r="E77">
        <v>0.217</v>
      </c>
      <c r="F77">
        <v>1.591</v>
      </c>
      <c r="G77" s="9">
        <f t="shared" si="3"/>
        <v>7.3317972350230418</v>
      </c>
      <c r="H77" s="9">
        <f t="shared" si="4"/>
        <v>0.74745201405017903</v>
      </c>
      <c r="J77" s="9">
        <f t="shared" si="5"/>
        <v>0.98544441003406624</v>
      </c>
    </row>
    <row r="78" spans="1:10">
      <c r="A78" s="11">
        <v>37141</v>
      </c>
      <c r="B78">
        <v>37</v>
      </c>
      <c r="C78" t="s">
        <v>518</v>
      </c>
      <c r="D78">
        <v>10</v>
      </c>
      <c r="E78">
        <v>0.19400000000000001</v>
      </c>
      <c r="F78">
        <v>1.508</v>
      </c>
      <c r="G78" s="9">
        <f t="shared" si="3"/>
        <v>7.7731958762886597</v>
      </c>
      <c r="H78" s="9">
        <f t="shared" si="4"/>
        <v>0.79245111765836296</v>
      </c>
      <c r="J78" s="9">
        <f t="shared" si="5"/>
        <v>0.93403530504800247</v>
      </c>
    </row>
    <row r="79" spans="1:10">
      <c r="A79" s="11">
        <v>37141</v>
      </c>
      <c r="B79">
        <v>37</v>
      </c>
      <c r="C79" t="s">
        <v>519</v>
      </c>
      <c r="D79">
        <v>10</v>
      </c>
      <c r="E79">
        <v>0.19900000000000001</v>
      </c>
      <c r="F79">
        <v>1.304</v>
      </c>
      <c r="G79" s="9">
        <f t="shared" si="3"/>
        <v>6.5527638190954773</v>
      </c>
      <c r="H79" s="9">
        <f t="shared" si="4"/>
        <v>0.66803218326627178</v>
      </c>
      <c r="J79" s="9">
        <f t="shared" si="5"/>
        <v>0.80768039640755651</v>
      </c>
    </row>
    <row r="80" spans="1:10">
      <c r="A80" s="11">
        <v>37141</v>
      </c>
      <c r="B80">
        <v>37</v>
      </c>
      <c r="C80" t="s">
        <v>520</v>
      </c>
      <c r="D80">
        <v>10</v>
      </c>
      <c r="E80">
        <v>0.188</v>
      </c>
      <c r="F80">
        <v>1.597</v>
      </c>
      <c r="G80" s="9">
        <f t="shared" si="3"/>
        <v>8.4946808510638299</v>
      </c>
      <c r="H80" s="9">
        <f t="shared" si="4"/>
        <v>0.86600407885136965</v>
      </c>
      <c r="J80" s="9">
        <f t="shared" si="5"/>
        <v>0.9891607308764323</v>
      </c>
    </row>
    <row r="81" spans="1:10">
      <c r="A81" s="11">
        <v>37141</v>
      </c>
      <c r="B81">
        <v>37</v>
      </c>
      <c r="C81" t="s">
        <v>521</v>
      </c>
      <c r="D81">
        <v>11</v>
      </c>
      <c r="E81">
        <v>0.21</v>
      </c>
      <c r="F81">
        <v>1.0449999999999999</v>
      </c>
      <c r="G81" s="9">
        <f t="shared" si="3"/>
        <v>4.9761904761904763</v>
      </c>
      <c r="H81" s="9">
        <f t="shared" si="4"/>
        <v>0.50730584527876699</v>
      </c>
      <c r="J81" s="9">
        <f t="shared" si="5"/>
        <v>0.64725921337875492</v>
      </c>
    </row>
    <row r="82" spans="1:10">
      <c r="A82" s="11">
        <v>37141</v>
      </c>
      <c r="B82">
        <v>37</v>
      </c>
      <c r="C82" t="s">
        <v>522</v>
      </c>
      <c r="D82">
        <v>11</v>
      </c>
      <c r="E82">
        <v>0.20499999999999999</v>
      </c>
      <c r="F82">
        <v>1.385</v>
      </c>
      <c r="G82" s="9">
        <f t="shared" si="3"/>
        <v>6.7560975609756104</v>
      </c>
      <c r="H82" s="9">
        <f t="shared" si="4"/>
        <v>0.68876137285251204</v>
      </c>
      <c r="J82" s="9">
        <f t="shared" si="5"/>
        <v>0.85785072777949822</v>
      </c>
    </row>
    <row r="83" spans="1:10">
      <c r="A83" s="11">
        <v>37141</v>
      </c>
      <c r="B83">
        <v>37</v>
      </c>
      <c r="C83" t="s">
        <v>523</v>
      </c>
      <c r="D83">
        <v>11</v>
      </c>
      <c r="E83">
        <v>0.16900000000000001</v>
      </c>
      <c r="F83">
        <v>1.546</v>
      </c>
      <c r="G83" s="9">
        <f t="shared" si="3"/>
        <v>9.1479289940828394</v>
      </c>
      <c r="H83" s="9">
        <f t="shared" si="4"/>
        <v>0.93260052505990465</v>
      </c>
      <c r="J83" s="9">
        <f t="shared" si="5"/>
        <v>0.95757200371632079</v>
      </c>
    </row>
    <row r="84" spans="1:10">
      <c r="A84" s="11">
        <v>37141</v>
      </c>
      <c r="B84">
        <v>37</v>
      </c>
      <c r="C84" t="s">
        <v>524</v>
      </c>
      <c r="D84">
        <v>11</v>
      </c>
      <c r="E84">
        <v>0.20899999999999999</v>
      </c>
      <c r="F84">
        <v>1.0960000000000001</v>
      </c>
      <c r="G84" s="9">
        <f t="shared" si="3"/>
        <v>5.2440191387559816</v>
      </c>
      <c r="H84" s="9">
        <f t="shared" si="4"/>
        <v>0.5346100746290654</v>
      </c>
      <c r="J84" s="9">
        <f t="shared" si="5"/>
        <v>0.67884794053886655</v>
      </c>
    </row>
    <row r="85" spans="1:10">
      <c r="A85" s="11">
        <v>37141</v>
      </c>
      <c r="B85">
        <v>37</v>
      </c>
      <c r="C85" t="s">
        <v>525</v>
      </c>
      <c r="D85">
        <v>11</v>
      </c>
      <c r="E85">
        <v>0.216</v>
      </c>
      <c r="F85">
        <v>1.5529999999999999</v>
      </c>
      <c r="G85" s="9">
        <f t="shared" si="3"/>
        <v>7.1898148148148149</v>
      </c>
      <c r="H85" s="9">
        <f t="shared" si="4"/>
        <v>0.73297738490503395</v>
      </c>
      <c r="J85" s="9">
        <f t="shared" si="5"/>
        <v>0.96190771136574782</v>
      </c>
    </row>
    <row r="86" spans="1:10">
      <c r="A86" s="11">
        <v>37141</v>
      </c>
      <c r="B86">
        <v>37</v>
      </c>
      <c r="C86" t="s">
        <v>518</v>
      </c>
      <c r="D86">
        <v>11</v>
      </c>
      <c r="E86">
        <v>0.20200000000000001</v>
      </c>
      <c r="F86">
        <v>1.5740000000000001</v>
      </c>
      <c r="G86" s="9">
        <f t="shared" si="3"/>
        <v>7.7920792079207919</v>
      </c>
      <c r="H86" s="9">
        <f t="shared" si="4"/>
        <v>0.79437620966622591</v>
      </c>
      <c r="J86" s="9">
        <f t="shared" si="5"/>
        <v>0.97491483431402914</v>
      </c>
    </row>
    <row r="87" spans="1:10">
      <c r="A87" s="11">
        <v>37141</v>
      </c>
      <c r="B87">
        <v>37</v>
      </c>
      <c r="C87" t="s">
        <v>519</v>
      </c>
      <c r="D87">
        <v>11</v>
      </c>
      <c r="E87">
        <v>0.186</v>
      </c>
      <c r="F87">
        <v>0.90400000000000003</v>
      </c>
      <c r="G87" s="9">
        <f t="shared" si="3"/>
        <v>4.860215053763441</v>
      </c>
      <c r="H87" s="9">
        <f t="shared" si="4"/>
        <v>0.49548254189289048</v>
      </c>
      <c r="J87" s="9">
        <f t="shared" si="5"/>
        <v>0.55992567358315271</v>
      </c>
    </row>
    <row r="88" spans="1:10">
      <c r="A88" s="11">
        <v>37141</v>
      </c>
      <c r="B88">
        <v>37</v>
      </c>
      <c r="C88" t="s">
        <v>520</v>
      </c>
      <c r="D88">
        <v>11</v>
      </c>
      <c r="E88">
        <v>0.20200000000000001</v>
      </c>
      <c r="F88">
        <v>1.4810000000000001</v>
      </c>
      <c r="G88" s="9">
        <f t="shared" si="3"/>
        <v>7.3316831683168315</v>
      </c>
      <c r="H88" s="9">
        <f t="shared" si="4"/>
        <v>0.7474403853339775</v>
      </c>
      <c r="J88" s="9">
        <f t="shared" si="5"/>
        <v>0.9173118612573552</v>
      </c>
    </row>
    <row r="89" spans="1:10">
      <c r="A89" s="11">
        <v>37141</v>
      </c>
      <c r="B89">
        <v>37</v>
      </c>
      <c r="C89" t="s">
        <v>521</v>
      </c>
      <c r="D89">
        <v>12</v>
      </c>
      <c r="E89">
        <v>0.192</v>
      </c>
      <c r="F89">
        <v>1.5369999999999999</v>
      </c>
      <c r="G89" s="9">
        <f t="shared" si="3"/>
        <v>8.0052083333333321</v>
      </c>
      <c r="H89" s="9">
        <f t="shared" si="4"/>
        <v>0.81610400558526508</v>
      </c>
      <c r="J89" s="9">
        <f t="shared" si="5"/>
        <v>0.95199752245277169</v>
      </c>
    </row>
    <row r="90" spans="1:10">
      <c r="A90" s="11">
        <v>37141</v>
      </c>
      <c r="B90">
        <v>37</v>
      </c>
      <c r="C90" t="s">
        <v>522</v>
      </c>
      <c r="D90">
        <v>12</v>
      </c>
      <c r="E90">
        <v>0.20300000000000001</v>
      </c>
      <c r="F90">
        <v>1.5629999999999999</v>
      </c>
      <c r="G90" s="9">
        <f t="shared" si="3"/>
        <v>7.6995073891625605</v>
      </c>
      <c r="H90" s="9">
        <f t="shared" si="4"/>
        <v>0.78493882478539445</v>
      </c>
      <c r="J90" s="9">
        <f t="shared" si="5"/>
        <v>0.968101579436358</v>
      </c>
    </row>
    <row r="91" spans="1:10">
      <c r="A91" s="11">
        <v>37141</v>
      </c>
      <c r="B91">
        <v>37</v>
      </c>
      <c r="C91" t="s">
        <v>523</v>
      </c>
      <c r="D91">
        <v>12</v>
      </c>
      <c r="E91">
        <v>0.21299999999999999</v>
      </c>
      <c r="F91">
        <v>1.577</v>
      </c>
      <c r="G91" s="9">
        <f t="shared" si="3"/>
        <v>7.403755868544601</v>
      </c>
      <c r="H91" s="9">
        <f t="shared" si="4"/>
        <v>0.75478795417916411</v>
      </c>
      <c r="J91" s="9">
        <f t="shared" si="5"/>
        <v>0.97677299473521206</v>
      </c>
    </row>
    <row r="92" spans="1:10">
      <c r="A92" s="11">
        <v>37141</v>
      </c>
      <c r="B92">
        <v>37</v>
      </c>
      <c r="C92" t="s">
        <v>524</v>
      </c>
      <c r="D92">
        <v>12</v>
      </c>
      <c r="E92">
        <v>0.22500000000000001</v>
      </c>
      <c r="F92">
        <v>1.2629999999999999</v>
      </c>
      <c r="G92" s="9">
        <f t="shared" si="3"/>
        <v>5.6133333333333324</v>
      </c>
      <c r="H92" s="9">
        <f t="shared" si="4"/>
        <v>0.57226041188000998</v>
      </c>
      <c r="J92" s="9">
        <f t="shared" si="5"/>
        <v>0.78228553731805506</v>
      </c>
    </row>
    <row r="93" spans="1:10">
      <c r="A93" s="11">
        <v>37141</v>
      </c>
      <c r="B93">
        <v>37</v>
      </c>
      <c r="C93" t="s">
        <v>525</v>
      </c>
      <c r="D93">
        <v>12</v>
      </c>
      <c r="E93">
        <v>0.22700000000000001</v>
      </c>
      <c r="F93">
        <v>0.99299999999999999</v>
      </c>
      <c r="G93" s="9">
        <f t="shared" si="3"/>
        <v>4.3744493392070485</v>
      </c>
      <c r="H93" s="9">
        <f t="shared" si="4"/>
        <v>0.44596036471547446</v>
      </c>
      <c r="J93" s="9">
        <f t="shared" si="5"/>
        <v>0.61505109941158254</v>
      </c>
    </row>
    <row r="94" spans="1:10">
      <c r="A94" s="11">
        <v>37141</v>
      </c>
      <c r="B94">
        <v>37</v>
      </c>
      <c r="C94" t="s">
        <v>518</v>
      </c>
      <c r="D94">
        <v>12</v>
      </c>
      <c r="E94">
        <v>0.20399999999999999</v>
      </c>
      <c r="F94">
        <v>1.079</v>
      </c>
      <c r="G94" s="9">
        <f t="shared" si="3"/>
        <v>5.2892156862745097</v>
      </c>
      <c r="H94" s="9">
        <f t="shared" si="4"/>
        <v>0.5392177102998208</v>
      </c>
      <c r="J94" s="9">
        <f t="shared" si="5"/>
        <v>0.66831836481882934</v>
      </c>
    </row>
    <row r="95" spans="1:10">
      <c r="A95" s="11">
        <v>37141</v>
      </c>
      <c r="B95">
        <v>37</v>
      </c>
      <c r="C95" t="s">
        <v>519</v>
      </c>
      <c r="D95">
        <v>12</v>
      </c>
      <c r="E95">
        <v>0.19600000000000001</v>
      </c>
      <c r="F95">
        <v>0.96099999999999997</v>
      </c>
      <c r="G95" s="9">
        <f t="shared" si="3"/>
        <v>4.9030612244897958</v>
      </c>
      <c r="H95" s="9">
        <f t="shared" si="4"/>
        <v>0.49985056457234622</v>
      </c>
      <c r="J95" s="9">
        <f t="shared" si="5"/>
        <v>0.59523072158563017</v>
      </c>
    </row>
    <row r="96" spans="1:10">
      <c r="A96" s="11">
        <v>37141</v>
      </c>
      <c r="B96">
        <v>37</v>
      </c>
      <c r="C96" t="s">
        <v>520</v>
      </c>
      <c r="D96">
        <v>12</v>
      </c>
      <c r="E96">
        <v>0.188</v>
      </c>
      <c r="F96">
        <v>1.671</v>
      </c>
      <c r="G96" s="9">
        <f t="shared" si="3"/>
        <v>8.8882978723404253</v>
      </c>
      <c r="H96" s="9">
        <f t="shared" si="4"/>
        <v>0.90613200736420707</v>
      </c>
      <c r="J96" s="9">
        <f t="shared" si="5"/>
        <v>1.034995354598947</v>
      </c>
    </row>
    <row r="98" spans="6:10">
      <c r="F98" s="9">
        <f>MEDIAN(F1:F96)</f>
        <v>1.6145</v>
      </c>
      <c r="G98" s="9">
        <f>MEDIAN(G1:G96)</f>
        <v>9.8090540893650378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1.5744999999999996</v>
      </c>
      <c r="G99" s="9">
        <f>AVERAGE(G1:G96)</f>
        <v>9.9079340837671594</v>
      </c>
      <c r="H99" s="9">
        <f>AVERAGE(H1:H96)</f>
        <v>1.0100804821240945</v>
      </c>
      <c r="J99" s="9">
        <f>AVERAGE(J1:J96)</f>
        <v>0.9752245277175603</v>
      </c>
    </row>
  </sheetData>
  <phoneticPr fontId="1"/>
  <conditionalFormatting sqref="H100:H65536 H1:H97 J100:J65536 J1:J97">
    <cfRule type="cellIs" dxfId="7" priority="0" stopIfTrue="1" operator="lessThanOrEqual">
      <formula>0.6</formula>
    </cfRule>
    <cfRule type="cellIs" dxfId="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6" workbookViewId="0">
      <selection sqref="A1:XFD1048576"/>
    </sheetView>
  </sheetViews>
  <sheetFormatPr baseColWidth="10" defaultRowHeight="13"/>
  <cols>
    <col min="1" max="16384" width="10.7109375" style="9"/>
  </cols>
  <sheetData>
    <row r="1" spans="1:10">
      <c r="A1" s="11">
        <v>37141</v>
      </c>
      <c r="B1">
        <v>38</v>
      </c>
      <c r="C1" t="s">
        <v>521</v>
      </c>
      <c r="D1">
        <v>1</v>
      </c>
      <c r="E1">
        <v>0.111</v>
      </c>
      <c r="F1">
        <v>1.5649999999999999</v>
      </c>
      <c r="G1" s="9">
        <f t="shared" ref="G1:G64" si="0">F1/E1</f>
        <v>14.099099099099098</v>
      </c>
      <c r="H1" s="9">
        <f>G1/$G$98</f>
        <v>1.3593476496941408</v>
      </c>
      <c r="J1" s="9">
        <f>F1/$F$98</f>
        <v>1.0664395229982964</v>
      </c>
    </row>
    <row r="2" spans="1:10">
      <c r="A2" s="11">
        <v>37141</v>
      </c>
      <c r="B2">
        <v>38</v>
      </c>
      <c r="C2" t="s">
        <v>522</v>
      </c>
      <c r="D2">
        <v>1</v>
      </c>
      <c r="E2">
        <v>0.11600000000000001</v>
      </c>
      <c r="F2">
        <v>1.502</v>
      </c>
      <c r="G2" s="9">
        <f t="shared" si="0"/>
        <v>12.948275862068964</v>
      </c>
      <c r="H2" s="9">
        <f t="shared" ref="H2:H65" si="1">G2/$G$98</f>
        <v>1.2483924140812304</v>
      </c>
      <c r="J2" s="9">
        <f t="shared" ref="J2:J65" si="2">F2/$F$98</f>
        <v>1.0235093696763202</v>
      </c>
    </row>
    <row r="3" spans="1:10">
      <c r="A3" s="11">
        <v>37141</v>
      </c>
      <c r="B3">
        <v>38</v>
      </c>
      <c r="C3" t="s">
        <v>523</v>
      </c>
      <c r="D3">
        <v>1</v>
      </c>
      <c r="E3">
        <v>0.106</v>
      </c>
      <c r="F3">
        <v>1.4850000000000001</v>
      </c>
      <c r="G3" s="9">
        <f t="shared" si="0"/>
        <v>14.009433962264152</v>
      </c>
      <c r="H3" s="9">
        <f t="shared" si="1"/>
        <v>1.3507026935760669</v>
      </c>
      <c r="J3" s="9">
        <f t="shared" si="2"/>
        <v>1.0119250425894379</v>
      </c>
    </row>
    <row r="4" spans="1:10">
      <c r="A4" s="11">
        <v>37141</v>
      </c>
      <c r="B4">
        <v>38</v>
      </c>
      <c r="C4" t="s">
        <v>524</v>
      </c>
      <c r="D4">
        <v>1</v>
      </c>
      <c r="E4">
        <v>0.124</v>
      </c>
      <c r="F4">
        <v>1.464</v>
      </c>
      <c r="G4" s="9">
        <f t="shared" si="0"/>
        <v>11.806451612903226</v>
      </c>
      <c r="H4" s="9">
        <f t="shared" si="1"/>
        <v>1.138304805039146</v>
      </c>
      <c r="J4" s="9">
        <f t="shared" si="2"/>
        <v>0.99761499148211241</v>
      </c>
    </row>
    <row r="5" spans="1:10">
      <c r="A5" s="11">
        <v>37141</v>
      </c>
      <c r="B5">
        <v>38</v>
      </c>
      <c r="C5" t="s">
        <v>525</v>
      </c>
      <c r="D5">
        <v>1</v>
      </c>
      <c r="E5">
        <v>0.13300000000000001</v>
      </c>
      <c r="F5">
        <v>1.4219999999999999</v>
      </c>
      <c r="G5" s="9">
        <f t="shared" si="0"/>
        <v>10.69172932330827</v>
      </c>
      <c r="H5" s="9">
        <f t="shared" si="1"/>
        <v>1.0308301987701967</v>
      </c>
      <c r="J5" s="9">
        <f t="shared" si="2"/>
        <v>0.96899488926746158</v>
      </c>
    </row>
    <row r="6" spans="1:10">
      <c r="A6" s="11">
        <v>37141</v>
      </c>
      <c r="B6">
        <v>38</v>
      </c>
      <c r="C6" t="s">
        <v>518</v>
      </c>
      <c r="D6">
        <v>1</v>
      </c>
      <c r="E6">
        <v>0.13100000000000001</v>
      </c>
      <c r="F6">
        <v>1.5049999999999999</v>
      </c>
      <c r="G6" s="9">
        <f t="shared" si="0"/>
        <v>11.48854961832061</v>
      </c>
      <c r="H6" s="9">
        <f t="shared" si="1"/>
        <v>1.1076546673153413</v>
      </c>
      <c r="J6" s="9">
        <f t="shared" si="2"/>
        <v>1.0255536626916524</v>
      </c>
    </row>
    <row r="7" spans="1:10">
      <c r="A7" s="11">
        <v>37141</v>
      </c>
      <c r="B7">
        <v>38</v>
      </c>
      <c r="C7" t="s">
        <v>519</v>
      </c>
      <c r="D7">
        <v>1</v>
      </c>
      <c r="E7">
        <v>0.12</v>
      </c>
      <c r="F7">
        <v>1.323</v>
      </c>
      <c r="G7" s="9">
        <f t="shared" si="0"/>
        <v>11.025</v>
      </c>
      <c r="H7" s="9">
        <f t="shared" si="1"/>
        <v>1.0629620894597107</v>
      </c>
      <c r="J7" s="9">
        <f t="shared" si="2"/>
        <v>0.90153321976149914</v>
      </c>
    </row>
    <row r="8" spans="1:10">
      <c r="A8" s="11">
        <v>37141</v>
      </c>
      <c r="B8">
        <v>38</v>
      </c>
      <c r="C8" t="s">
        <v>520</v>
      </c>
      <c r="D8">
        <v>1</v>
      </c>
      <c r="E8">
        <v>0.122</v>
      </c>
      <c r="F8">
        <v>1.454</v>
      </c>
      <c r="G8" s="9">
        <f t="shared" si="0"/>
        <v>11.918032786885245</v>
      </c>
      <c r="H8" s="9">
        <f t="shared" si="1"/>
        <v>1.1490627694691047</v>
      </c>
      <c r="J8" s="9">
        <f t="shared" si="2"/>
        <v>0.99080068143100508</v>
      </c>
    </row>
    <row r="9" spans="1:10">
      <c r="A9" s="11">
        <v>37141</v>
      </c>
      <c r="B9">
        <v>38</v>
      </c>
      <c r="C9" t="s">
        <v>521</v>
      </c>
      <c r="D9">
        <v>2</v>
      </c>
      <c r="E9">
        <v>0.115</v>
      </c>
      <c r="F9">
        <v>1.488</v>
      </c>
      <c r="G9" s="9">
        <f t="shared" si="0"/>
        <v>12.939130434782609</v>
      </c>
      <c r="H9" s="9">
        <f t="shared" si="1"/>
        <v>1.2475106687300006</v>
      </c>
      <c r="J9" s="9">
        <f t="shared" si="2"/>
        <v>1.0139693356047701</v>
      </c>
    </row>
    <row r="10" spans="1:10">
      <c r="A10" s="11">
        <v>37141</v>
      </c>
      <c r="B10">
        <v>38</v>
      </c>
      <c r="C10" t="s">
        <v>522</v>
      </c>
      <c r="D10">
        <v>2</v>
      </c>
      <c r="E10">
        <v>0.13600000000000001</v>
      </c>
      <c r="F10">
        <v>1.577</v>
      </c>
      <c r="G10" s="9">
        <f t="shared" si="0"/>
        <v>11.595588235294116</v>
      </c>
      <c r="H10" s="9">
        <f t="shared" si="1"/>
        <v>1.1179746665852766</v>
      </c>
      <c r="J10" s="9">
        <f t="shared" si="2"/>
        <v>1.0746166950596252</v>
      </c>
    </row>
    <row r="11" spans="1:10">
      <c r="A11" s="11">
        <v>37141</v>
      </c>
      <c r="B11">
        <v>38</v>
      </c>
      <c r="C11" t="s">
        <v>523</v>
      </c>
      <c r="D11">
        <v>2</v>
      </c>
      <c r="E11">
        <v>0.114</v>
      </c>
      <c r="F11">
        <v>1.4530000000000001</v>
      </c>
      <c r="G11" s="9">
        <f t="shared" si="0"/>
        <v>12.745614035087719</v>
      </c>
      <c r="H11" s="9">
        <f t="shared" si="1"/>
        <v>1.2288530182479689</v>
      </c>
      <c r="J11" s="9">
        <f t="shared" si="2"/>
        <v>0.99011925042589444</v>
      </c>
    </row>
    <row r="12" spans="1:10">
      <c r="A12" s="11">
        <v>37141</v>
      </c>
      <c r="B12">
        <v>38</v>
      </c>
      <c r="C12" t="s">
        <v>524</v>
      </c>
      <c r="D12">
        <v>2</v>
      </c>
      <c r="E12">
        <v>0.104</v>
      </c>
      <c r="F12">
        <v>1.379</v>
      </c>
      <c r="G12" s="9">
        <f t="shared" si="0"/>
        <v>13.259615384615385</v>
      </c>
      <c r="H12" s="9">
        <f t="shared" si="1"/>
        <v>1.2784098389716911</v>
      </c>
      <c r="J12" s="9">
        <f t="shared" si="2"/>
        <v>0.9396933560477001</v>
      </c>
    </row>
    <row r="13" spans="1:10">
      <c r="A13" s="11">
        <v>37141</v>
      </c>
      <c r="B13">
        <v>38</v>
      </c>
      <c r="C13" t="s">
        <v>525</v>
      </c>
      <c r="D13">
        <v>2</v>
      </c>
      <c r="E13">
        <v>0.13800000000000001</v>
      </c>
      <c r="F13">
        <v>1.5589999999999999</v>
      </c>
      <c r="G13" s="9">
        <f t="shared" si="0"/>
        <v>11.297101449275361</v>
      </c>
      <c r="H13" s="9">
        <f t="shared" si="1"/>
        <v>1.0891964227990989</v>
      </c>
      <c r="J13" s="9">
        <f t="shared" si="2"/>
        <v>1.0623509369676321</v>
      </c>
    </row>
    <row r="14" spans="1:10">
      <c r="A14" s="11">
        <v>37141</v>
      </c>
      <c r="B14">
        <v>38</v>
      </c>
      <c r="C14" t="s">
        <v>518</v>
      </c>
      <c r="D14">
        <v>2</v>
      </c>
      <c r="E14">
        <v>0.14399999999999999</v>
      </c>
      <c r="F14">
        <v>1.587</v>
      </c>
      <c r="G14" s="9">
        <f t="shared" si="0"/>
        <v>11.020833333333334</v>
      </c>
      <c r="H14" s="9">
        <f t="shared" si="1"/>
        <v>1.0625603653140343</v>
      </c>
      <c r="J14" s="9">
        <f t="shared" si="2"/>
        <v>1.0814310051107325</v>
      </c>
    </row>
    <row r="15" spans="1:10">
      <c r="A15" s="11">
        <v>37141</v>
      </c>
      <c r="B15">
        <v>38</v>
      </c>
      <c r="C15" t="s">
        <v>519</v>
      </c>
      <c r="D15">
        <v>2</v>
      </c>
      <c r="E15">
        <v>0.14399999999999999</v>
      </c>
      <c r="F15">
        <v>1.5109999999999999</v>
      </c>
      <c r="G15" s="9">
        <f t="shared" si="0"/>
        <v>10.493055555555555</v>
      </c>
      <c r="H15" s="9">
        <f t="shared" si="1"/>
        <v>1.0116753068616924</v>
      </c>
      <c r="J15" s="9">
        <f t="shared" si="2"/>
        <v>1.0296422487223167</v>
      </c>
    </row>
    <row r="16" spans="1:10">
      <c r="A16" s="11">
        <v>37141</v>
      </c>
      <c r="B16">
        <v>38</v>
      </c>
      <c r="C16" t="s">
        <v>520</v>
      </c>
      <c r="D16">
        <v>2</v>
      </c>
      <c r="E16">
        <v>0.122</v>
      </c>
      <c r="F16">
        <v>1.508</v>
      </c>
      <c r="G16" s="9">
        <f t="shared" si="0"/>
        <v>12.360655737704919</v>
      </c>
      <c r="H16" s="9">
        <f t="shared" si="1"/>
        <v>1.1917377278950552</v>
      </c>
      <c r="J16" s="9">
        <f t="shared" si="2"/>
        <v>1.0275979557069848</v>
      </c>
    </row>
    <row r="17" spans="1:10">
      <c r="A17" s="11">
        <v>37141</v>
      </c>
      <c r="B17">
        <v>38</v>
      </c>
      <c r="C17" t="s">
        <v>521</v>
      </c>
      <c r="D17">
        <v>3</v>
      </c>
      <c r="E17">
        <v>0.14099999999999999</v>
      </c>
      <c r="F17">
        <v>1.552</v>
      </c>
      <c r="G17" s="9">
        <f t="shared" si="0"/>
        <v>11.007092198581562</v>
      </c>
      <c r="H17" s="9">
        <f t="shared" si="1"/>
        <v>1.0612355303655272</v>
      </c>
      <c r="J17" s="9">
        <f t="shared" si="2"/>
        <v>1.0575809199318569</v>
      </c>
    </row>
    <row r="18" spans="1:10">
      <c r="A18" s="11">
        <v>37141</v>
      </c>
      <c r="B18">
        <v>38</v>
      </c>
      <c r="C18" t="s">
        <v>522</v>
      </c>
      <c r="D18">
        <v>3</v>
      </c>
      <c r="E18">
        <v>0.14399999999999999</v>
      </c>
      <c r="F18">
        <v>1.615</v>
      </c>
      <c r="G18" s="9">
        <f t="shared" si="0"/>
        <v>11.215277777777779</v>
      </c>
      <c r="H18" s="9">
        <f t="shared" si="1"/>
        <v>1.0813074921122656</v>
      </c>
      <c r="J18" s="9">
        <f t="shared" si="2"/>
        <v>1.100511073253833</v>
      </c>
    </row>
    <row r="19" spans="1:10">
      <c r="A19" s="11">
        <v>37141</v>
      </c>
      <c r="B19">
        <v>38</v>
      </c>
      <c r="C19" t="s">
        <v>523</v>
      </c>
      <c r="D19">
        <v>3</v>
      </c>
      <c r="E19">
        <v>0.109</v>
      </c>
      <c r="F19">
        <v>1.4650000000000001</v>
      </c>
      <c r="G19" s="9">
        <f t="shared" si="0"/>
        <v>13.440366972477065</v>
      </c>
      <c r="H19" s="9">
        <f t="shared" si="1"/>
        <v>1.2958367855029032</v>
      </c>
      <c r="J19" s="9">
        <f t="shared" si="2"/>
        <v>0.99829642248722317</v>
      </c>
    </row>
    <row r="20" spans="1:10">
      <c r="A20" s="11">
        <v>37141</v>
      </c>
      <c r="B20">
        <v>38</v>
      </c>
      <c r="C20" t="s">
        <v>524</v>
      </c>
      <c r="D20">
        <v>3</v>
      </c>
      <c r="E20">
        <v>0.114</v>
      </c>
      <c r="F20">
        <v>1.4219999999999999</v>
      </c>
      <c r="G20" s="9">
        <f t="shared" si="0"/>
        <v>12.473684210526315</v>
      </c>
      <c r="H20" s="9">
        <f t="shared" si="1"/>
        <v>1.2026352318985627</v>
      </c>
      <c r="J20" s="9">
        <f t="shared" si="2"/>
        <v>0.96899488926746158</v>
      </c>
    </row>
    <row r="21" spans="1:10">
      <c r="A21" s="11">
        <v>37141</v>
      </c>
      <c r="B21">
        <v>38</v>
      </c>
      <c r="C21" t="s">
        <v>525</v>
      </c>
      <c r="D21">
        <v>3</v>
      </c>
      <c r="E21">
        <v>0.13600000000000001</v>
      </c>
      <c r="F21">
        <v>1.4159999999999999</v>
      </c>
      <c r="G21" s="9">
        <f t="shared" si="0"/>
        <v>10.411764705882351</v>
      </c>
      <c r="H21" s="9">
        <f t="shared" si="1"/>
        <v>1.0038377475489864</v>
      </c>
      <c r="J21" s="9">
        <f t="shared" si="2"/>
        <v>0.96490630323679716</v>
      </c>
    </row>
    <row r="22" spans="1:10">
      <c r="A22" s="11">
        <v>37141</v>
      </c>
      <c r="B22">
        <v>38</v>
      </c>
      <c r="C22" t="s">
        <v>518</v>
      </c>
      <c r="D22">
        <v>3</v>
      </c>
      <c r="E22">
        <v>0.14699999999999999</v>
      </c>
      <c r="F22">
        <v>1.5269999999999999</v>
      </c>
      <c r="G22" s="9">
        <f t="shared" si="0"/>
        <v>10.387755102040817</v>
      </c>
      <c r="H22" s="9">
        <f t="shared" si="1"/>
        <v>1.0015228905270819</v>
      </c>
      <c r="J22" s="9">
        <f t="shared" si="2"/>
        <v>1.0405451448040886</v>
      </c>
    </row>
    <row r="23" spans="1:10">
      <c r="A23" s="11">
        <v>37141</v>
      </c>
      <c r="B23">
        <v>38</v>
      </c>
      <c r="C23" t="s">
        <v>519</v>
      </c>
      <c r="D23">
        <v>3</v>
      </c>
      <c r="E23">
        <v>0.11</v>
      </c>
      <c r="F23">
        <v>1.36</v>
      </c>
      <c r="G23" s="9">
        <f t="shared" si="0"/>
        <v>12.363636363636365</v>
      </c>
      <c r="H23" s="9">
        <f t="shared" si="1"/>
        <v>1.192025101352469</v>
      </c>
      <c r="J23" s="9">
        <f t="shared" si="2"/>
        <v>0.92674616695059631</v>
      </c>
    </row>
    <row r="24" spans="1:10">
      <c r="A24" s="11">
        <v>37141</v>
      </c>
      <c r="B24">
        <v>38</v>
      </c>
      <c r="C24" t="s">
        <v>520</v>
      </c>
      <c r="D24">
        <v>3</v>
      </c>
      <c r="E24">
        <v>0.14499999999999999</v>
      </c>
      <c r="F24">
        <v>1.5720000000000001</v>
      </c>
      <c r="G24" s="9">
        <f t="shared" si="0"/>
        <v>10.841379310344829</v>
      </c>
      <c r="H24" s="9">
        <f t="shared" si="1"/>
        <v>1.045258521936455</v>
      </c>
      <c r="J24" s="9">
        <f t="shared" si="2"/>
        <v>1.0712095400340715</v>
      </c>
    </row>
    <row r="25" spans="1:10">
      <c r="A25" s="11">
        <v>37141</v>
      </c>
      <c r="B25">
        <v>38</v>
      </c>
      <c r="C25" t="s">
        <v>521</v>
      </c>
      <c r="D25">
        <v>4</v>
      </c>
      <c r="E25">
        <v>0.12</v>
      </c>
      <c r="F25">
        <v>1.4670000000000001</v>
      </c>
      <c r="G25" s="9">
        <f t="shared" si="0"/>
        <v>12.225000000000001</v>
      </c>
      <c r="H25" s="9">
        <f t="shared" si="1"/>
        <v>1.1786586434145092</v>
      </c>
      <c r="J25" s="9">
        <f t="shared" si="2"/>
        <v>0.99965928449744468</v>
      </c>
    </row>
    <row r="26" spans="1:10">
      <c r="A26" s="11">
        <v>37141</v>
      </c>
      <c r="B26">
        <v>38</v>
      </c>
      <c r="C26" t="s">
        <v>522</v>
      </c>
      <c r="D26">
        <v>4</v>
      </c>
      <c r="E26">
        <v>0.125</v>
      </c>
      <c r="F26">
        <v>1.46</v>
      </c>
      <c r="G26" s="9">
        <f t="shared" si="0"/>
        <v>11.68</v>
      </c>
      <c r="H26" s="9">
        <f t="shared" si="1"/>
        <v>1.1261131251600383</v>
      </c>
      <c r="J26" s="9">
        <f t="shared" si="2"/>
        <v>0.9948892674616695</v>
      </c>
    </row>
    <row r="27" spans="1:10">
      <c r="A27" s="11">
        <v>37141</v>
      </c>
      <c r="B27">
        <v>38</v>
      </c>
      <c r="C27" t="s">
        <v>523</v>
      </c>
      <c r="D27">
        <v>4</v>
      </c>
      <c r="E27">
        <v>0.105</v>
      </c>
      <c r="F27">
        <v>1.484</v>
      </c>
      <c r="G27" s="9">
        <f t="shared" si="0"/>
        <v>14.133333333333333</v>
      </c>
      <c r="H27" s="9">
        <f t="shared" si="1"/>
        <v>1.3626483021342928</v>
      </c>
      <c r="J27" s="9">
        <f t="shared" si="2"/>
        <v>1.0112436115843271</v>
      </c>
    </row>
    <row r="28" spans="1:10">
      <c r="A28" s="11">
        <v>37141</v>
      </c>
      <c r="B28">
        <v>38</v>
      </c>
      <c r="C28" t="s">
        <v>524</v>
      </c>
      <c r="D28">
        <v>4</v>
      </c>
      <c r="E28">
        <v>6.5000000000000002E-2</v>
      </c>
      <c r="F28">
        <v>0.94099999999999995</v>
      </c>
      <c r="G28" s="9">
        <f t="shared" si="0"/>
        <v>14.476923076923075</v>
      </c>
      <c r="H28" s="9">
        <f t="shared" si="1"/>
        <v>1.3957750932239144</v>
      </c>
      <c r="J28" s="9">
        <f t="shared" si="2"/>
        <v>0.64122657580919928</v>
      </c>
    </row>
    <row r="29" spans="1:10">
      <c r="A29" s="11">
        <v>37141</v>
      </c>
      <c r="B29">
        <v>38</v>
      </c>
      <c r="C29" t="s">
        <v>525</v>
      </c>
      <c r="D29">
        <v>4</v>
      </c>
      <c r="E29">
        <v>7.3999999999999996E-2</v>
      </c>
      <c r="F29">
        <v>1.3129999999999999</v>
      </c>
      <c r="G29" s="9">
        <f t="shared" si="0"/>
        <v>17.743243243243242</v>
      </c>
      <c r="H29" s="9">
        <f t="shared" si="1"/>
        <v>1.7106934160208374</v>
      </c>
      <c r="J29" s="9">
        <f t="shared" si="2"/>
        <v>0.89471890971039181</v>
      </c>
    </row>
    <row r="30" spans="1:10">
      <c r="A30" s="11">
        <v>37141</v>
      </c>
      <c r="B30">
        <v>38</v>
      </c>
      <c r="C30" t="s">
        <v>518</v>
      </c>
      <c r="D30">
        <v>4</v>
      </c>
      <c r="E30">
        <v>0.13600000000000001</v>
      </c>
      <c r="F30">
        <v>1.4239999999999999</v>
      </c>
      <c r="G30" s="9">
        <f t="shared" si="0"/>
        <v>10.470588235294116</v>
      </c>
      <c r="H30" s="9">
        <f t="shared" si="1"/>
        <v>1.0095091472526529</v>
      </c>
      <c r="J30" s="9">
        <f t="shared" si="2"/>
        <v>0.97035775127768309</v>
      </c>
    </row>
    <row r="31" spans="1:10">
      <c r="A31" s="11">
        <v>37141</v>
      </c>
      <c r="B31">
        <v>38</v>
      </c>
      <c r="C31" t="s">
        <v>519</v>
      </c>
      <c r="D31">
        <v>4</v>
      </c>
      <c r="E31">
        <v>0.13100000000000001</v>
      </c>
      <c r="F31">
        <v>1.4339999999999999</v>
      </c>
      <c r="G31" s="9">
        <f t="shared" si="0"/>
        <v>10.946564885496182</v>
      </c>
      <c r="H31" s="9">
        <f t="shared" si="1"/>
        <v>1.0553998624120926</v>
      </c>
      <c r="J31" s="9">
        <f t="shared" si="2"/>
        <v>0.97717206132879042</v>
      </c>
    </row>
    <row r="32" spans="1:10">
      <c r="A32" s="11">
        <v>37141</v>
      </c>
      <c r="B32">
        <v>38</v>
      </c>
      <c r="C32" t="s">
        <v>520</v>
      </c>
      <c r="D32">
        <v>4</v>
      </c>
      <c r="E32">
        <v>0.154</v>
      </c>
      <c r="F32">
        <v>1.5349999999999999</v>
      </c>
      <c r="G32" s="9">
        <f t="shared" si="0"/>
        <v>9.9675324675324664</v>
      </c>
      <c r="H32" s="9">
        <f t="shared" si="1"/>
        <v>0.96100763160506275</v>
      </c>
      <c r="J32" s="9">
        <f t="shared" si="2"/>
        <v>1.0459965928449744</v>
      </c>
    </row>
    <row r="33" spans="1:10">
      <c r="A33" s="11">
        <v>37141</v>
      </c>
      <c r="B33">
        <v>38</v>
      </c>
      <c r="C33" t="s">
        <v>521</v>
      </c>
      <c r="D33">
        <v>5</v>
      </c>
      <c r="E33">
        <v>0.11700000000000001</v>
      </c>
      <c r="F33">
        <v>1.3129999999999999</v>
      </c>
      <c r="G33" s="9">
        <f t="shared" si="0"/>
        <v>11.222222222222221</v>
      </c>
      <c r="H33" s="9">
        <f t="shared" si="1"/>
        <v>1.0819770323550595</v>
      </c>
      <c r="J33" s="9">
        <f t="shared" si="2"/>
        <v>0.89471890971039181</v>
      </c>
    </row>
    <row r="34" spans="1:10">
      <c r="A34" s="11">
        <v>37141</v>
      </c>
      <c r="B34">
        <v>38</v>
      </c>
      <c r="C34" t="s">
        <v>522</v>
      </c>
      <c r="D34">
        <v>5</v>
      </c>
      <c r="E34">
        <v>0.14699999999999999</v>
      </c>
      <c r="F34">
        <v>1.58</v>
      </c>
      <c r="G34" s="9">
        <f t="shared" si="0"/>
        <v>10.748299319727892</v>
      </c>
      <c r="H34" s="9">
        <f t="shared" si="1"/>
        <v>1.0362843268060178</v>
      </c>
      <c r="J34" s="9">
        <f t="shared" si="2"/>
        <v>1.0766609880749574</v>
      </c>
    </row>
    <row r="35" spans="1:10">
      <c r="A35" s="11">
        <v>37141</v>
      </c>
      <c r="B35">
        <v>38</v>
      </c>
      <c r="C35" t="s">
        <v>523</v>
      </c>
      <c r="D35">
        <v>5</v>
      </c>
      <c r="E35">
        <v>0.14299999999999999</v>
      </c>
      <c r="F35">
        <v>1.522</v>
      </c>
      <c r="G35" s="9">
        <f t="shared" si="0"/>
        <v>10.643356643356645</v>
      </c>
      <c r="H35" s="9">
        <f t="shared" si="1"/>
        <v>1.0261664051235622</v>
      </c>
      <c r="J35" s="9">
        <f t="shared" si="2"/>
        <v>1.0371379897785349</v>
      </c>
    </row>
    <row r="36" spans="1:10">
      <c r="A36" s="11">
        <v>37141</v>
      </c>
      <c r="B36">
        <v>38</v>
      </c>
      <c r="C36" t="s">
        <v>524</v>
      </c>
      <c r="D36">
        <v>5</v>
      </c>
      <c r="E36">
        <v>0.13600000000000001</v>
      </c>
      <c r="F36">
        <v>1.46</v>
      </c>
      <c r="G36" s="9">
        <f t="shared" si="0"/>
        <v>10.735294117647058</v>
      </c>
      <c r="H36" s="9">
        <f t="shared" si="1"/>
        <v>1.0350304459191526</v>
      </c>
      <c r="J36" s="9">
        <f t="shared" si="2"/>
        <v>0.9948892674616695</v>
      </c>
    </row>
    <row r="37" spans="1:10">
      <c r="A37" s="11">
        <v>37141</v>
      </c>
      <c r="B37">
        <v>38</v>
      </c>
      <c r="C37" t="s">
        <v>525</v>
      </c>
      <c r="D37">
        <v>5</v>
      </c>
      <c r="E37">
        <v>0.14399999999999999</v>
      </c>
      <c r="F37">
        <v>1.5149999999999999</v>
      </c>
      <c r="G37" s="9">
        <f t="shared" si="0"/>
        <v>10.520833333333334</v>
      </c>
      <c r="H37" s="9">
        <f t="shared" si="1"/>
        <v>1.0143534678328683</v>
      </c>
      <c r="J37" s="9">
        <f t="shared" si="2"/>
        <v>1.0323679727427597</v>
      </c>
    </row>
    <row r="38" spans="1:10">
      <c r="A38" s="11">
        <v>37141</v>
      </c>
      <c r="B38">
        <v>38</v>
      </c>
      <c r="C38" t="s">
        <v>518</v>
      </c>
      <c r="D38">
        <v>5</v>
      </c>
      <c r="E38">
        <v>0.14199999999999999</v>
      </c>
      <c r="F38">
        <v>1.3480000000000001</v>
      </c>
      <c r="G38" s="9">
        <f t="shared" si="0"/>
        <v>9.4929577464788739</v>
      </c>
      <c r="H38" s="9">
        <f t="shared" si="1"/>
        <v>0.91525208175509576</v>
      </c>
      <c r="J38" s="9">
        <f t="shared" si="2"/>
        <v>0.91856899488926746</v>
      </c>
    </row>
    <row r="39" spans="1:10">
      <c r="A39" s="11">
        <v>37141</v>
      </c>
      <c r="B39">
        <v>38</v>
      </c>
      <c r="C39" t="s">
        <v>519</v>
      </c>
      <c r="D39">
        <v>5</v>
      </c>
      <c r="E39">
        <v>0.14399999999999999</v>
      </c>
      <c r="F39">
        <v>1.36</v>
      </c>
      <c r="G39" s="9">
        <f t="shared" si="0"/>
        <v>9.4444444444444464</v>
      </c>
      <c r="H39" s="9">
        <f t="shared" si="1"/>
        <v>0.91057473019980273</v>
      </c>
      <c r="J39" s="9">
        <f t="shared" si="2"/>
        <v>0.92674616695059631</v>
      </c>
    </row>
    <row r="40" spans="1:10">
      <c r="A40" s="11">
        <v>37141</v>
      </c>
      <c r="B40">
        <v>38</v>
      </c>
      <c r="C40" t="s">
        <v>520</v>
      </c>
      <c r="D40">
        <v>5</v>
      </c>
      <c r="E40">
        <v>0.13200000000000001</v>
      </c>
      <c r="F40">
        <v>1.4279999999999999</v>
      </c>
      <c r="G40" s="9">
        <f t="shared" si="0"/>
        <v>10.818181818181817</v>
      </c>
      <c r="H40" s="9">
        <f t="shared" si="1"/>
        <v>1.0430219636834102</v>
      </c>
      <c r="J40" s="9">
        <f t="shared" si="2"/>
        <v>0.973083475298126</v>
      </c>
    </row>
    <row r="41" spans="1:10">
      <c r="A41" s="11">
        <v>37141</v>
      </c>
      <c r="B41">
        <v>38</v>
      </c>
      <c r="C41" t="s">
        <v>521</v>
      </c>
      <c r="D41">
        <v>6</v>
      </c>
      <c r="E41">
        <v>0.13</v>
      </c>
      <c r="F41">
        <v>1.41</v>
      </c>
      <c r="G41" s="9">
        <f t="shared" si="0"/>
        <v>10.846153846153845</v>
      </c>
      <c r="H41" s="9">
        <f t="shared" si="1"/>
        <v>1.0457188530529857</v>
      </c>
      <c r="J41" s="9">
        <f t="shared" si="2"/>
        <v>0.96081771720613285</v>
      </c>
    </row>
    <row r="42" spans="1:10">
      <c r="A42" s="11">
        <v>37141</v>
      </c>
      <c r="B42">
        <v>38</v>
      </c>
      <c r="C42" t="s">
        <v>522</v>
      </c>
      <c r="D42">
        <v>6</v>
      </c>
      <c r="E42">
        <v>0.154</v>
      </c>
      <c r="F42">
        <v>1.466</v>
      </c>
      <c r="G42" s="9">
        <f t="shared" si="0"/>
        <v>9.5194805194805188</v>
      </c>
      <c r="H42" s="9">
        <f t="shared" si="1"/>
        <v>0.91780924295310884</v>
      </c>
      <c r="J42" s="9">
        <f t="shared" si="2"/>
        <v>0.99897785349233381</v>
      </c>
    </row>
    <row r="43" spans="1:10">
      <c r="A43" s="11">
        <v>37141</v>
      </c>
      <c r="B43">
        <v>38</v>
      </c>
      <c r="C43" t="s">
        <v>523</v>
      </c>
      <c r="D43">
        <v>6</v>
      </c>
      <c r="E43">
        <v>0.15</v>
      </c>
      <c r="F43">
        <v>1.5449999999999999</v>
      </c>
      <c r="G43" s="9">
        <f t="shared" si="0"/>
        <v>10.3</v>
      </c>
      <c r="H43" s="9">
        <f t="shared" si="1"/>
        <v>0.99306208811202001</v>
      </c>
      <c r="J43" s="9">
        <f t="shared" si="2"/>
        <v>1.0528109028960817</v>
      </c>
    </row>
    <row r="44" spans="1:10">
      <c r="A44" s="11">
        <v>37141</v>
      </c>
      <c r="B44">
        <v>38</v>
      </c>
      <c r="C44" t="s">
        <v>524</v>
      </c>
      <c r="D44">
        <v>6</v>
      </c>
      <c r="E44">
        <v>0.13600000000000001</v>
      </c>
      <c r="F44">
        <v>1.5089999999999999</v>
      </c>
      <c r="G44" s="9">
        <f t="shared" si="0"/>
        <v>11.095588235294116</v>
      </c>
      <c r="H44" s="9">
        <f t="shared" si="1"/>
        <v>1.0697677691041105</v>
      </c>
      <c r="J44" s="9">
        <f t="shared" si="2"/>
        <v>1.0282793867120954</v>
      </c>
    </row>
    <row r="45" spans="1:10">
      <c r="A45" s="11">
        <v>37141</v>
      </c>
      <c r="B45">
        <v>38</v>
      </c>
      <c r="C45" t="s">
        <v>525</v>
      </c>
      <c r="D45">
        <v>6</v>
      </c>
      <c r="E45">
        <v>0.14199999999999999</v>
      </c>
      <c r="F45">
        <v>1.504</v>
      </c>
      <c r="G45" s="9">
        <f t="shared" si="0"/>
        <v>10.591549295774648</v>
      </c>
      <c r="H45" s="9">
        <f t="shared" si="1"/>
        <v>1.0211714621362491</v>
      </c>
      <c r="J45" s="9">
        <f t="shared" si="2"/>
        <v>1.0248722316865417</v>
      </c>
    </row>
    <row r="46" spans="1:10">
      <c r="A46" s="11">
        <v>37141</v>
      </c>
      <c r="B46">
        <v>38</v>
      </c>
      <c r="C46" t="s">
        <v>518</v>
      </c>
      <c r="D46">
        <v>6</v>
      </c>
      <c r="E46">
        <v>0.14499999999999999</v>
      </c>
      <c r="F46">
        <v>1.4419999999999999</v>
      </c>
      <c r="G46" s="9">
        <f t="shared" si="0"/>
        <v>9.9448275862068964</v>
      </c>
      <c r="H46" s="9">
        <f t="shared" si="1"/>
        <v>0.95881856783229513</v>
      </c>
      <c r="J46" s="9">
        <f t="shared" si="2"/>
        <v>0.98262350936967624</v>
      </c>
    </row>
    <row r="47" spans="1:10">
      <c r="A47" s="11">
        <v>37141</v>
      </c>
      <c r="B47">
        <v>38</v>
      </c>
      <c r="C47" t="s">
        <v>519</v>
      </c>
      <c r="D47">
        <v>6</v>
      </c>
      <c r="E47">
        <v>0.16600000000000001</v>
      </c>
      <c r="F47">
        <v>1.5609999999999999</v>
      </c>
      <c r="G47" s="9">
        <f t="shared" si="0"/>
        <v>9.4036144578313241</v>
      </c>
      <c r="H47" s="9">
        <f t="shared" si="1"/>
        <v>0.90663815624217048</v>
      </c>
      <c r="J47" s="9">
        <f t="shared" si="2"/>
        <v>1.0637137989778533</v>
      </c>
    </row>
    <row r="48" spans="1:10">
      <c r="A48" s="11">
        <v>37141</v>
      </c>
      <c r="B48">
        <v>38</v>
      </c>
      <c r="C48" t="s">
        <v>520</v>
      </c>
      <c r="D48">
        <v>6</v>
      </c>
      <c r="E48">
        <v>0.16</v>
      </c>
      <c r="F48">
        <v>1.49</v>
      </c>
      <c r="G48" s="9">
        <f t="shared" si="0"/>
        <v>9.3125</v>
      </c>
      <c r="H48" s="9">
        <f t="shared" si="1"/>
        <v>0.89785346558671708</v>
      </c>
      <c r="J48" s="9">
        <f t="shared" si="2"/>
        <v>1.0153321976149914</v>
      </c>
    </row>
    <row r="49" spans="1:10">
      <c r="A49" s="11">
        <v>37141</v>
      </c>
      <c r="B49">
        <v>38</v>
      </c>
      <c r="C49" t="s">
        <v>521</v>
      </c>
      <c r="D49">
        <v>7</v>
      </c>
      <c r="E49">
        <v>0.154</v>
      </c>
      <c r="F49">
        <v>1.46</v>
      </c>
      <c r="G49" s="9">
        <f t="shared" si="0"/>
        <v>9.4805194805194812</v>
      </c>
      <c r="H49" s="9">
        <f t="shared" si="1"/>
        <v>0.9140528613311999</v>
      </c>
      <c r="J49" s="9">
        <f t="shared" si="2"/>
        <v>0.9948892674616695</v>
      </c>
    </row>
    <row r="50" spans="1:10">
      <c r="A50" s="11">
        <v>37141</v>
      </c>
      <c r="B50">
        <v>38</v>
      </c>
      <c r="C50" t="s">
        <v>522</v>
      </c>
      <c r="D50">
        <v>7</v>
      </c>
      <c r="E50">
        <v>0.14099999999999999</v>
      </c>
      <c r="F50">
        <v>1.4410000000000001</v>
      </c>
      <c r="G50" s="9">
        <f t="shared" si="0"/>
        <v>10.219858156028371</v>
      </c>
      <c r="H50" s="9">
        <f t="shared" si="1"/>
        <v>0.9853353087994362</v>
      </c>
      <c r="J50" s="9">
        <f t="shared" si="2"/>
        <v>0.9819420783645656</v>
      </c>
    </row>
    <row r="51" spans="1:10">
      <c r="A51" s="11">
        <v>37141</v>
      </c>
      <c r="B51">
        <v>38</v>
      </c>
      <c r="C51" t="s">
        <v>523</v>
      </c>
      <c r="D51">
        <v>7</v>
      </c>
      <c r="E51">
        <v>0.14299999999999999</v>
      </c>
      <c r="F51">
        <v>1.5189999999999999</v>
      </c>
      <c r="G51" s="9">
        <f t="shared" si="0"/>
        <v>10.622377622377623</v>
      </c>
      <c r="H51" s="9">
        <f t="shared" si="1"/>
        <v>1.0241437380963803</v>
      </c>
      <c r="J51" s="9">
        <f t="shared" si="2"/>
        <v>1.0350936967632027</v>
      </c>
    </row>
    <row r="52" spans="1:10">
      <c r="A52" s="11">
        <v>37141</v>
      </c>
      <c r="B52">
        <v>38</v>
      </c>
      <c r="C52" t="s">
        <v>524</v>
      </c>
      <c r="D52">
        <v>7</v>
      </c>
      <c r="E52">
        <v>0.14000000000000001</v>
      </c>
      <c r="F52">
        <v>1.5129999999999999</v>
      </c>
      <c r="G52" s="9">
        <f t="shared" si="0"/>
        <v>10.807142857142855</v>
      </c>
      <c r="H52" s="9">
        <f t="shared" si="1"/>
        <v>1.0419576555572025</v>
      </c>
      <c r="J52" s="9">
        <f t="shared" si="2"/>
        <v>1.0310051107325382</v>
      </c>
    </row>
    <row r="53" spans="1:10">
      <c r="A53" s="11">
        <v>37141</v>
      </c>
      <c r="B53">
        <v>38</v>
      </c>
      <c r="C53" t="s">
        <v>525</v>
      </c>
      <c r="D53">
        <v>7</v>
      </c>
      <c r="E53">
        <v>0.182</v>
      </c>
      <c r="F53">
        <v>1.621</v>
      </c>
      <c r="G53" s="9">
        <f t="shared" si="0"/>
        <v>8.9065934065934069</v>
      </c>
      <c r="H53" s="9">
        <f t="shared" si="1"/>
        <v>0.85871847051615513</v>
      </c>
      <c r="J53" s="9">
        <f t="shared" si="2"/>
        <v>1.1045996592844973</v>
      </c>
    </row>
    <row r="54" spans="1:10">
      <c r="A54" s="11">
        <v>37141</v>
      </c>
      <c r="B54">
        <v>38</v>
      </c>
      <c r="C54" t="s">
        <v>518</v>
      </c>
      <c r="D54">
        <v>7</v>
      </c>
      <c r="E54">
        <v>0.14599999999999999</v>
      </c>
      <c r="F54">
        <v>1.512</v>
      </c>
      <c r="G54" s="9">
        <f t="shared" si="0"/>
        <v>10.356164383561644</v>
      </c>
      <c r="H54" s="9">
        <f t="shared" si="1"/>
        <v>0.99847710947291812</v>
      </c>
      <c r="J54" s="9">
        <f t="shared" si="2"/>
        <v>1.0303236797274276</v>
      </c>
    </row>
    <row r="55" spans="1:10">
      <c r="A55" s="11">
        <v>37141</v>
      </c>
      <c r="B55">
        <v>38</v>
      </c>
      <c r="C55" t="s">
        <v>519</v>
      </c>
      <c r="D55">
        <v>7</v>
      </c>
      <c r="E55">
        <v>0.152</v>
      </c>
      <c r="F55">
        <v>1.39</v>
      </c>
      <c r="G55" s="9">
        <f t="shared" si="0"/>
        <v>9.1447368421052619</v>
      </c>
      <c r="H55" s="9">
        <f t="shared" si="1"/>
        <v>0.88167878287922052</v>
      </c>
      <c r="J55" s="9">
        <f t="shared" si="2"/>
        <v>0.94718909710391819</v>
      </c>
    </row>
    <row r="56" spans="1:10">
      <c r="A56" s="11">
        <v>37141</v>
      </c>
      <c r="B56">
        <v>38</v>
      </c>
      <c r="C56" t="s">
        <v>520</v>
      </c>
      <c r="D56">
        <v>7</v>
      </c>
      <c r="E56">
        <v>0.16500000000000001</v>
      </c>
      <c r="F56">
        <v>1.4950000000000001</v>
      </c>
      <c r="G56" s="9">
        <f t="shared" si="0"/>
        <v>9.0606060606060606</v>
      </c>
      <c r="H56" s="9">
        <f t="shared" si="1"/>
        <v>0.87356741496173573</v>
      </c>
      <c r="J56" s="9">
        <f t="shared" si="2"/>
        <v>1.0187393526405453</v>
      </c>
    </row>
    <row r="57" spans="1:10">
      <c r="A57" s="11">
        <v>37141</v>
      </c>
      <c r="B57">
        <v>38</v>
      </c>
      <c r="C57" t="s">
        <v>521</v>
      </c>
      <c r="D57">
        <v>8</v>
      </c>
      <c r="E57">
        <v>0.13600000000000001</v>
      </c>
      <c r="F57">
        <v>1.556</v>
      </c>
      <c r="G57" s="9">
        <f t="shared" si="0"/>
        <v>11.441176470588236</v>
      </c>
      <c r="H57" s="9">
        <f t="shared" si="1"/>
        <v>1.1030872423631519</v>
      </c>
      <c r="J57" s="9">
        <f t="shared" si="2"/>
        <v>1.0603066439522999</v>
      </c>
    </row>
    <row r="58" spans="1:10">
      <c r="A58" s="11">
        <v>37141</v>
      </c>
      <c r="B58">
        <v>38</v>
      </c>
      <c r="C58" t="s">
        <v>522</v>
      </c>
      <c r="D58">
        <v>8</v>
      </c>
      <c r="E58">
        <v>0.14899999999999999</v>
      </c>
      <c r="F58">
        <v>1.4379999999999999</v>
      </c>
      <c r="G58" s="9">
        <f t="shared" si="0"/>
        <v>9.651006711409396</v>
      </c>
      <c r="H58" s="9">
        <f t="shared" si="1"/>
        <v>0.93049018225391589</v>
      </c>
      <c r="J58" s="9">
        <f t="shared" si="2"/>
        <v>0.97989778534923333</v>
      </c>
    </row>
    <row r="59" spans="1:10">
      <c r="A59" s="11">
        <v>37141</v>
      </c>
      <c r="B59">
        <v>38</v>
      </c>
      <c r="C59" t="s">
        <v>523</v>
      </c>
      <c r="D59">
        <v>8</v>
      </c>
      <c r="E59">
        <v>0.16400000000000001</v>
      </c>
      <c r="F59">
        <v>1.468</v>
      </c>
      <c r="G59" s="9">
        <f t="shared" si="0"/>
        <v>8.9512195121951219</v>
      </c>
      <c r="H59" s="9">
        <f t="shared" si="1"/>
        <v>0.86302104271160629</v>
      </c>
      <c r="J59" s="9">
        <f t="shared" si="2"/>
        <v>1.0003407155025554</v>
      </c>
    </row>
    <row r="60" spans="1:10">
      <c r="A60" s="11">
        <v>37141</v>
      </c>
      <c r="B60">
        <v>38</v>
      </c>
      <c r="C60" t="s">
        <v>524</v>
      </c>
      <c r="D60">
        <v>8</v>
      </c>
      <c r="E60">
        <v>0.154</v>
      </c>
      <c r="F60">
        <v>1.381</v>
      </c>
      <c r="G60" s="9">
        <f t="shared" si="0"/>
        <v>8.9675324675324681</v>
      </c>
      <c r="H60" s="9">
        <f t="shared" si="1"/>
        <v>0.86459383664273082</v>
      </c>
      <c r="J60" s="9">
        <f t="shared" si="2"/>
        <v>0.94105621805792161</v>
      </c>
    </row>
    <row r="61" spans="1:10">
      <c r="A61" s="11">
        <v>37141</v>
      </c>
      <c r="B61">
        <v>38</v>
      </c>
      <c r="C61" t="s">
        <v>525</v>
      </c>
      <c r="D61">
        <v>8</v>
      </c>
      <c r="E61">
        <v>0.151</v>
      </c>
      <c r="F61">
        <v>1.2589999999999999</v>
      </c>
      <c r="G61" s="9">
        <f t="shared" si="0"/>
        <v>8.3377483443708602</v>
      </c>
      <c r="H61" s="9">
        <f t="shared" si="1"/>
        <v>0.80387395932169559</v>
      </c>
      <c r="J61" s="9">
        <f t="shared" si="2"/>
        <v>0.85792163543441213</v>
      </c>
    </row>
    <row r="62" spans="1:10">
      <c r="A62" s="11">
        <v>37141</v>
      </c>
      <c r="B62">
        <v>38</v>
      </c>
      <c r="C62" t="s">
        <v>518</v>
      </c>
      <c r="D62">
        <v>8</v>
      </c>
      <c r="E62">
        <v>0.14599999999999999</v>
      </c>
      <c r="F62">
        <v>1.4870000000000001</v>
      </c>
      <c r="G62" s="9">
        <f t="shared" si="0"/>
        <v>10.184931506849317</v>
      </c>
      <c r="H62" s="9">
        <f t="shared" si="1"/>
        <v>0.98196789800676554</v>
      </c>
      <c r="J62" s="9">
        <f t="shared" si="2"/>
        <v>1.0132879045996592</v>
      </c>
    </row>
    <row r="63" spans="1:10">
      <c r="A63" s="11">
        <v>37141</v>
      </c>
      <c r="B63">
        <v>38</v>
      </c>
      <c r="C63" t="s">
        <v>519</v>
      </c>
      <c r="D63">
        <v>8</v>
      </c>
      <c r="E63">
        <v>0.124</v>
      </c>
      <c r="F63">
        <v>1.53</v>
      </c>
      <c r="G63" s="9">
        <f t="shared" si="0"/>
        <v>12.338709677419356</v>
      </c>
      <c r="H63" s="9">
        <f t="shared" si="1"/>
        <v>1.1896218249384518</v>
      </c>
      <c r="J63" s="9">
        <f t="shared" si="2"/>
        <v>1.0425894378194207</v>
      </c>
    </row>
    <row r="64" spans="1:10">
      <c r="A64" s="11">
        <v>37141</v>
      </c>
      <c r="B64">
        <v>38</v>
      </c>
      <c r="C64" t="s">
        <v>520</v>
      </c>
      <c r="D64">
        <v>8</v>
      </c>
      <c r="E64">
        <v>0.17799999999999999</v>
      </c>
      <c r="F64">
        <v>1.589</v>
      </c>
      <c r="G64" s="9">
        <f t="shared" si="0"/>
        <v>8.9269662921348321</v>
      </c>
      <c r="H64" s="9">
        <f t="shared" si="1"/>
        <v>0.86068269772553718</v>
      </c>
      <c r="J64" s="9">
        <f t="shared" si="2"/>
        <v>1.082793867120954</v>
      </c>
    </row>
    <row r="65" spans="1:10">
      <c r="A65" s="11">
        <v>37141</v>
      </c>
      <c r="B65">
        <v>38</v>
      </c>
      <c r="C65" t="s">
        <v>521</v>
      </c>
      <c r="D65">
        <v>9</v>
      </c>
      <c r="E65">
        <v>0.17599999999999999</v>
      </c>
      <c r="F65">
        <v>1.4159999999999999</v>
      </c>
      <c r="G65" s="9">
        <f t="shared" ref="G65:G96" si="3">F65/E65</f>
        <v>8.045454545454545</v>
      </c>
      <c r="H65" s="9">
        <f t="shared" si="1"/>
        <v>0.77569280492421677</v>
      </c>
      <c r="J65" s="9">
        <f t="shared" si="2"/>
        <v>0.96490630323679716</v>
      </c>
    </row>
    <row r="66" spans="1:10">
      <c r="A66" s="11">
        <v>37141</v>
      </c>
      <c r="B66">
        <v>38</v>
      </c>
      <c r="C66" t="s">
        <v>522</v>
      </c>
      <c r="D66">
        <v>9</v>
      </c>
      <c r="E66">
        <v>0.17199999999999999</v>
      </c>
      <c r="F66">
        <v>1.548</v>
      </c>
      <c r="G66" s="9">
        <f t="shared" si="3"/>
        <v>9.0000000000000018</v>
      </c>
      <c r="H66" s="9">
        <f t="shared" ref="H66:H96" si="4">G66/$G$98</f>
        <v>0.86772415466098851</v>
      </c>
      <c r="J66" s="9">
        <f t="shared" ref="J66:J96" si="5">F66/$F$98</f>
        <v>1.0548551959114141</v>
      </c>
    </row>
    <row r="67" spans="1:10">
      <c r="A67" s="11">
        <v>37141</v>
      </c>
      <c r="B67">
        <v>38</v>
      </c>
      <c r="C67" t="s">
        <v>523</v>
      </c>
      <c r="D67">
        <v>9</v>
      </c>
      <c r="E67">
        <v>0.159</v>
      </c>
      <c r="F67">
        <v>1.58</v>
      </c>
      <c r="G67" s="9">
        <f t="shared" si="3"/>
        <v>9.9371069182389942</v>
      </c>
      <c r="H67" s="9">
        <f t="shared" si="4"/>
        <v>0.95807418893386553</v>
      </c>
      <c r="J67" s="9">
        <f t="shared" si="5"/>
        <v>1.0766609880749574</v>
      </c>
    </row>
    <row r="68" spans="1:10">
      <c r="A68" s="11">
        <v>37141</v>
      </c>
      <c r="B68">
        <v>38</v>
      </c>
      <c r="C68" t="s">
        <v>524</v>
      </c>
      <c r="D68">
        <v>9</v>
      </c>
      <c r="E68">
        <v>0.16200000000000001</v>
      </c>
      <c r="F68">
        <v>1.512</v>
      </c>
      <c r="G68" s="9">
        <f t="shared" si="3"/>
        <v>9.3333333333333339</v>
      </c>
      <c r="H68" s="9">
        <f t="shared" si="4"/>
        <v>0.89986208631509912</v>
      </c>
      <c r="J68" s="9">
        <f t="shared" si="5"/>
        <v>1.0303236797274276</v>
      </c>
    </row>
    <row r="69" spans="1:10">
      <c r="A69" s="11">
        <v>37141</v>
      </c>
      <c r="B69">
        <v>38</v>
      </c>
      <c r="C69" t="s">
        <v>525</v>
      </c>
      <c r="D69">
        <v>9</v>
      </c>
      <c r="E69">
        <v>0.191</v>
      </c>
      <c r="F69">
        <v>1.2270000000000001</v>
      </c>
      <c r="G69" s="9">
        <f t="shared" si="3"/>
        <v>6.4240837696335085</v>
      </c>
      <c r="H69" s="9">
        <f t="shared" si="4"/>
        <v>0.61937029538629018</v>
      </c>
      <c r="J69" s="9">
        <f t="shared" si="5"/>
        <v>0.83611584327086885</v>
      </c>
    </row>
    <row r="70" spans="1:10">
      <c r="A70" s="11">
        <v>37141</v>
      </c>
      <c r="B70">
        <v>38</v>
      </c>
      <c r="C70" t="s">
        <v>518</v>
      </c>
      <c r="D70">
        <v>9</v>
      </c>
      <c r="E70">
        <v>0.14399999999999999</v>
      </c>
      <c r="F70">
        <v>1.42</v>
      </c>
      <c r="G70" s="9">
        <f t="shared" si="3"/>
        <v>9.8611111111111107</v>
      </c>
      <c r="H70" s="9">
        <f t="shared" si="4"/>
        <v>0.95074714476744093</v>
      </c>
      <c r="J70" s="9">
        <f t="shared" si="5"/>
        <v>0.96763202725724018</v>
      </c>
    </row>
    <row r="71" spans="1:10">
      <c r="A71" s="11">
        <v>37141</v>
      </c>
      <c r="B71">
        <v>38</v>
      </c>
      <c r="C71" t="s">
        <v>519</v>
      </c>
      <c r="D71">
        <v>9</v>
      </c>
      <c r="E71">
        <v>0.13800000000000001</v>
      </c>
      <c r="F71">
        <v>1.4119999999999999</v>
      </c>
      <c r="G71" s="9">
        <f t="shared" si="3"/>
        <v>10.231884057971014</v>
      </c>
      <c r="H71" s="9">
        <f t="shared" si="4"/>
        <v>0.98649477164357124</v>
      </c>
      <c r="J71" s="9">
        <f t="shared" si="5"/>
        <v>0.96218057921635425</v>
      </c>
    </row>
    <row r="72" spans="1:10">
      <c r="A72" s="11">
        <v>37141</v>
      </c>
      <c r="B72">
        <v>38</v>
      </c>
      <c r="C72" t="s">
        <v>520</v>
      </c>
      <c r="D72">
        <v>9</v>
      </c>
      <c r="E72">
        <v>0.14299999999999999</v>
      </c>
      <c r="F72">
        <v>1.528</v>
      </c>
      <c r="G72" s="9">
        <f t="shared" si="3"/>
        <v>10.685314685314687</v>
      </c>
      <c r="H72" s="9">
        <f t="shared" si="4"/>
        <v>1.0302117391779257</v>
      </c>
      <c r="J72" s="9">
        <f t="shared" si="5"/>
        <v>1.0412265758091994</v>
      </c>
    </row>
    <row r="73" spans="1:10">
      <c r="A73" s="11">
        <v>37141</v>
      </c>
      <c r="B73">
        <v>38</v>
      </c>
      <c r="C73" t="s">
        <v>521</v>
      </c>
      <c r="D73">
        <v>10</v>
      </c>
      <c r="E73">
        <v>0.16200000000000001</v>
      </c>
      <c r="F73">
        <v>1.431</v>
      </c>
      <c r="G73" s="9">
        <f t="shared" si="3"/>
        <v>8.8333333333333339</v>
      </c>
      <c r="H73" s="9">
        <f t="shared" si="4"/>
        <v>0.8516551888339331</v>
      </c>
      <c r="J73" s="9">
        <f t="shared" si="5"/>
        <v>0.97512776831345827</v>
      </c>
    </row>
    <row r="74" spans="1:10">
      <c r="A74" s="11">
        <v>37141</v>
      </c>
      <c r="B74">
        <v>38</v>
      </c>
      <c r="C74" t="s">
        <v>522</v>
      </c>
      <c r="D74">
        <v>10</v>
      </c>
      <c r="E74">
        <v>0.17199999999999999</v>
      </c>
      <c r="F74">
        <v>1.331</v>
      </c>
      <c r="G74" s="9">
        <f t="shared" si="3"/>
        <v>7.7383720930232558</v>
      </c>
      <c r="H74" s="9">
        <f t="shared" si="4"/>
        <v>0.74608582031897641</v>
      </c>
      <c r="J74" s="9">
        <f t="shared" si="5"/>
        <v>0.90698466780238496</v>
      </c>
    </row>
    <row r="75" spans="1:10">
      <c r="A75" s="11">
        <v>37141</v>
      </c>
      <c r="B75">
        <v>38</v>
      </c>
      <c r="C75" t="s">
        <v>523</v>
      </c>
      <c r="D75">
        <v>10</v>
      </c>
      <c r="E75">
        <v>0.15</v>
      </c>
      <c r="F75">
        <v>1.4670000000000001</v>
      </c>
      <c r="G75" s="9">
        <f t="shared" si="3"/>
        <v>9.7800000000000011</v>
      </c>
      <c r="H75" s="9">
        <f t="shared" si="4"/>
        <v>0.9429269147316075</v>
      </c>
      <c r="J75" s="9">
        <f t="shared" si="5"/>
        <v>0.99965928449744468</v>
      </c>
    </row>
    <row r="76" spans="1:10">
      <c r="A76" s="11">
        <v>37141</v>
      </c>
      <c r="B76">
        <v>38</v>
      </c>
      <c r="C76" t="s">
        <v>524</v>
      </c>
      <c r="D76">
        <v>10</v>
      </c>
      <c r="E76">
        <v>0.157</v>
      </c>
      <c r="F76">
        <v>1.395</v>
      </c>
      <c r="G76" s="9">
        <f t="shared" si="3"/>
        <v>8.8853503184713372</v>
      </c>
      <c r="H76" s="9">
        <f t="shared" si="4"/>
        <v>0.8566703437735872</v>
      </c>
      <c r="J76" s="9">
        <f t="shared" si="5"/>
        <v>0.95059625212947185</v>
      </c>
    </row>
    <row r="77" spans="1:10">
      <c r="A77" s="11">
        <v>37141</v>
      </c>
      <c r="B77">
        <v>38</v>
      </c>
      <c r="C77" t="s">
        <v>525</v>
      </c>
      <c r="D77">
        <v>10</v>
      </c>
      <c r="E77">
        <v>0.16800000000000001</v>
      </c>
      <c r="F77">
        <v>1.415</v>
      </c>
      <c r="G77" s="9">
        <f t="shared" si="3"/>
        <v>8.4226190476190474</v>
      </c>
      <c r="H77" s="9">
        <f t="shared" si="4"/>
        <v>0.81205666590297521</v>
      </c>
      <c r="J77" s="9">
        <f t="shared" si="5"/>
        <v>0.96422487223168651</v>
      </c>
    </row>
    <row r="78" spans="1:10">
      <c r="A78" s="11">
        <v>37141</v>
      </c>
      <c r="B78">
        <v>38</v>
      </c>
      <c r="C78" t="s">
        <v>518</v>
      </c>
      <c r="D78">
        <v>10</v>
      </c>
      <c r="E78">
        <v>0.121</v>
      </c>
      <c r="F78">
        <v>1.538</v>
      </c>
      <c r="G78" s="9">
        <f t="shared" si="3"/>
        <v>12.710743801652892</v>
      </c>
      <c r="H78" s="9">
        <f t="shared" si="4"/>
        <v>1.2254910467112947</v>
      </c>
      <c r="J78" s="9">
        <f t="shared" si="5"/>
        <v>1.0480408858603067</v>
      </c>
    </row>
    <row r="79" spans="1:10">
      <c r="A79" s="11">
        <v>37141</v>
      </c>
      <c r="B79">
        <v>38</v>
      </c>
      <c r="C79" t="s">
        <v>519</v>
      </c>
      <c r="D79">
        <v>10</v>
      </c>
      <c r="E79">
        <v>0.123</v>
      </c>
      <c r="F79">
        <v>1.4730000000000001</v>
      </c>
      <c r="G79" s="9">
        <f t="shared" si="3"/>
        <v>11.975609756097562</v>
      </c>
      <c r="H79" s="9">
        <f t="shared" si="4"/>
        <v>1.1546139835732936</v>
      </c>
      <c r="J79" s="9">
        <f t="shared" si="5"/>
        <v>1.0037478705281091</v>
      </c>
    </row>
    <row r="80" spans="1:10">
      <c r="A80" s="11">
        <v>37141</v>
      </c>
      <c r="B80">
        <v>38</v>
      </c>
      <c r="C80" t="s">
        <v>520</v>
      </c>
      <c r="D80">
        <v>10</v>
      </c>
      <c r="E80">
        <v>0.17</v>
      </c>
      <c r="F80">
        <v>1.4510000000000001</v>
      </c>
      <c r="G80" s="9">
        <f t="shared" si="3"/>
        <v>8.5352941176470587</v>
      </c>
      <c r="H80" s="9">
        <f t="shared" si="4"/>
        <v>0.82292009700202229</v>
      </c>
      <c r="J80" s="9">
        <f t="shared" si="5"/>
        <v>0.98875638841567293</v>
      </c>
    </row>
    <row r="81" spans="1:10">
      <c r="A81" s="11">
        <v>37141</v>
      </c>
      <c r="B81">
        <v>38</v>
      </c>
      <c r="C81" t="s">
        <v>521</v>
      </c>
      <c r="D81">
        <v>11</v>
      </c>
      <c r="E81">
        <v>0.17299999999999999</v>
      </c>
      <c r="F81">
        <v>1.381</v>
      </c>
      <c r="G81" s="9">
        <f t="shared" si="3"/>
        <v>7.9826589595375728</v>
      </c>
      <c r="H81" s="9">
        <f t="shared" si="4"/>
        <v>0.76963844417907834</v>
      </c>
      <c r="J81" s="9">
        <f t="shared" si="5"/>
        <v>0.94105621805792161</v>
      </c>
    </row>
    <row r="82" spans="1:10">
      <c r="A82" s="11">
        <v>37141</v>
      </c>
      <c r="B82">
        <v>38</v>
      </c>
      <c r="C82" t="s">
        <v>522</v>
      </c>
      <c r="D82">
        <v>11</v>
      </c>
      <c r="E82">
        <v>0.17499999999999999</v>
      </c>
      <c r="F82">
        <v>1.4910000000000001</v>
      </c>
      <c r="G82" s="9">
        <f t="shared" si="3"/>
        <v>8.5200000000000014</v>
      </c>
      <c r="H82" s="9">
        <f t="shared" si="4"/>
        <v>0.82144553307906909</v>
      </c>
      <c r="J82" s="9">
        <f t="shared" si="5"/>
        <v>1.0160136286201022</v>
      </c>
    </row>
    <row r="83" spans="1:10">
      <c r="A83" s="11">
        <v>37141</v>
      </c>
      <c r="B83">
        <v>38</v>
      </c>
      <c r="C83" t="s">
        <v>523</v>
      </c>
      <c r="D83">
        <v>11</v>
      </c>
      <c r="E83">
        <v>0.161</v>
      </c>
      <c r="F83">
        <v>1.327</v>
      </c>
      <c r="G83" s="9">
        <f t="shared" si="3"/>
        <v>8.2422360248447202</v>
      </c>
      <c r="H83" s="9">
        <f t="shared" si="4"/>
        <v>0.79466525413052558</v>
      </c>
      <c r="J83" s="9">
        <f t="shared" si="5"/>
        <v>0.90425894378194205</v>
      </c>
    </row>
    <row r="84" spans="1:10">
      <c r="A84" s="11">
        <v>37141</v>
      </c>
      <c r="B84">
        <v>38</v>
      </c>
      <c r="C84" t="s">
        <v>524</v>
      </c>
      <c r="D84">
        <v>11</v>
      </c>
      <c r="E84">
        <v>0.14699999999999999</v>
      </c>
      <c r="F84">
        <v>1.4690000000000001</v>
      </c>
      <c r="G84" s="9">
        <f t="shared" si="3"/>
        <v>9.9931972789115662</v>
      </c>
      <c r="H84" s="9">
        <f t="shared" si="4"/>
        <v>0.96348207346711423</v>
      </c>
      <c r="J84" s="9">
        <f t="shared" si="5"/>
        <v>1.0010221465076661</v>
      </c>
    </row>
    <row r="85" spans="1:10">
      <c r="A85" s="11">
        <v>37141</v>
      </c>
      <c r="B85">
        <v>38</v>
      </c>
      <c r="C85" t="s">
        <v>525</v>
      </c>
      <c r="D85">
        <v>11</v>
      </c>
      <c r="E85">
        <v>0.18099999999999999</v>
      </c>
      <c r="F85">
        <v>1.554</v>
      </c>
      <c r="G85" s="9">
        <f t="shared" si="3"/>
        <v>8.5856353591160222</v>
      </c>
      <c r="H85" s="9">
        <f t="shared" si="4"/>
        <v>0.8277736871351602</v>
      </c>
      <c r="J85" s="9">
        <f t="shared" si="5"/>
        <v>1.0589437819420784</v>
      </c>
    </row>
    <row r="86" spans="1:10">
      <c r="A86" s="11">
        <v>37141</v>
      </c>
      <c r="B86">
        <v>38</v>
      </c>
      <c r="C86" t="s">
        <v>518</v>
      </c>
      <c r="D86">
        <v>11</v>
      </c>
      <c r="E86">
        <v>0.17199999999999999</v>
      </c>
      <c r="F86">
        <v>1.5529999999999999</v>
      </c>
      <c r="G86" s="9">
        <f t="shared" si="3"/>
        <v>9.029069767441861</v>
      </c>
      <c r="H86" s="9">
        <f t="shared" si="4"/>
        <v>0.87052688125873057</v>
      </c>
      <c r="J86" s="9">
        <f t="shared" si="5"/>
        <v>1.0582623509369675</v>
      </c>
    </row>
    <row r="87" spans="1:10">
      <c r="A87" s="11">
        <v>37141</v>
      </c>
      <c r="B87">
        <v>38</v>
      </c>
      <c r="C87" t="s">
        <v>519</v>
      </c>
      <c r="D87">
        <v>11</v>
      </c>
      <c r="E87">
        <v>0.16800000000000001</v>
      </c>
      <c r="F87">
        <v>1.423</v>
      </c>
      <c r="G87" s="9">
        <f t="shared" si="3"/>
        <v>8.4702380952380949</v>
      </c>
      <c r="H87" s="9">
        <f t="shared" si="4"/>
        <v>0.81664779899641959</v>
      </c>
      <c r="J87" s="9">
        <f t="shared" si="5"/>
        <v>0.96967632027257245</v>
      </c>
    </row>
    <row r="88" spans="1:10">
      <c r="A88" s="11">
        <v>37141</v>
      </c>
      <c r="B88">
        <v>38</v>
      </c>
      <c r="C88" t="s">
        <v>520</v>
      </c>
      <c r="D88">
        <v>11</v>
      </c>
      <c r="E88">
        <v>0.188</v>
      </c>
      <c r="F88">
        <v>1.3560000000000001</v>
      </c>
      <c r="G88" s="9">
        <f t="shared" si="3"/>
        <v>7.212765957446809</v>
      </c>
      <c r="H88" s="9">
        <f t="shared" si="4"/>
        <v>0.69541013813256514</v>
      </c>
      <c r="J88" s="9">
        <f t="shared" si="5"/>
        <v>0.9240204429301534</v>
      </c>
    </row>
    <row r="89" spans="1:10">
      <c r="A89" s="11">
        <v>37141</v>
      </c>
      <c r="B89">
        <v>38</v>
      </c>
      <c r="C89" t="s">
        <v>521</v>
      </c>
      <c r="D89">
        <v>12</v>
      </c>
      <c r="E89">
        <v>0.129</v>
      </c>
      <c r="F89">
        <v>1.466</v>
      </c>
      <c r="G89" s="9">
        <f t="shared" si="3"/>
        <v>11.364341085271317</v>
      </c>
      <c r="H89" s="9">
        <f t="shared" si="4"/>
        <v>1.0956792512773548</v>
      </c>
      <c r="J89" s="9">
        <f t="shared" si="5"/>
        <v>0.99897785349233381</v>
      </c>
    </row>
    <row r="90" spans="1:10">
      <c r="A90" s="11">
        <v>37141</v>
      </c>
      <c r="B90">
        <v>38</v>
      </c>
      <c r="C90" t="s">
        <v>522</v>
      </c>
      <c r="D90">
        <v>12</v>
      </c>
      <c r="E90">
        <v>0.184</v>
      </c>
      <c r="F90">
        <v>1.3819999999999999</v>
      </c>
      <c r="G90" s="9">
        <f t="shared" si="3"/>
        <v>7.5108695652173907</v>
      </c>
      <c r="H90" s="9">
        <f t="shared" si="4"/>
        <v>0.72415143824968953</v>
      </c>
      <c r="J90" s="9">
        <f t="shared" si="5"/>
        <v>0.94173764906303226</v>
      </c>
    </row>
    <row r="91" spans="1:10">
      <c r="A91" s="11">
        <v>37141</v>
      </c>
      <c r="B91">
        <v>38</v>
      </c>
      <c r="C91" t="s">
        <v>523</v>
      </c>
      <c r="D91">
        <v>12</v>
      </c>
      <c r="E91">
        <v>0.13400000000000001</v>
      </c>
      <c r="F91">
        <v>1.353</v>
      </c>
      <c r="G91" s="9">
        <f t="shared" si="3"/>
        <v>10.097014925373134</v>
      </c>
      <c r="H91" s="9">
        <f t="shared" si="4"/>
        <v>0.97349152674653172</v>
      </c>
      <c r="J91" s="9">
        <f t="shared" si="5"/>
        <v>0.92197614991482113</v>
      </c>
    </row>
    <row r="92" spans="1:10">
      <c r="A92" s="11">
        <v>37141</v>
      </c>
      <c r="B92">
        <v>38</v>
      </c>
      <c r="C92" t="s">
        <v>524</v>
      </c>
      <c r="D92">
        <v>12</v>
      </c>
      <c r="E92">
        <v>0.16800000000000001</v>
      </c>
      <c r="F92">
        <v>1.512</v>
      </c>
      <c r="G92" s="9">
        <f t="shared" si="3"/>
        <v>9</v>
      </c>
      <c r="H92" s="9">
        <f t="shared" si="4"/>
        <v>0.8677241546609884</v>
      </c>
      <c r="J92" s="9">
        <f t="shared" si="5"/>
        <v>1.0303236797274276</v>
      </c>
    </row>
    <row r="93" spans="1:10">
      <c r="A93" s="11">
        <v>37141</v>
      </c>
      <c r="B93">
        <v>38</v>
      </c>
      <c r="C93" t="s">
        <v>525</v>
      </c>
      <c r="D93">
        <v>12</v>
      </c>
      <c r="E93">
        <v>0.184</v>
      </c>
      <c r="F93">
        <v>1.349</v>
      </c>
      <c r="G93" s="9">
        <f t="shared" si="3"/>
        <v>7.3315217391304346</v>
      </c>
      <c r="H93" s="9">
        <f t="shared" si="4"/>
        <v>0.70685983371840178</v>
      </c>
      <c r="J93" s="9">
        <f t="shared" si="5"/>
        <v>0.91925042589437811</v>
      </c>
    </row>
    <row r="94" spans="1:10">
      <c r="A94" s="11">
        <v>37141</v>
      </c>
      <c r="B94">
        <v>38</v>
      </c>
      <c r="C94" t="s">
        <v>518</v>
      </c>
      <c r="D94">
        <v>12</v>
      </c>
      <c r="E94">
        <v>0.17799999999999999</v>
      </c>
      <c r="F94">
        <v>1.5369999999999999</v>
      </c>
      <c r="G94" s="9">
        <f t="shared" si="3"/>
        <v>8.6348314606741567</v>
      </c>
      <c r="H94" s="9">
        <f t="shared" si="4"/>
        <v>0.8325168699837322</v>
      </c>
      <c r="J94" s="9">
        <f t="shared" si="5"/>
        <v>1.0473594548551959</v>
      </c>
    </row>
    <row r="95" spans="1:10">
      <c r="A95" s="11">
        <v>37141</v>
      </c>
      <c r="B95">
        <v>38</v>
      </c>
      <c r="C95" t="s">
        <v>519</v>
      </c>
      <c r="D95">
        <v>12</v>
      </c>
      <c r="E95">
        <v>0.18099999999999999</v>
      </c>
      <c r="F95">
        <v>1.5</v>
      </c>
      <c r="G95" s="9">
        <f t="shared" si="3"/>
        <v>8.2872928176795586</v>
      </c>
      <c r="H95" s="9">
        <f t="shared" si="4"/>
        <v>0.79900935051656397</v>
      </c>
      <c r="J95" s="9">
        <f t="shared" si="5"/>
        <v>1.0221465076660987</v>
      </c>
    </row>
    <row r="96" spans="1:10">
      <c r="A96" s="11">
        <v>37141</v>
      </c>
      <c r="B96">
        <v>38</v>
      </c>
      <c r="C96" t="s">
        <v>520</v>
      </c>
      <c r="D96">
        <v>12</v>
      </c>
      <c r="E96">
        <v>0.20399999999999999</v>
      </c>
      <c r="F96">
        <v>1.5780000000000001</v>
      </c>
      <c r="G96" s="9">
        <f t="shared" si="3"/>
        <v>7.7352941176470598</v>
      </c>
      <c r="H96" s="9">
        <f t="shared" si="4"/>
        <v>0.7457890610321567</v>
      </c>
      <c r="J96" s="9">
        <f t="shared" si="5"/>
        <v>1.0752981260647361</v>
      </c>
    </row>
    <row r="98" spans="6:10">
      <c r="F98" s="9">
        <f>MEDIAN(F1:F96)</f>
        <v>1.4675</v>
      </c>
      <c r="G98" s="9">
        <f>MEDIAN(G1:G96)</f>
        <v>10.371959742801231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1.4610000000000003</v>
      </c>
      <c r="G99" s="9">
        <f>AVERAGE(G1:G96)</f>
        <v>10.394952913891537</v>
      </c>
      <c r="H99" s="9">
        <f>AVERAGE(H1:H96)</f>
        <v>1.0022168588830349</v>
      </c>
      <c r="J99" s="9">
        <f>AVERAGE(J1:J96)</f>
        <v>0.99557069846678037</v>
      </c>
    </row>
  </sheetData>
  <phoneticPr fontId="1"/>
  <conditionalFormatting sqref="H1:H97 J1:J97">
    <cfRule type="cellIs" dxfId="5" priority="0" stopIfTrue="1" operator="lessThanOrEqual">
      <formula>0.6</formula>
    </cfRule>
    <cfRule type="cellIs" dxfId="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5" workbookViewId="0">
      <selection sqref="A1:XFD1048576"/>
    </sheetView>
  </sheetViews>
  <sheetFormatPr baseColWidth="10" defaultRowHeight="13"/>
  <cols>
    <col min="1" max="16384" width="10.7109375" style="9"/>
  </cols>
  <sheetData>
    <row r="1" spans="1:10">
      <c r="A1" s="11">
        <v>37141</v>
      </c>
      <c r="B1">
        <v>39</v>
      </c>
      <c r="C1" t="s">
        <v>521</v>
      </c>
      <c r="D1">
        <v>1</v>
      </c>
      <c r="E1">
        <v>0.123</v>
      </c>
      <c r="F1">
        <v>1.36</v>
      </c>
      <c r="G1" s="9">
        <f t="shared" ref="G1:G64" si="0">F1/E1</f>
        <v>11.056910569105693</v>
      </c>
      <c r="H1" s="9">
        <f>G1/$G$98</f>
        <v>1.2969850364643829</v>
      </c>
      <c r="J1" s="9">
        <f>F1/$F$98</f>
        <v>1.0858283433133733</v>
      </c>
    </row>
    <row r="2" spans="1:10">
      <c r="A2" s="11">
        <v>37141</v>
      </c>
      <c r="B2">
        <v>39</v>
      </c>
      <c r="C2" t="s">
        <v>522</v>
      </c>
      <c r="D2">
        <v>1</v>
      </c>
      <c r="E2">
        <v>0.11700000000000001</v>
      </c>
      <c r="F2">
        <v>1.2470000000000001</v>
      </c>
      <c r="G2" s="9">
        <f t="shared" si="0"/>
        <v>10.658119658119658</v>
      </c>
      <c r="H2" s="9">
        <f t="shared" ref="H2:H65" si="1">G2/$G$98</f>
        <v>1.25020652261151</v>
      </c>
      <c r="J2" s="9">
        <f t="shared" ref="J2:J65" si="2">F2/$F$98</f>
        <v>0.99560878243512985</v>
      </c>
    </row>
    <row r="3" spans="1:10">
      <c r="A3" s="11">
        <v>37141</v>
      </c>
      <c r="B3">
        <v>39</v>
      </c>
      <c r="C3" t="s">
        <v>523</v>
      </c>
      <c r="D3">
        <v>1</v>
      </c>
      <c r="E3">
        <v>0.114</v>
      </c>
      <c r="F3">
        <v>1.02</v>
      </c>
      <c r="G3" s="9">
        <f t="shared" si="0"/>
        <v>8.9473684210526319</v>
      </c>
      <c r="H3" s="9">
        <f t="shared" si="1"/>
        <v>1.0495339439810465</v>
      </c>
      <c r="J3" s="9">
        <f t="shared" si="2"/>
        <v>0.81437125748503003</v>
      </c>
    </row>
    <row r="4" spans="1:10">
      <c r="A4" s="11">
        <v>37141</v>
      </c>
      <c r="B4">
        <v>39</v>
      </c>
      <c r="C4" t="s">
        <v>524</v>
      </c>
      <c r="D4">
        <v>1</v>
      </c>
      <c r="E4">
        <v>0.112</v>
      </c>
      <c r="F4">
        <v>0.93600000000000005</v>
      </c>
      <c r="G4" s="9">
        <f t="shared" si="0"/>
        <v>8.3571428571428577</v>
      </c>
      <c r="H4" s="9">
        <f t="shared" si="1"/>
        <v>0.98029998213019598</v>
      </c>
      <c r="J4" s="9">
        <f t="shared" si="2"/>
        <v>0.74730538922155698</v>
      </c>
    </row>
    <row r="5" spans="1:10">
      <c r="A5" s="11">
        <v>37141</v>
      </c>
      <c r="B5">
        <v>39</v>
      </c>
      <c r="C5" t="s">
        <v>525</v>
      </c>
      <c r="D5">
        <v>1</v>
      </c>
      <c r="E5">
        <v>0.11899999999999999</v>
      </c>
      <c r="F5">
        <v>0.97199999999999998</v>
      </c>
      <c r="G5" s="9">
        <f t="shared" si="0"/>
        <v>8.1680672268907557</v>
      </c>
      <c r="H5" s="9">
        <f t="shared" si="1"/>
        <v>0.95812124950281585</v>
      </c>
      <c r="J5" s="9">
        <f t="shared" si="2"/>
        <v>0.77604790419161673</v>
      </c>
    </row>
    <row r="6" spans="1:10">
      <c r="A6" s="11">
        <v>37141</v>
      </c>
      <c r="B6">
        <v>39</v>
      </c>
      <c r="C6" t="s">
        <v>518</v>
      </c>
      <c r="D6">
        <v>1</v>
      </c>
      <c r="E6">
        <v>0.121</v>
      </c>
      <c r="F6">
        <v>0.97299999999999998</v>
      </c>
      <c r="G6" s="9">
        <f t="shared" si="0"/>
        <v>8.0413223140495873</v>
      </c>
      <c r="H6" s="9">
        <f t="shared" si="1"/>
        <v>0.94325396316857602</v>
      </c>
      <c r="J6" s="9">
        <f t="shared" si="2"/>
        <v>0.77684630738522953</v>
      </c>
    </row>
    <row r="7" spans="1:10">
      <c r="A7" s="11">
        <v>37141</v>
      </c>
      <c r="B7">
        <v>39</v>
      </c>
      <c r="C7" t="s">
        <v>519</v>
      </c>
      <c r="D7">
        <v>1</v>
      </c>
      <c r="E7">
        <v>0.128</v>
      </c>
      <c r="F7">
        <v>1.1419999999999999</v>
      </c>
      <c r="G7" s="9">
        <f t="shared" si="0"/>
        <v>8.9218749999999982</v>
      </c>
      <c r="H7" s="9">
        <f t="shared" si="1"/>
        <v>1.0465435439568356</v>
      </c>
      <c r="J7" s="9">
        <f t="shared" si="2"/>
        <v>0.91177644710578842</v>
      </c>
    </row>
    <row r="8" spans="1:10">
      <c r="A8" s="11">
        <v>37141</v>
      </c>
      <c r="B8">
        <v>39</v>
      </c>
      <c r="C8" t="s">
        <v>520</v>
      </c>
      <c r="D8">
        <v>1</v>
      </c>
      <c r="E8">
        <v>0.11799999999999999</v>
      </c>
      <c r="F8">
        <v>1.427</v>
      </c>
      <c r="G8" s="9">
        <f t="shared" si="0"/>
        <v>12.093220338983052</v>
      </c>
      <c r="H8" s="9">
        <f t="shared" si="1"/>
        <v>1.418545055989936</v>
      </c>
      <c r="J8" s="9">
        <f t="shared" si="2"/>
        <v>1.1393213572854293</v>
      </c>
    </row>
    <row r="9" spans="1:10">
      <c r="A9" s="11">
        <v>37141</v>
      </c>
      <c r="B9">
        <v>39</v>
      </c>
      <c r="C9" t="s">
        <v>521</v>
      </c>
      <c r="D9">
        <v>2</v>
      </c>
      <c r="E9">
        <v>0.14399999999999999</v>
      </c>
      <c r="F9">
        <v>1.278</v>
      </c>
      <c r="G9" s="9">
        <f t="shared" si="0"/>
        <v>8.875</v>
      </c>
      <c r="H9" s="9">
        <f t="shared" si="1"/>
        <v>1.0410450664929645</v>
      </c>
      <c r="J9" s="9">
        <f t="shared" si="2"/>
        <v>1.0203592814371258</v>
      </c>
    </row>
    <row r="10" spans="1:10">
      <c r="A10" s="11">
        <v>37141</v>
      </c>
      <c r="B10">
        <v>39</v>
      </c>
      <c r="C10" t="s">
        <v>522</v>
      </c>
      <c r="D10">
        <v>2</v>
      </c>
      <c r="E10">
        <v>0.13</v>
      </c>
      <c r="F10">
        <v>1.159</v>
      </c>
      <c r="G10" s="9">
        <f t="shared" si="0"/>
        <v>8.9153846153846157</v>
      </c>
      <c r="H10" s="9">
        <f t="shared" si="1"/>
        <v>1.0457822163079922</v>
      </c>
      <c r="J10" s="9">
        <f t="shared" si="2"/>
        <v>0.92534930139720561</v>
      </c>
    </row>
    <row r="11" spans="1:10">
      <c r="A11" s="11">
        <v>37141</v>
      </c>
      <c r="B11">
        <v>39</v>
      </c>
      <c r="C11" t="s">
        <v>523</v>
      </c>
      <c r="D11">
        <v>2</v>
      </c>
      <c r="E11">
        <v>0.13300000000000001</v>
      </c>
      <c r="F11">
        <v>1.135</v>
      </c>
      <c r="G11" s="9">
        <f t="shared" si="0"/>
        <v>8.5338345864661651</v>
      </c>
      <c r="H11" s="9">
        <f t="shared" si="1"/>
        <v>1.001026072620578</v>
      </c>
      <c r="J11" s="9">
        <f t="shared" si="2"/>
        <v>0.90618762475049908</v>
      </c>
    </row>
    <row r="12" spans="1:10">
      <c r="A12" s="11">
        <v>37141</v>
      </c>
      <c r="B12">
        <v>39</v>
      </c>
      <c r="C12" t="s">
        <v>524</v>
      </c>
      <c r="D12">
        <v>2</v>
      </c>
      <c r="E12">
        <v>0.13400000000000001</v>
      </c>
      <c r="F12">
        <v>1.29</v>
      </c>
      <c r="G12" s="9">
        <f t="shared" si="0"/>
        <v>9.6268656716417915</v>
      </c>
      <c r="H12" s="9">
        <f t="shared" si="1"/>
        <v>1.1292395507890891</v>
      </c>
      <c r="J12" s="9">
        <f t="shared" si="2"/>
        <v>1.0299401197604792</v>
      </c>
    </row>
    <row r="13" spans="1:10">
      <c r="A13" s="11">
        <v>37141</v>
      </c>
      <c r="B13">
        <v>39</v>
      </c>
      <c r="C13" t="s">
        <v>525</v>
      </c>
      <c r="D13">
        <v>2</v>
      </c>
      <c r="E13">
        <v>0.14399999999999999</v>
      </c>
      <c r="F13">
        <v>1.373</v>
      </c>
      <c r="G13" s="9">
        <f t="shared" si="0"/>
        <v>9.5347222222222232</v>
      </c>
      <c r="H13" s="9">
        <f t="shared" si="1"/>
        <v>1.1184310456141162</v>
      </c>
      <c r="J13" s="9">
        <f t="shared" si="2"/>
        <v>1.0962075848303394</v>
      </c>
    </row>
    <row r="14" spans="1:10">
      <c r="A14" s="11">
        <v>37141</v>
      </c>
      <c r="B14">
        <v>39</v>
      </c>
      <c r="C14" t="s">
        <v>518</v>
      </c>
      <c r="D14">
        <v>2</v>
      </c>
      <c r="E14">
        <v>0.11700000000000001</v>
      </c>
      <c r="F14">
        <v>0.97</v>
      </c>
      <c r="G14" s="9">
        <f t="shared" si="0"/>
        <v>8.2905982905982896</v>
      </c>
      <c r="H14" s="9">
        <f t="shared" si="1"/>
        <v>0.97249424774111037</v>
      </c>
      <c r="J14" s="9">
        <f t="shared" si="2"/>
        <v>0.77445109780439125</v>
      </c>
    </row>
    <row r="15" spans="1:10">
      <c r="A15" s="11">
        <v>37141</v>
      </c>
      <c r="B15">
        <v>39</v>
      </c>
      <c r="C15" t="s">
        <v>519</v>
      </c>
      <c r="D15">
        <v>2</v>
      </c>
      <c r="E15">
        <v>0.14299999999999999</v>
      </c>
      <c r="F15">
        <v>1.1970000000000001</v>
      </c>
      <c r="G15" s="9">
        <f t="shared" si="0"/>
        <v>8.3706293706293717</v>
      </c>
      <c r="H15" s="9">
        <f t="shared" si="1"/>
        <v>0.98188196166026098</v>
      </c>
      <c r="J15" s="9">
        <f t="shared" si="2"/>
        <v>0.95568862275449107</v>
      </c>
    </row>
    <row r="16" spans="1:10">
      <c r="A16" s="11">
        <v>37141</v>
      </c>
      <c r="B16">
        <v>39</v>
      </c>
      <c r="C16" t="s">
        <v>520</v>
      </c>
      <c r="D16">
        <v>2</v>
      </c>
      <c r="E16">
        <v>0.129</v>
      </c>
      <c r="F16">
        <v>1.3640000000000001</v>
      </c>
      <c r="G16" s="9">
        <f t="shared" si="0"/>
        <v>10.573643410852714</v>
      </c>
      <c r="H16" s="9">
        <f t="shared" si="1"/>
        <v>1.2402973867858096</v>
      </c>
      <c r="J16" s="9">
        <f t="shared" si="2"/>
        <v>1.0890219560878245</v>
      </c>
    </row>
    <row r="17" spans="1:10">
      <c r="A17" s="11">
        <v>37141</v>
      </c>
      <c r="B17">
        <v>39</v>
      </c>
      <c r="C17" t="s">
        <v>521</v>
      </c>
      <c r="D17">
        <v>3</v>
      </c>
      <c r="E17">
        <v>0.15</v>
      </c>
      <c r="F17">
        <v>1.0149999999999999</v>
      </c>
      <c r="G17" s="9">
        <f t="shared" si="0"/>
        <v>6.7666666666666666</v>
      </c>
      <c r="H17" s="9">
        <f t="shared" si="1"/>
        <v>0.7937357690068424</v>
      </c>
      <c r="J17" s="9">
        <f t="shared" si="2"/>
        <v>0.81037924151696605</v>
      </c>
    </row>
    <row r="18" spans="1:10">
      <c r="A18" s="11">
        <v>37141</v>
      </c>
      <c r="B18">
        <v>39</v>
      </c>
      <c r="C18" t="s">
        <v>522</v>
      </c>
      <c r="D18">
        <v>3</v>
      </c>
      <c r="E18">
        <v>0.14899999999999999</v>
      </c>
      <c r="F18">
        <v>1.2789999999999999</v>
      </c>
      <c r="G18" s="9">
        <f t="shared" si="0"/>
        <v>8.5838926174496635</v>
      </c>
      <c r="H18" s="9">
        <f t="shared" si="1"/>
        <v>1.0068979223325467</v>
      </c>
      <c r="J18" s="9">
        <f t="shared" si="2"/>
        <v>1.0211576846307384</v>
      </c>
    </row>
    <row r="19" spans="1:10">
      <c r="A19" s="11">
        <v>37141</v>
      </c>
      <c r="B19">
        <v>39</v>
      </c>
      <c r="C19" t="s">
        <v>523</v>
      </c>
      <c r="D19">
        <v>3</v>
      </c>
      <c r="E19">
        <v>0.14499999999999999</v>
      </c>
      <c r="F19">
        <v>1.01</v>
      </c>
      <c r="G19" s="9">
        <f t="shared" si="0"/>
        <v>6.9655172413793105</v>
      </c>
      <c r="H19" s="9">
        <f t="shared" si="1"/>
        <v>0.817061110953196</v>
      </c>
      <c r="J19" s="9">
        <f t="shared" si="2"/>
        <v>0.80638722554890219</v>
      </c>
    </row>
    <row r="20" spans="1:10">
      <c r="A20" s="11">
        <v>37141</v>
      </c>
      <c r="B20">
        <v>39</v>
      </c>
      <c r="C20" t="s">
        <v>524</v>
      </c>
      <c r="D20">
        <v>3</v>
      </c>
      <c r="E20">
        <v>0.14599999999999999</v>
      </c>
      <c r="F20">
        <v>1.1180000000000001</v>
      </c>
      <c r="G20" s="9">
        <f t="shared" si="0"/>
        <v>7.6575342465753433</v>
      </c>
      <c r="H20" s="9">
        <f t="shared" si="1"/>
        <v>0.89823529565049931</v>
      </c>
      <c r="J20" s="9">
        <f t="shared" si="2"/>
        <v>0.892614770459082</v>
      </c>
    </row>
    <row r="21" spans="1:10">
      <c r="A21" s="11">
        <v>37141</v>
      </c>
      <c r="B21">
        <v>39</v>
      </c>
      <c r="C21" t="s">
        <v>525</v>
      </c>
      <c r="D21">
        <v>3</v>
      </c>
      <c r="E21">
        <v>0.14000000000000001</v>
      </c>
      <c r="F21">
        <v>1.329</v>
      </c>
      <c r="G21" s="9">
        <f t="shared" si="0"/>
        <v>9.492857142857142</v>
      </c>
      <c r="H21" s="9">
        <f t="shared" si="1"/>
        <v>1.1135202361119918</v>
      </c>
      <c r="J21" s="9">
        <f t="shared" si="2"/>
        <v>1.0610778443113773</v>
      </c>
    </row>
    <row r="22" spans="1:10">
      <c r="A22" s="11">
        <v>37141</v>
      </c>
      <c r="B22">
        <v>39</v>
      </c>
      <c r="C22" t="s">
        <v>518</v>
      </c>
      <c r="D22">
        <v>3</v>
      </c>
      <c r="E22">
        <v>0.13500000000000001</v>
      </c>
      <c r="F22">
        <v>0.94099999999999995</v>
      </c>
      <c r="G22" s="9">
        <f t="shared" si="0"/>
        <v>6.9703703703703699</v>
      </c>
      <c r="H22" s="9">
        <f t="shared" si="1"/>
        <v>0.81763038712144354</v>
      </c>
      <c r="J22" s="9">
        <f t="shared" si="2"/>
        <v>0.75129740518962074</v>
      </c>
    </row>
    <row r="23" spans="1:10">
      <c r="A23" s="11">
        <v>37141</v>
      </c>
      <c r="B23">
        <v>39</v>
      </c>
      <c r="C23" t="s">
        <v>519</v>
      </c>
      <c r="D23">
        <v>3</v>
      </c>
      <c r="E23">
        <v>0.109</v>
      </c>
      <c r="F23">
        <v>1.131</v>
      </c>
      <c r="G23" s="9">
        <f t="shared" si="0"/>
        <v>10.376146788990825</v>
      </c>
      <c r="H23" s="9">
        <f t="shared" si="1"/>
        <v>1.2171308646631791</v>
      </c>
      <c r="J23" s="9">
        <f t="shared" si="2"/>
        <v>0.90299401197604789</v>
      </c>
    </row>
    <row r="24" spans="1:10">
      <c r="A24" s="11">
        <v>37141</v>
      </c>
      <c r="B24">
        <v>39</v>
      </c>
      <c r="C24" t="s">
        <v>520</v>
      </c>
      <c r="D24">
        <v>3</v>
      </c>
      <c r="E24">
        <v>0.13900000000000001</v>
      </c>
      <c r="F24">
        <v>1.3560000000000001</v>
      </c>
      <c r="G24" s="9">
        <f t="shared" si="0"/>
        <v>9.7553956834532372</v>
      </c>
      <c r="H24" s="9">
        <f t="shared" si="1"/>
        <v>1.1443162307544512</v>
      </c>
      <c r="J24" s="9">
        <f t="shared" si="2"/>
        <v>1.0826347305389223</v>
      </c>
    </row>
    <row r="25" spans="1:10">
      <c r="A25" s="11">
        <v>37141</v>
      </c>
      <c r="B25">
        <v>39</v>
      </c>
      <c r="C25" t="s">
        <v>521</v>
      </c>
      <c r="D25">
        <v>4</v>
      </c>
      <c r="E25">
        <v>0.11700000000000001</v>
      </c>
      <c r="F25">
        <v>1.0169999999999999</v>
      </c>
      <c r="G25" s="9">
        <f t="shared" si="0"/>
        <v>8.6923076923076916</v>
      </c>
      <c r="H25" s="9">
        <f t="shared" si="1"/>
        <v>1.0196151030440301</v>
      </c>
      <c r="J25" s="9">
        <f t="shared" si="2"/>
        <v>0.81197604790419153</v>
      </c>
    </row>
    <row r="26" spans="1:10">
      <c r="A26" s="11">
        <v>37141</v>
      </c>
      <c r="B26">
        <v>39</v>
      </c>
      <c r="C26" t="s">
        <v>522</v>
      </c>
      <c r="D26">
        <v>4</v>
      </c>
      <c r="E26">
        <v>0.13300000000000001</v>
      </c>
      <c r="F26">
        <v>1.355</v>
      </c>
      <c r="G26" s="9">
        <f t="shared" si="0"/>
        <v>10.187969924812029</v>
      </c>
      <c r="H26" s="9">
        <f t="shared" si="1"/>
        <v>1.1950575580624518</v>
      </c>
      <c r="J26" s="9">
        <f t="shared" si="2"/>
        <v>1.0818363273453093</v>
      </c>
    </row>
    <row r="27" spans="1:10">
      <c r="A27" s="11">
        <v>37141</v>
      </c>
      <c r="B27">
        <v>39</v>
      </c>
      <c r="C27" t="s">
        <v>523</v>
      </c>
      <c r="D27">
        <v>4</v>
      </c>
      <c r="E27">
        <v>0.14000000000000001</v>
      </c>
      <c r="F27">
        <v>1.1719999999999999</v>
      </c>
      <c r="G27" s="9">
        <f t="shared" si="0"/>
        <v>8.3714285714285701</v>
      </c>
      <c r="H27" s="9">
        <f t="shared" si="1"/>
        <v>0.98197570859537564</v>
      </c>
      <c r="J27" s="9">
        <f t="shared" si="2"/>
        <v>0.93572854291417162</v>
      </c>
    </row>
    <row r="28" spans="1:10">
      <c r="A28" s="11">
        <v>37141</v>
      </c>
      <c r="B28">
        <v>39</v>
      </c>
      <c r="C28" t="s">
        <v>524</v>
      </c>
      <c r="D28">
        <v>4</v>
      </c>
      <c r="E28">
        <v>0.14199999999999999</v>
      </c>
      <c r="F28">
        <v>1.417</v>
      </c>
      <c r="G28" s="9">
        <f t="shared" si="0"/>
        <v>9.9788732394366217</v>
      </c>
      <c r="H28" s="9">
        <f t="shared" si="1"/>
        <v>1.1705303385999055</v>
      </c>
      <c r="J28" s="9">
        <f t="shared" si="2"/>
        <v>1.1313373253493015</v>
      </c>
    </row>
    <row r="29" spans="1:10">
      <c r="A29" s="11">
        <v>37141</v>
      </c>
      <c r="B29">
        <v>39</v>
      </c>
      <c r="C29" t="s">
        <v>525</v>
      </c>
      <c r="D29">
        <v>4</v>
      </c>
      <c r="E29">
        <v>0.1</v>
      </c>
      <c r="F29">
        <v>1.1990000000000001</v>
      </c>
      <c r="G29" s="9">
        <f t="shared" si="0"/>
        <v>11.99</v>
      </c>
      <c r="H29" s="9">
        <f t="shared" si="1"/>
        <v>1.4064372222254247</v>
      </c>
      <c r="J29" s="9">
        <f t="shared" si="2"/>
        <v>0.95728542914171666</v>
      </c>
    </row>
    <row r="30" spans="1:10">
      <c r="A30" s="11">
        <v>37141</v>
      </c>
      <c r="B30">
        <v>39</v>
      </c>
      <c r="C30" t="s">
        <v>518</v>
      </c>
      <c r="D30">
        <v>4</v>
      </c>
      <c r="E30">
        <v>0.13600000000000001</v>
      </c>
      <c r="F30">
        <v>1.258</v>
      </c>
      <c r="G30" s="9">
        <f t="shared" si="0"/>
        <v>9.25</v>
      </c>
      <c r="H30" s="9">
        <f t="shared" si="1"/>
        <v>1.0850328862039349</v>
      </c>
      <c r="J30" s="9">
        <f t="shared" si="2"/>
        <v>1.0043912175648704</v>
      </c>
    </row>
    <row r="31" spans="1:10">
      <c r="A31" s="11">
        <v>37141</v>
      </c>
      <c r="B31">
        <v>39</v>
      </c>
      <c r="C31" t="s">
        <v>519</v>
      </c>
      <c r="D31">
        <v>4</v>
      </c>
      <c r="E31">
        <v>0.14699999999999999</v>
      </c>
      <c r="F31">
        <v>1.2150000000000001</v>
      </c>
      <c r="G31" s="9">
        <f t="shared" si="0"/>
        <v>8.2653061224489814</v>
      </c>
      <c r="H31" s="9">
        <f t="shared" si="1"/>
        <v>0.96952745485404013</v>
      </c>
      <c r="J31" s="9">
        <f t="shared" si="2"/>
        <v>0.97005988023952106</v>
      </c>
    </row>
    <row r="32" spans="1:10">
      <c r="A32" s="11">
        <v>37141</v>
      </c>
      <c r="B32">
        <v>39</v>
      </c>
      <c r="C32" t="s">
        <v>520</v>
      </c>
      <c r="D32">
        <v>4</v>
      </c>
      <c r="E32">
        <v>0.11600000000000001</v>
      </c>
      <c r="F32">
        <v>1.2</v>
      </c>
      <c r="G32" s="9">
        <f t="shared" si="0"/>
        <v>10.344827586206895</v>
      </c>
      <c r="H32" s="9">
        <f t="shared" si="1"/>
        <v>1.2134570954750434</v>
      </c>
      <c r="J32" s="9">
        <f t="shared" si="2"/>
        <v>0.95808383233532934</v>
      </c>
    </row>
    <row r="33" spans="1:10">
      <c r="A33" s="11">
        <v>37141</v>
      </c>
      <c r="B33">
        <v>39</v>
      </c>
      <c r="C33" t="s">
        <v>521</v>
      </c>
      <c r="D33">
        <v>5</v>
      </c>
      <c r="E33">
        <v>0.14799999999999999</v>
      </c>
      <c r="F33">
        <v>1.228</v>
      </c>
      <c r="G33" s="9">
        <f t="shared" si="0"/>
        <v>8.2972972972972983</v>
      </c>
      <c r="H33" s="9">
        <f t="shared" si="1"/>
        <v>0.97328004693822656</v>
      </c>
      <c r="J33" s="9">
        <f t="shared" si="2"/>
        <v>0.98043912175648706</v>
      </c>
    </row>
    <row r="34" spans="1:10">
      <c r="A34" s="11">
        <v>37141</v>
      </c>
      <c r="B34">
        <v>39</v>
      </c>
      <c r="C34" t="s">
        <v>522</v>
      </c>
      <c r="D34">
        <v>5</v>
      </c>
      <c r="E34">
        <v>0.13700000000000001</v>
      </c>
      <c r="F34">
        <v>1.05</v>
      </c>
      <c r="G34" s="9">
        <f t="shared" si="0"/>
        <v>7.6642335766423351</v>
      </c>
      <c r="H34" s="9">
        <f t="shared" si="1"/>
        <v>0.89902113277895557</v>
      </c>
      <c r="J34" s="9">
        <f t="shared" si="2"/>
        <v>0.83832335329341323</v>
      </c>
    </row>
    <row r="35" spans="1:10">
      <c r="A35" s="11">
        <v>37141</v>
      </c>
      <c r="B35">
        <v>39</v>
      </c>
      <c r="C35" t="s">
        <v>523</v>
      </c>
      <c r="D35">
        <v>5</v>
      </c>
      <c r="E35">
        <v>0.13700000000000001</v>
      </c>
      <c r="F35">
        <v>1.244</v>
      </c>
      <c r="G35" s="9">
        <f t="shared" si="0"/>
        <v>9.0802919708029197</v>
      </c>
      <c r="H35" s="9">
        <f t="shared" si="1"/>
        <v>1.0651259896924008</v>
      </c>
      <c r="J35" s="9">
        <f t="shared" si="2"/>
        <v>0.99321357285429146</v>
      </c>
    </row>
    <row r="36" spans="1:10">
      <c r="A36" s="11">
        <v>37141</v>
      </c>
      <c r="B36">
        <v>39</v>
      </c>
      <c r="C36" t="s">
        <v>524</v>
      </c>
      <c r="D36">
        <v>5</v>
      </c>
      <c r="E36">
        <v>8.8999999999999996E-2</v>
      </c>
      <c r="F36">
        <v>1.149</v>
      </c>
      <c r="G36" s="9">
        <f t="shared" si="0"/>
        <v>12.910112359550563</v>
      </c>
      <c r="H36" s="9">
        <f t="shared" si="1"/>
        <v>1.51436718645408</v>
      </c>
      <c r="J36" s="9">
        <f t="shared" si="2"/>
        <v>0.91736526946107788</v>
      </c>
    </row>
    <row r="37" spans="1:10">
      <c r="A37" s="11">
        <v>37141</v>
      </c>
      <c r="B37">
        <v>39</v>
      </c>
      <c r="C37" t="s">
        <v>525</v>
      </c>
      <c r="D37">
        <v>5</v>
      </c>
      <c r="E37">
        <v>0.159</v>
      </c>
      <c r="F37">
        <v>1.569</v>
      </c>
      <c r="G37" s="9">
        <f t="shared" si="0"/>
        <v>9.8679245283018862</v>
      </c>
      <c r="H37" s="9">
        <f t="shared" si="1"/>
        <v>1.1575159601930809</v>
      </c>
      <c r="J37" s="9">
        <f t="shared" si="2"/>
        <v>1.2526946107784431</v>
      </c>
    </row>
    <row r="38" spans="1:10">
      <c r="A38" s="11">
        <v>37141</v>
      </c>
      <c r="B38">
        <v>39</v>
      </c>
      <c r="C38" t="s">
        <v>518</v>
      </c>
      <c r="D38">
        <v>5</v>
      </c>
      <c r="E38">
        <v>0.13</v>
      </c>
      <c r="F38">
        <v>1.0409999999999999</v>
      </c>
      <c r="G38" s="9">
        <f t="shared" si="0"/>
        <v>8.0076923076923077</v>
      </c>
      <c r="H38" s="9">
        <f t="shared" si="1"/>
        <v>0.93930913475118183</v>
      </c>
      <c r="J38" s="9">
        <f t="shared" si="2"/>
        <v>0.83113772455089818</v>
      </c>
    </row>
    <row r="39" spans="1:10">
      <c r="A39" s="11">
        <v>37141</v>
      </c>
      <c r="B39">
        <v>39</v>
      </c>
      <c r="C39" t="s">
        <v>519</v>
      </c>
      <c r="D39">
        <v>5</v>
      </c>
      <c r="E39">
        <v>0.13900000000000001</v>
      </c>
      <c r="F39">
        <v>1.1759999999999999</v>
      </c>
      <c r="G39" s="9">
        <f t="shared" si="0"/>
        <v>8.4604316546762579</v>
      </c>
      <c r="H39" s="9">
        <f t="shared" si="1"/>
        <v>0.9924158461410284</v>
      </c>
      <c r="J39" s="9">
        <f t="shared" si="2"/>
        <v>0.93892215568862269</v>
      </c>
    </row>
    <row r="40" spans="1:10">
      <c r="A40" s="11">
        <v>37141</v>
      </c>
      <c r="B40">
        <v>39</v>
      </c>
      <c r="C40" t="s">
        <v>520</v>
      </c>
      <c r="D40">
        <v>5</v>
      </c>
      <c r="E40">
        <v>0.13200000000000001</v>
      </c>
      <c r="F40">
        <v>1.3819999999999999</v>
      </c>
      <c r="G40" s="9">
        <f t="shared" si="0"/>
        <v>10.469696969696969</v>
      </c>
      <c r="H40" s="9">
        <f t="shared" si="1"/>
        <v>1.2281043806173937</v>
      </c>
      <c r="J40" s="9">
        <f t="shared" si="2"/>
        <v>1.1033932135728544</v>
      </c>
    </row>
    <row r="41" spans="1:10">
      <c r="A41" s="11">
        <v>37141</v>
      </c>
      <c r="B41">
        <v>39</v>
      </c>
      <c r="C41" t="s">
        <v>521</v>
      </c>
      <c r="D41">
        <v>6</v>
      </c>
      <c r="E41">
        <v>0.152</v>
      </c>
      <c r="F41">
        <v>1.321</v>
      </c>
      <c r="G41" s="9">
        <f t="shared" si="0"/>
        <v>8.6907894736842106</v>
      </c>
      <c r="H41" s="9">
        <f t="shared" si="1"/>
        <v>1.0194370147051195</v>
      </c>
      <c r="J41" s="9">
        <f t="shared" si="2"/>
        <v>1.0546906187624752</v>
      </c>
    </row>
    <row r="42" spans="1:10">
      <c r="A42" s="11">
        <v>37141</v>
      </c>
      <c r="B42">
        <v>39</v>
      </c>
      <c r="C42" t="s">
        <v>522</v>
      </c>
      <c r="D42">
        <v>6</v>
      </c>
      <c r="E42">
        <v>0.106</v>
      </c>
      <c r="F42">
        <v>1.1399999999999999</v>
      </c>
      <c r="G42" s="9">
        <f t="shared" si="0"/>
        <v>10.754716981132075</v>
      </c>
      <c r="H42" s="9">
        <f t="shared" si="1"/>
        <v>1.2615374709561302</v>
      </c>
      <c r="J42" s="9">
        <f t="shared" si="2"/>
        <v>0.91017964071856283</v>
      </c>
    </row>
    <row r="43" spans="1:10">
      <c r="A43" s="11">
        <v>37141</v>
      </c>
      <c r="B43">
        <v>39</v>
      </c>
      <c r="C43" t="s">
        <v>523</v>
      </c>
      <c r="D43">
        <v>6</v>
      </c>
      <c r="E43">
        <v>0.16</v>
      </c>
      <c r="F43">
        <v>1.462</v>
      </c>
      <c r="G43" s="9">
        <f t="shared" si="0"/>
        <v>9.1374999999999993</v>
      </c>
      <c r="H43" s="9">
        <f t="shared" si="1"/>
        <v>1.0718365402906436</v>
      </c>
      <c r="J43" s="9">
        <f t="shared" si="2"/>
        <v>1.1672654690618762</v>
      </c>
    </row>
    <row r="44" spans="1:10">
      <c r="A44" s="11">
        <v>37141</v>
      </c>
      <c r="B44">
        <v>39</v>
      </c>
      <c r="C44" t="s">
        <v>524</v>
      </c>
      <c r="D44">
        <v>6</v>
      </c>
      <c r="E44">
        <v>0.14000000000000001</v>
      </c>
      <c r="F44">
        <v>1.33</v>
      </c>
      <c r="G44" s="9">
        <f t="shared" si="0"/>
        <v>9.5</v>
      </c>
      <c r="H44" s="9">
        <f t="shared" si="1"/>
        <v>1.1143580993445816</v>
      </c>
      <c r="J44" s="9">
        <f t="shared" si="2"/>
        <v>1.0618762475049901</v>
      </c>
    </row>
    <row r="45" spans="1:10">
      <c r="A45" s="11">
        <v>37141</v>
      </c>
      <c r="B45">
        <v>39</v>
      </c>
      <c r="C45" t="s">
        <v>525</v>
      </c>
      <c r="D45">
        <v>6</v>
      </c>
      <c r="E45">
        <v>0.153</v>
      </c>
      <c r="F45">
        <v>1.3029999999999999</v>
      </c>
      <c r="G45" s="9">
        <f t="shared" si="0"/>
        <v>8.5163398692810457</v>
      </c>
      <c r="H45" s="9">
        <f t="shared" si="1"/>
        <v>0.99897392737942203</v>
      </c>
      <c r="J45" s="9">
        <f t="shared" si="2"/>
        <v>1.0403193612774451</v>
      </c>
    </row>
    <row r="46" spans="1:10">
      <c r="A46" s="11">
        <v>37141</v>
      </c>
      <c r="B46">
        <v>39</v>
      </c>
      <c r="C46" t="s">
        <v>518</v>
      </c>
      <c r="D46">
        <v>6</v>
      </c>
      <c r="E46">
        <v>0.10299999999999999</v>
      </c>
      <c r="F46">
        <v>1.3979999999999999</v>
      </c>
      <c r="G46" s="9">
        <f t="shared" si="0"/>
        <v>13.572815533980583</v>
      </c>
      <c r="H46" s="9">
        <f t="shared" si="1"/>
        <v>1.5921028338106544</v>
      </c>
      <c r="J46" s="9">
        <f t="shared" si="2"/>
        <v>1.1161676646706586</v>
      </c>
    </row>
    <row r="47" spans="1:10">
      <c r="A47" s="11">
        <v>37141</v>
      </c>
      <c r="B47">
        <v>39</v>
      </c>
      <c r="C47" t="s">
        <v>519</v>
      </c>
      <c r="D47">
        <v>6</v>
      </c>
      <c r="E47">
        <v>0.14000000000000001</v>
      </c>
      <c r="F47">
        <v>1.196</v>
      </c>
      <c r="G47" s="9">
        <f t="shared" si="0"/>
        <v>8.5428571428571409</v>
      </c>
      <c r="H47" s="9">
        <f t="shared" si="1"/>
        <v>1.0020844261775335</v>
      </c>
      <c r="J47" s="9">
        <f t="shared" si="2"/>
        <v>0.95489021956087827</v>
      </c>
    </row>
    <row r="48" spans="1:10">
      <c r="A48" s="11">
        <v>37141</v>
      </c>
      <c r="B48">
        <v>39</v>
      </c>
      <c r="C48" t="s">
        <v>520</v>
      </c>
      <c r="D48">
        <v>6</v>
      </c>
      <c r="E48">
        <v>0.13400000000000001</v>
      </c>
      <c r="F48">
        <v>1.1890000000000001</v>
      </c>
      <c r="G48" s="9">
        <f t="shared" si="0"/>
        <v>8.8731343283582085</v>
      </c>
      <c r="H48" s="9">
        <f t="shared" si="1"/>
        <v>1.0408262216187805</v>
      </c>
      <c r="J48" s="9">
        <f t="shared" si="2"/>
        <v>0.94930139720558893</v>
      </c>
    </row>
    <row r="49" spans="1:10">
      <c r="A49" s="11">
        <v>37141</v>
      </c>
      <c r="B49">
        <v>39</v>
      </c>
      <c r="C49" t="s">
        <v>521</v>
      </c>
      <c r="D49">
        <v>7</v>
      </c>
      <c r="E49">
        <v>0.126</v>
      </c>
      <c r="F49">
        <v>1.264</v>
      </c>
      <c r="G49" s="9">
        <f t="shared" si="0"/>
        <v>10.031746031746032</v>
      </c>
      <c r="H49" s="9">
        <f t="shared" si="1"/>
        <v>1.176732362215164</v>
      </c>
      <c r="J49" s="9">
        <f t="shared" si="2"/>
        <v>1.0091816367265469</v>
      </c>
    </row>
    <row r="50" spans="1:10">
      <c r="A50" s="11">
        <v>37141</v>
      </c>
      <c r="B50">
        <v>39</v>
      </c>
      <c r="C50" t="s">
        <v>522</v>
      </c>
      <c r="D50">
        <v>7</v>
      </c>
      <c r="E50">
        <v>0.157</v>
      </c>
      <c r="F50">
        <v>1.139</v>
      </c>
      <c r="G50" s="9">
        <f t="shared" si="0"/>
        <v>7.2547770700636942</v>
      </c>
      <c r="H50" s="9">
        <f t="shared" si="1"/>
        <v>0.8509915354699823</v>
      </c>
      <c r="J50" s="9">
        <f t="shared" si="2"/>
        <v>0.90938123752495015</v>
      </c>
    </row>
    <row r="51" spans="1:10">
      <c r="A51" s="11">
        <v>37141</v>
      </c>
      <c r="B51">
        <v>39</v>
      </c>
      <c r="C51" t="s">
        <v>523</v>
      </c>
      <c r="D51">
        <v>7</v>
      </c>
      <c r="E51">
        <v>0.156</v>
      </c>
      <c r="F51">
        <v>1.4279999999999999</v>
      </c>
      <c r="G51" s="9">
        <f t="shared" si="0"/>
        <v>9.1538461538461533</v>
      </c>
      <c r="H51" s="9">
        <f t="shared" si="1"/>
        <v>1.0737539580729167</v>
      </c>
      <c r="J51" s="9">
        <f t="shared" si="2"/>
        <v>1.1401197604790418</v>
      </c>
    </row>
    <row r="52" spans="1:10">
      <c r="A52" s="11">
        <v>37141</v>
      </c>
      <c r="B52">
        <v>39</v>
      </c>
      <c r="C52" t="s">
        <v>524</v>
      </c>
      <c r="D52">
        <v>7</v>
      </c>
      <c r="E52">
        <v>0.13300000000000001</v>
      </c>
      <c r="F52">
        <v>1.2629999999999999</v>
      </c>
      <c r="G52" s="9">
        <f t="shared" si="0"/>
        <v>9.4962406015037573</v>
      </c>
      <c r="H52" s="9">
        <f t="shared" si="1"/>
        <v>1.1139171186958499</v>
      </c>
      <c r="J52" s="9">
        <f t="shared" si="2"/>
        <v>1.0083832335329341</v>
      </c>
    </row>
    <row r="53" spans="1:10">
      <c r="A53" s="11">
        <v>37141</v>
      </c>
      <c r="B53">
        <v>39</v>
      </c>
      <c r="C53" t="s">
        <v>525</v>
      </c>
      <c r="D53">
        <v>7</v>
      </c>
      <c r="E53">
        <v>0.159</v>
      </c>
      <c r="F53">
        <v>1.47</v>
      </c>
      <c r="G53" s="9">
        <f t="shared" si="0"/>
        <v>9.2452830188679247</v>
      </c>
      <c r="H53" s="9">
        <f t="shared" si="1"/>
        <v>1.0844795802956209</v>
      </c>
      <c r="J53" s="9">
        <f t="shared" si="2"/>
        <v>1.1736526946107784</v>
      </c>
    </row>
    <row r="54" spans="1:10">
      <c r="A54" s="11">
        <v>37141</v>
      </c>
      <c r="B54">
        <v>39</v>
      </c>
      <c r="C54" t="s">
        <v>518</v>
      </c>
      <c r="D54">
        <v>7</v>
      </c>
      <c r="E54">
        <v>0.14899999999999999</v>
      </c>
      <c r="F54">
        <v>1.353</v>
      </c>
      <c r="G54" s="9">
        <f t="shared" si="0"/>
        <v>9.0805369127516773</v>
      </c>
      <c r="H54" s="9">
        <f t="shared" si="1"/>
        <v>1.0651547215918185</v>
      </c>
      <c r="J54" s="9">
        <f t="shared" si="2"/>
        <v>1.080239520958084</v>
      </c>
    </row>
    <row r="55" spans="1:10">
      <c r="A55" s="11">
        <v>37141</v>
      </c>
      <c r="B55">
        <v>39</v>
      </c>
      <c r="C55" t="s">
        <v>519</v>
      </c>
      <c r="D55">
        <v>7</v>
      </c>
      <c r="E55">
        <v>0.14499999999999999</v>
      </c>
      <c r="F55">
        <v>1.3160000000000001</v>
      </c>
      <c r="G55" s="9">
        <f t="shared" si="0"/>
        <v>9.0758620689655185</v>
      </c>
      <c r="H55" s="9">
        <f t="shared" si="1"/>
        <v>1.0646063584301051</v>
      </c>
      <c r="J55" s="9">
        <f t="shared" si="2"/>
        <v>1.0506986027944112</v>
      </c>
    </row>
    <row r="56" spans="1:10">
      <c r="A56" s="11">
        <v>37141</v>
      </c>
      <c r="B56">
        <v>39</v>
      </c>
      <c r="C56" t="s">
        <v>520</v>
      </c>
      <c r="D56">
        <v>7</v>
      </c>
      <c r="E56">
        <v>0.112</v>
      </c>
      <c r="F56">
        <v>1.2889999999999999</v>
      </c>
      <c r="G56" s="9">
        <f t="shared" si="0"/>
        <v>11.508928571428571</v>
      </c>
      <c r="H56" s="9">
        <f t="shared" si="1"/>
        <v>1.3500071335104942</v>
      </c>
      <c r="J56" s="9">
        <f t="shared" si="2"/>
        <v>1.0291417165668661</v>
      </c>
    </row>
    <row r="57" spans="1:10">
      <c r="A57" s="11">
        <v>37141</v>
      </c>
      <c r="B57">
        <v>39</v>
      </c>
      <c r="C57" t="s">
        <v>521</v>
      </c>
      <c r="D57">
        <v>8</v>
      </c>
      <c r="E57">
        <v>0.13900000000000001</v>
      </c>
      <c r="F57">
        <v>0.92800000000000005</v>
      </c>
      <c r="G57" s="9">
        <f t="shared" si="0"/>
        <v>6.6762589928057547</v>
      </c>
      <c r="H57" s="9">
        <f t="shared" si="1"/>
        <v>0.78313087178475704</v>
      </c>
      <c r="J57" s="9">
        <f t="shared" si="2"/>
        <v>0.74091816367265473</v>
      </c>
    </row>
    <row r="58" spans="1:10">
      <c r="A58" s="11">
        <v>37141</v>
      </c>
      <c r="B58">
        <v>39</v>
      </c>
      <c r="C58" t="s">
        <v>522</v>
      </c>
      <c r="D58">
        <v>8</v>
      </c>
      <c r="E58">
        <v>0.17499999999999999</v>
      </c>
      <c r="F58">
        <v>1.2989999999999999</v>
      </c>
      <c r="G58" s="9">
        <f t="shared" si="0"/>
        <v>7.4228571428571426</v>
      </c>
      <c r="H58" s="9">
        <f t="shared" si="1"/>
        <v>0.87070747130743553</v>
      </c>
      <c r="J58" s="9">
        <f t="shared" si="2"/>
        <v>1.0371257485029941</v>
      </c>
    </row>
    <row r="59" spans="1:10">
      <c r="A59" s="11">
        <v>37141</v>
      </c>
      <c r="B59">
        <v>39</v>
      </c>
      <c r="C59" t="s">
        <v>523</v>
      </c>
      <c r="D59">
        <v>8</v>
      </c>
      <c r="E59">
        <v>0.17699999999999999</v>
      </c>
      <c r="F59">
        <v>1.3120000000000001</v>
      </c>
      <c r="G59" s="9">
        <f t="shared" si="0"/>
        <v>7.4124293785310744</v>
      </c>
      <c r="H59" s="9">
        <f t="shared" si="1"/>
        <v>0.86948428566166602</v>
      </c>
      <c r="J59" s="9">
        <f t="shared" si="2"/>
        <v>1.0475049900199602</v>
      </c>
    </row>
    <row r="60" spans="1:10">
      <c r="A60" s="11">
        <v>37141</v>
      </c>
      <c r="B60">
        <v>39</v>
      </c>
      <c r="C60" t="s">
        <v>524</v>
      </c>
      <c r="D60">
        <v>8</v>
      </c>
      <c r="E60">
        <v>0.155</v>
      </c>
      <c r="F60">
        <v>1.131</v>
      </c>
      <c r="G60" s="9">
        <f t="shared" si="0"/>
        <v>7.2967741935483872</v>
      </c>
      <c r="H60" s="9">
        <f t="shared" si="1"/>
        <v>0.85591783385991305</v>
      </c>
      <c r="J60" s="9">
        <f t="shared" si="2"/>
        <v>0.90299401197604789</v>
      </c>
    </row>
    <row r="61" spans="1:10">
      <c r="A61" s="11">
        <v>37141</v>
      </c>
      <c r="B61">
        <v>39</v>
      </c>
      <c r="C61" t="s">
        <v>525</v>
      </c>
      <c r="D61">
        <v>8</v>
      </c>
      <c r="E61">
        <v>0.182</v>
      </c>
      <c r="F61">
        <v>1.4970000000000001</v>
      </c>
      <c r="G61" s="9">
        <f t="shared" si="0"/>
        <v>8.2252747252747263</v>
      </c>
      <c r="H61" s="9">
        <f t="shared" si="1"/>
        <v>0.96483173783622844</v>
      </c>
      <c r="J61" s="9">
        <f t="shared" si="2"/>
        <v>1.1952095808383234</v>
      </c>
    </row>
    <row r="62" spans="1:10">
      <c r="A62" s="11">
        <v>37141</v>
      </c>
      <c r="B62">
        <v>39</v>
      </c>
      <c r="C62" t="s">
        <v>518</v>
      </c>
      <c r="D62">
        <v>8</v>
      </c>
      <c r="E62">
        <v>0.16</v>
      </c>
      <c r="F62">
        <v>1.175</v>
      </c>
      <c r="G62" s="9">
        <f t="shared" si="0"/>
        <v>7.34375</v>
      </c>
      <c r="H62" s="9">
        <f t="shared" si="1"/>
        <v>0.86142813600650237</v>
      </c>
      <c r="J62" s="9">
        <f t="shared" si="2"/>
        <v>0.93812375249501001</v>
      </c>
    </row>
    <row r="63" spans="1:10">
      <c r="A63" s="11">
        <v>37141</v>
      </c>
      <c r="B63">
        <v>39</v>
      </c>
      <c r="C63" t="s">
        <v>519</v>
      </c>
      <c r="D63">
        <v>8</v>
      </c>
      <c r="E63">
        <v>0.14799999999999999</v>
      </c>
      <c r="F63">
        <v>1.2969999999999999</v>
      </c>
      <c r="G63" s="9">
        <f t="shared" si="0"/>
        <v>8.763513513513514</v>
      </c>
      <c r="H63" s="9">
        <f t="shared" si="1"/>
        <v>1.0279676065788923</v>
      </c>
      <c r="J63" s="9">
        <f t="shared" si="2"/>
        <v>1.0355289421157685</v>
      </c>
    </row>
    <row r="64" spans="1:10">
      <c r="A64" s="11">
        <v>37141</v>
      </c>
      <c r="B64">
        <v>39</v>
      </c>
      <c r="C64" t="s">
        <v>520</v>
      </c>
      <c r="D64">
        <v>8</v>
      </c>
      <c r="E64">
        <v>0.161</v>
      </c>
      <c r="F64">
        <v>1.37</v>
      </c>
      <c r="G64" s="9">
        <f t="shared" si="0"/>
        <v>8.5093167701863361</v>
      </c>
      <c r="H64" s="9">
        <f t="shared" si="1"/>
        <v>0.99815011186798108</v>
      </c>
      <c r="J64" s="9">
        <f t="shared" si="2"/>
        <v>1.093812375249501</v>
      </c>
    </row>
    <row r="65" spans="1:10">
      <c r="A65" s="11">
        <v>37141</v>
      </c>
      <c r="B65">
        <v>39</v>
      </c>
      <c r="C65" t="s">
        <v>521</v>
      </c>
      <c r="D65">
        <v>9</v>
      </c>
      <c r="E65">
        <v>0.161</v>
      </c>
      <c r="F65">
        <v>1.3</v>
      </c>
      <c r="G65" s="9">
        <f t="shared" ref="G65:G96" si="3">F65/E65</f>
        <v>8.0745341614906838</v>
      </c>
      <c r="H65" s="9">
        <f t="shared" si="1"/>
        <v>0.94714974118859518</v>
      </c>
      <c r="J65" s="9">
        <f t="shared" si="2"/>
        <v>1.0379241516966069</v>
      </c>
    </row>
    <row r="66" spans="1:10">
      <c r="A66" s="11">
        <v>37141</v>
      </c>
      <c r="B66">
        <v>39</v>
      </c>
      <c r="C66" t="s">
        <v>522</v>
      </c>
      <c r="D66">
        <v>9</v>
      </c>
      <c r="E66">
        <v>0.18</v>
      </c>
      <c r="F66">
        <v>1.161</v>
      </c>
      <c r="G66" s="9">
        <f t="shared" si="3"/>
        <v>6.45</v>
      </c>
      <c r="H66" s="9">
        <f t="shared" ref="H66:H96" si="4">G66/$G$98</f>
        <v>0.75659049902868969</v>
      </c>
      <c r="J66" s="9">
        <f t="shared" ref="J66:J96" si="5">F66/$F$98</f>
        <v>0.92694610778443121</v>
      </c>
    </row>
    <row r="67" spans="1:10">
      <c r="A67" s="11">
        <v>37141</v>
      </c>
      <c r="B67">
        <v>39</v>
      </c>
      <c r="C67" t="s">
        <v>523</v>
      </c>
      <c r="D67">
        <v>9</v>
      </c>
      <c r="E67">
        <v>0.12</v>
      </c>
      <c r="F67">
        <v>1.101</v>
      </c>
      <c r="G67" s="9">
        <f t="shared" si="3"/>
        <v>9.1750000000000007</v>
      </c>
      <c r="H67" s="9">
        <f t="shared" si="4"/>
        <v>1.0762353222617409</v>
      </c>
      <c r="J67" s="9">
        <f t="shared" si="5"/>
        <v>0.87904191616766469</v>
      </c>
    </row>
    <row r="68" spans="1:10">
      <c r="A68" s="11">
        <v>37141</v>
      </c>
      <c r="B68">
        <v>39</v>
      </c>
      <c r="C68" t="s">
        <v>524</v>
      </c>
      <c r="D68">
        <v>9</v>
      </c>
      <c r="E68">
        <v>0.14599999999999999</v>
      </c>
      <c r="F68">
        <v>1.3759999999999999</v>
      </c>
      <c r="G68" s="9">
        <f t="shared" si="3"/>
        <v>9.4246575342465757</v>
      </c>
      <c r="H68" s="9">
        <f t="shared" si="4"/>
        <v>1.1055203638775375</v>
      </c>
      <c r="J68" s="9">
        <f t="shared" si="5"/>
        <v>1.0986027944111776</v>
      </c>
    </row>
    <row r="69" spans="1:10">
      <c r="A69" s="11">
        <v>37141</v>
      </c>
      <c r="B69">
        <v>39</v>
      </c>
      <c r="C69" t="s">
        <v>525</v>
      </c>
      <c r="D69">
        <v>9</v>
      </c>
      <c r="E69">
        <v>0.183</v>
      </c>
      <c r="F69">
        <v>1.4490000000000001</v>
      </c>
      <c r="G69" s="9">
        <f t="shared" si="3"/>
        <v>7.918032786885246</v>
      </c>
      <c r="H69" s="9">
        <f t="shared" si="4"/>
        <v>0.92879199652016042</v>
      </c>
      <c r="J69" s="9">
        <f t="shared" si="5"/>
        <v>1.1568862275449103</v>
      </c>
    </row>
    <row r="70" spans="1:10">
      <c r="A70" s="11">
        <v>37141</v>
      </c>
      <c r="B70">
        <v>39</v>
      </c>
      <c r="C70" t="s">
        <v>518</v>
      </c>
      <c r="D70">
        <v>9</v>
      </c>
      <c r="E70">
        <v>0.16600000000000001</v>
      </c>
      <c r="F70">
        <v>1.1599999999999999</v>
      </c>
      <c r="G70" s="9">
        <f t="shared" si="3"/>
        <v>6.9879518072289146</v>
      </c>
      <c r="H70" s="9">
        <f t="shared" si="4"/>
        <v>0.81969270465422617</v>
      </c>
      <c r="J70" s="9">
        <f t="shared" si="5"/>
        <v>0.9261477045908183</v>
      </c>
    </row>
    <row r="71" spans="1:10">
      <c r="A71" s="11">
        <v>37141</v>
      </c>
      <c r="B71">
        <v>39</v>
      </c>
      <c r="C71" t="s">
        <v>519</v>
      </c>
      <c r="D71">
        <v>9</v>
      </c>
      <c r="E71">
        <v>0.157</v>
      </c>
      <c r="F71">
        <v>1.3149999999999999</v>
      </c>
      <c r="G71" s="9">
        <f t="shared" si="3"/>
        <v>8.3757961783439487</v>
      </c>
      <c r="H71" s="9">
        <f t="shared" si="4"/>
        <v>0.98248803261020778</v>
      </c>
      <c r="J71" s="9">
        <f t="shared" si="5"/>
        <v>1.0499001996007984</v>
      </c>
    </row>
    <row r="72" spans="1:10">
      <c r="A72" s="11">
        <v>37141</v>
      </c>
      <c r="B72">
        <v>39</v>
      </c>
      <c r="C72" t="s">
        <v>520</v>
      </c>
      <c r="D72">
        <v>9</v>
      </c>
      <c r="E72">
        <v>0.158</v>
      </c>
      <c r="F72">
        <v>1.2270000000000001</v>
      </c>
      <c r="G72" s="9">
        <f t="shared" si="3"/>
        <v>7.7658227848101271</v>
      </c>
      <c r="H72" s="9">
        <f t="shared" si="4"/>
        <v>0.91093763350819579</v>
      </c>
      <c r="J72" s="9">
        <f t="shared" si="5"/>
        <v>0.97964071856287438</v>
      </c>
    </row>
    <row r="73" spans="1:10">
      <c r="A73" s="11">
        <v>37141</v>
      </c>
      <c r="B73">
        <v>39</v>
      </c>
      <c r="C73" t="s">
        <v>521</v>
      </c>
      <c r="D73">
        <v>10</v>
      </c>
      <c r="E73">
        <v>0.16200000000000001</v>
      </c>
      <c r="F73">
        <v>1.1879999999999999</v>
      </c>
      <c r="G73" s="9">
        <f t="shared" si="3"/>
        <v>7.333333333333333</v>
      </c>
      <c r="H73" s="9">
        <f t="shared" si="4"/>
        <v>0.86020625212564195</v>
      </c>
      <c r="J73" s="9">
        <f t="shared" si="5"/>
        <v>0.94850299401197602</v>
      </c>
    </row>
    <row r="74" spans="1:10">
      <c r="A74" s="11">
        <v>37141</v>
      </c>
      <c r="B74">
        <v>39</v>
      </c>
      <c r="C74" t="s">
        <v>522</v>
      </c>
      <c r="D74">
        <v>10</v>
      </c>
      <c r="E74">
        <v>0.17799999999999999</v>
      </c>
      <c r="F74">
        <v>1.3520000000000001</v>
      </c>
      <c r="G74" s="9">
        <f t="shared" si="3"/>
        <v>7.5955056179775289</v>
      </c>
      <c r="H74" s="9">
        <f t="shared" si="4"/>
        <v>0.89095928463268759</v>
      </c>
      <c r="J74" s="9">
        <f t="shared" si="5"/>
        <v>1.0794411177644712</v>
      </c>
    </row>
    <row r="75" spans="1:10">
      <c r="A75" s="11">
        <v>37141</v>
      </c>
      <c r="B75">
        <v>39</v>
      </c>
      <c r="C75" t="s">
        <v>523</v>
      </c>
      <c r="D75">
        <v>10</v>
      </c>
      <c r="E75">
        <v>8.4000000000000005E-2</v>
      </c>
      <c r="F75">
        <v>1.2669999999999999</v>
      </c>
      <c r="G75" s="9">
        <f t="shared" si="3"/>
        <v>15.08333333333333</v>
      </c>
      <c r="H75" s="9">
        <f t="shared" si="4"/>
        <v>1.7692878594856951</v>
      </c>
      <c r="J75" s="9">
        <f t="shared" si="5"/>
        <v>1.0115768463073851</v>
      </c>
    </row>
    <row r="76" spans="1:10">
      <c r="A76" s="11">
        <v>37141</v>
      </c>
      <c r="B76">
        <v>39</v>
      </c>
      <c r="C76" t="s">
        <v>524</v>
      </c>
      <c r="D76">
        <v>10</v>
      </c>
      <c r="E76">
        <v>0.17899999999999999</v>
      </c>
      <c r="F76">
        <v>1.407</v>
      </c>
      <c r="G76" s="9">
        <f t="shared" si="3"/>
        <v>7.8603351955307268</v>
      </c>
      <c r="H76" s="9">
        <f t="shared" si="4"/>
        <v>0.9220240198634676</v>
      </c>
      <c r="J76" s="9">
        <f t="shared" si="5"/>
        <v>1.1233532934131738</v>
      </c>
    </row>
    <row r="77" spans="1:10">
      <c r="A77" s="11">
        <v>37141</v>
      </c>
      <c r="B77">
        <v>39</v>
      </c>
      <c r="C77" t="s">
        <v>525</v>
      </c>
      <c r="D77">
        <v>10</v>
      </c>
      <c r="E77">
        <v>0.17299999999999999</v>
      </c>
      <c r="F77">
        <v>1.359</v>
      </c>
      <c r="G77" s="9">
        <f t="shared" si="3"/>
        <v>7.8554913294797695</v>
      </c>
      <c r="H77" s="9">
        <f t="shared" si="4"/>
        <v>0.92145583024599131</v>
      </c>
      <c r="J77" s="9">
        <f t="shared" si="5"/>
        <v>1.0850299401197605</v>
      </c>
    </row>
    <row r="78" spans="1:10">
      <c r="A78" s="11">
        <v>37141</v>
      </c>
      <c r="B78">
        <v>39</v>
      </c>
      <c r="C78" t="s">
        <v>518</v>
      </c>
      <c r="D78">
        <v>10</v>
      </c>
      <c r="E78">
        <v>0.11</v>
      </c>
      <c r="F78">
        <v>1.0009999999999999</v>
      </c>
      <c r="G78" s="9">
        <f t="shared" si="3"/>
        <v>9.1</v>
      </c>
      <c r="H78" s="9">
        <f t="shared" si="4"/>
        <v>1.0674377583195467</v>
      </c>
      <c r="J78" s="9">
        <f t="shared" si="5"/>
        <v>0.79920159680638714</v>
      </c>
    </row>
    <row r="79" spans="1:10">
      <c r="A79" s="11">
        <v>37141</v>
      </c>
      <c r="B79">
        <v>39</v>
      </c>
      <c r="C79" t="s">
        <v>519</v>
      </c>
      <c r="D79">
        <v>10</v>
      </c>
      <c r="E79">
        <v>0.183</v>
      </c>
      <c r="F79">
        <v>1.3220000000000001</v>
      </c>
      <c r="G79" s="9">
        <f t="shared" si="3"/>
        <v>7.224043715846995</v>
      </c>
      <c r="H79" s="9">
        <f t="shared" si="4"/>
        <v>0.84738648681825546</v>
      </c>
      <c r="J79" s="9">
        <f t="shared" si="5"/>
        <v>1.055489021956088</v>
      </c>
    </row>
    <row r="80" spans="1:10">
      <c r="A80" s="11">
        <v>37141</v>
      </c>
      <c r="B80">
        <v>39</v>
      </c>
      <c r="C80" t="s">
        <v>520</v>
      </c>
      <c r="D80">
        <v>10</v>
      </c>
      <c r="E80">
        <v>0.13900000000000001</v>
      </c>
      <c r="F80">
        <v>1.1910000000000001</v>
      </c>
      <c r="G80" s="9">
        <f t="shared" si="3"/>
        <v>8.5683453237410063</v>
      </c>
      <c r="H80" s="9">
        <f t="shared" si="4"/>
        <v>1.0050742115254803</v>
      </c>
      <c r="J80" s="9">
        <f t="shared" si="5"/>
        <v>0.95089820359281441</v>
      </c>
    </row>
    <row r="81" spans="1:10">
      <c r="A81" s="11">
        <v>37141</v>
      </c>
      <c r="B81">
        <v>39</v>
      </c>
      <c r="C81" t="s">
        <v>521</v>
      </c>
      <c r="D81">
        <v>11</v>
      </c>
      <c r="E81">
        <v>0.17799999999999999</v>
      </c>
      <c r="F81">
        <v>1.1859999999999999</v>
      </c>
      <c r="G81" s="9">
        <f t="shared" si="3"/>
        <v>6.6629213483146064</v>
      </c>
      <c r="H81" s="9">
        <f t="shared" si="4"/>
        <v>0.78156635471476865</v>
      </c>
      <c r="J81" s="9">
        <f t="shared" si="5"/>
        <v>0.94690618762475054</v>
      </c>
    </row>
    <row r="82" spans="1:10">
      <c r="A82" s="11">
        <v>37141</v>
      </c>
      <c r="B82">
        <v>39</v>
      </c>
      <c r="C82" t="s">
        <v>522</v>
      </c>
      <c r="D82">
        <v>11</v>
      </c>
      <c r="E82">
        <v>0.16800000000000001</v>
      </c>
      <c r="F82">
        <v>1.27</v>
      </c>
      <c r="G82" s="9">
        <f t="shared" si="3"/>
        <v>7.5595238095238093</v>
      </c>
      <c r="H82" s="9">
        <f t="shared" si="4"/>
        <v>0.88673858782432258</v>
      </c>
      <c r="J82" s="9">
        <f t="shared" si="5"/>
        <v>1.0139720558882237</v>
      </c>
    </row>
    <row r="83" spans="1:10">
      <c r="A83" s="11">
        <v>37141</v>
      </c>
      <c r="B83">
        <v>39</v>
      </c>
      <c r="C83" t="s">
        <v>523</v>
      </c>
      <c r="D83">
        <v>11</v>
      </c>
      <c r="E83">
        <v>0.15</v>
      </c>
      <c r="F83">
        <v>1.286</v>
      </c>
      <c r="G83" s="9">
        <f t="shared" si="3"/>
        <v>8.5733333333333341</v>
      </c>
      <c r="H83" s="9">
        <f t="shared" si="4"/>
        <v>1.0056593093032506</v>
      </c>
      <c r="J83" s="9">
        <f t="shared" si="5"/>
        <v>1.026746506986028</v>
      </c>
    </row>
    <row r="84" spans="1:10">
      <c r="A84" s="11">
        <v>37141</v>
      </c>
      <c r="B84">
        <v>39</v>
      </c>
      <c r="C84" t="s">
        <v>524</v>
      </c>
      <c r="D84">
        <v>11</v>
      </c>
      <c r="E84">
        <v>0.159</v>
      </c>
      <c r="F84">
        <v>1.2709999999999999</v>
      </c>
      <c r="G84" s="9">
        <f t="shared" si="3"/>
        <v>7.9937106918238987</v>
      </c>
      <c r="H84" s="9">
        <f t="shared" si="4"/>
        <v>0.93766907928961485</v>
      </c>
      <c r="J84" s="9">
        <f t="shared" si="5"/>
        <v>1.0147704590818363</v>
      </c>
    </row>
    <row r="85" spans="1:10">
      <c r="A85" s="11">
        <v>37141</v>
      </c>
      <c r="B85">
        <v>39</v>
      </c>
      <c r="C85" t="s">
        <v>525</v>
      </c>
      <c r="D85">
        <v>11</v>
      </c>
      <c r="E85">
        <v>0.19</v>
      </c>
      <c r="F85">
        <v>1.2909999999999999</v>
      </c>
      <c r="G85" s="9">
        <f t="shared" si="3"/>
        <v>6.7947368421052623</v>
      </c>
      <c r="H85" s="9">
        <f t="shared" si="4"/>
        <v>0.7970284245173711</v>
      </c>
      <c r="J85" s="9">
        <f t="shared" si="5"/>
        <v>1.0307385229540917</v>
      </c>
    </row>
    <row r="86" spans="1:10">
      <c r="A86" s="11">
        <v>37141</v>
      </c>
      <c r="B86">
        <v>39</v>
      </c>
      <c r="C86" t="s">
        <v>518</v>
      </c>
      <c r="D86">
        <v>11</v>
      </c>
      <c r="E86">
        <v>0.16800000000000001</v>
      </c>
      <c r="F86">
        <v>1.395</v>
      </c>
      <c r="G86" s="9">
        <f t="shared" si="3"/>
        <v>8.3035714285714288</v>
      </c>
      <c r="H86" s="9">
        <f t="shared" si="4"/>
        <v>0.9740160078857717</v>
      </c>
      <c r="J86" s="9">
        <f t="shared" si="5"/>
        <v>1.1137724550898205</v>
      </c>
    </row>
    <row r="87" spans="1:10">
      <c r="A87" s="11">
        <v>37141</v>
      </c>
      <c r="B87">
        <v>39</v>
      </c>
      <c r="C87" t="s">
        <v>519</v>
      </c>
      <c r="D87">
        <v>11</v>
      </c>
      <c r="E87">
        <v>0.10100000000000001</v>
      </c>
      <c r="F87">
        <v>1.3009999999999999</v>
      </c>
      <c r="G87" s="9">
        <f t="shared" si="3"/>
        <v>12.881188118811879</v>
      </c>
      <c r="H87" s="9">
        <f t="shared" si="4"/>
        <v>1.5109743483557068</v>
      </c>
      <c r="J87" s="9">
        <f t="shared" si="5"/>
        <v>1.0387225548902195</v>
      </c>
    </row>
    <row r="88" spans="1:10">
      <c r="A88" s="11">
        <v>37141</v>
      </c>
      <c r="B88">
        <v>39</v>
      </c>
      <c r="C88" t="s">
        <v>520</v>
      </c>
      <c r="D88">
        <v>11</v>
      </c>
      <c r="E88">
        <v>4.7E-2</v>
      </c>
      <c r="F88">
        <v>0.22700000000000001</v>
      </c>
      <c r="G88" s="9">
        <f t="shared" si="3"/>
        <v>4.8297872340425529</v>
      </c>
      <c r="H88" s="9">
        <f t="shared" si="4"/>
        <v>0.56653816024909298</v>
      </c>
      <c r="J88" s="9">
        <f t="shared" si="5"/>
        <v>0.18123752495009982</v>
      </c>
    </row>
    <row r="89" spans="1:10">
      <c r="A89" s="11">
        <v>37141</v>
      </c>
      <c r="B89">
        <v>39</v>
      </c>
      <c r="C89" t="s">
        <v>521</v>
      </c>
      <c r="D89">
        <v>12</v>
      </c>
      <c r="E89">
        <v>0.16400000000000001</v>
      </c>
      <c r="F89">
        <v>1.2450000000000001</v>
      </c>
      <c r="G89" s="9">
        <f t="shared" si="3"/>
        <v>7.5914634146341466</v>
      </c>
      <c r="H89" s="9">
        <f t="shared" si="4"/>
        <v>0.89048513073427749</v>
      </c>
      <c r="J89" s="9">
        <f t="shared" si="5"/>
        <v>0.99401197604790437</v>
      </c>
    </row>
    <row r="90" spans="1:10">
      <c r="A90" s="11">
        <v>37141</v>
      </c>
      <c r="B90">
        <v>39</v>
      </c>
      <c r="C90" t="s">
        <v>522</v>
      </c>
      <c r="D90">
        <v>12</v>
      </c>
      <c r="E90">
        <v>0.183</v>
      </c>
      <c r="F90">
        <v>1.2310000000000001</v>
      </c>
      <c r="G90" s="9">
        <f t="shared" si="3"/>
        <v>6.726775956284154</v>
      </c>
      <c r="H90" s="9">
        <f t="shared" si="4"/>
        <v>0.78905655466964641</v>
      </c>
      <c r="J90" s="9">
        <f t="shared" si="5"/>
        <v>0.98283433133732545</v>
      </c>
    </row>
    <row r="91" spans="1:10">
      <c r="A91" s="11">
        <v>37141</v>
      </c>
      <c r="B91">
        <v>39</v>
      </c>
      <c r="C91" t="s">
        <v>523</v>
      </c>
      <c r="D91">
        <v>12</v>
      </c>
      <c r="E91">
        <v>0.161</v>
      </c>
      <c r="F91">
        <v>7.3999999999999996E-2</v>
      </c>
      <c r="G91" s="9">
        <f t="shared" si="3"/>
        <v>0.45962732919254656</v>
      </c>
      <c r="H91" s="9">
        <f t="shared" si="4"/>
        <v>5.3914677575350796E-2</v>
      </c>
      <c r="J91" s="9">
        <f t="shared" si="5"/>
        <v>5.9081836327345309E-2</v>
      </c>
    </row>
    <row r="92" spans="1:10">
      <c r="A92" s="11">
        <v>37141</v>
      </c>
      <c r="B92">
        <v>39</v>
      </c>
      <c r="C92" t="s">
        <v>524</v>
      </c>
      <c r="D92">
        <v>12</v>
      </c>
      <c r="E92">
        <v>0.17399999999999999</v>
      </c>
      <c r="F92">
        <v>1.1120000000000001</v>
      </c>
      <c r="G92" s="9">
        <f t="shared" si="3"/>
        <v>6.3908045977011501</v>
      </c>
      <c r="H92" s="9">
        <f t="shared" si="4"/>
        <v>0.74964682787124926</v>
      </c>
      <c r="J92" s="9">
        <f t="shared" si="5"/>
        <v>0.88782435129740533</v>
      </c>
    </row>
    <row r="93" spans="1:10">
      <c r="A93" s="11">
        <v>37141</v>
      </c>
      <c r="B93">
        <v>39</v>
      </c>
      <c r="C93" t="s">
        <v>525</v>
      </c>
      <c r="D93">
        <v>12</v>
      </c>
      <c r="E93">
        <v>0.183</v>
      </c>
      <c r="F93">
        <v>1.361</v>
      </c>
      <c r="G93" s="9">
        <f t="shared" si="3"/>
        <v>7.4371584699453557</v>
      </c>
      <c r="H93" s="9">
        <f t="shared" si="4"/>
        <v>0.87238502916765936</v>
      </c>
      <c r="J93" s="9">
        <f t="shared" si="5"/>
        <v>1.0866267465069861</v>
      </c>
    </row>
    <row r="94" spans="1:10">
      <c r="A94" s="11">
        <v>37141</v>
      </c>
      <c r="B94">
        <v>39</v>
      </c>
      <c r="C94" t="s">
        <v>518</v>
      </c>
      <c r="D94">
        <v>12</v>
      </c>
      <c r="E94">
        <v>0.19500000000000001</v>
      </c>
      <c r="F94">
        <v>1.2</v>
      </c>
      <c r="G94" s="9">
        <f t="shared" si="3"/>
        <v>6.1538461538461533</v>
      </c>
      <c r="H94" s="9">
        <f t="shared" si="4"/>
        <v>0.72185140038515405</v>
      </c>
      <c r="J94" s="9">
        <f t="shared" si="5"/>
        <v>0.95808383233532934</v>
      </c>
    </row>
    <row r="95" spans="1:10">
      <c r="A95" s="11">
        <v>37141</v>
      </c>
      <c r="B95">
        <v>39</v>
      </c>
      <c r="C95" t="s">
        <v>519</v>
      </c>
      <c r="D95">
        <v>12</v>
      </c>
      <c r="E95">
        <v>0.188</v>
      </c>
      <c r="F95">
        <v>1.147</v>
      </c>
      <c r="G95" s="9">
        <f t="shared" si="3"/>
        <v>6.1010638297872344</v>
      </c>
      <c r="H95" s="9">
        <f t="shared" si="4"/>
        <v>0.71565998877280812</v>
      </c>
      <c r="J95" s="9">
        <f t="shared" si="5"/>
        <v>0.9157684630738524</v>
      </c>
    </row>
    <row r="96" spans="1:10">
      <c r="A96" s="11">
        <v>37141</v>
      </c>
      <c r="B96">
        <v>39</v>
      </c>
      <c r="C96" t="s">
        <v>520</v>
      </c>
      <c r="D96">
        <v>12</v>
      </c>
      <c r="E96">
        <v>0.13400000000000001</v>
      </c>
      <c r="F96">
        <v>1.355</v>
      </c>
      <c r="G96" s="9">
        <f t="shared" si="3"/>
        <v>10.111940298507461</v>
      </c>
      <c r="H96" s="9">
        <f t="shared" si="4"/>
        <v>1.1861392180769113</v>
      </c>
      <c r="J96" s="9">
        <f t="shared" si="5"/>
        <v>1.0818363273453093</v>
      </c>
    </row>
    <row r="98" spans="6:10">
      <c r="F98" s="9">
        <f>MEDIAN(F1:F96)</f>
        <v>1.2524999999999999</v>
      </c>
      <c r="G98" s="9">
        <f>MEDIAN(G1:G96)</f>
        <v>8.5250872278736054</v>
      </c>
      <c r="H98" s="9">
        <f>MEDIAN(H1:H96)</f>
        <v>1</v>
      </c>
      <c r="J98" s="9">
        <f>MEDIAN(J1:J96)</f>
        <v>1</v>
      </c>
    </row>
    <row r="99" spans="6:10">
      <c r="F99" s="9">
        <f>AVERAGE(F1:F96)</f>
        <v>1.215541666666667</v>
      </c>
      <c r="G99" s="9">
        <f>AVERAGE(G1:G96)</f>
        <v>8.6543819119379215</v>
      </c>
      <c r="H99" s="9">
        <f>AVERAGE(H1:H96)</f>
        <v>1.0151663766725543</v>
      </c>
      <c r="J99" s="9">
        <f>AVERAGE(J1:J96)</f>
        <v>0.97049234863606149</v>
      </c>
    </row>
  </sheetData>
  <phoneticPr fontId="1"/>
  <conditionalFormatting sqref="H1:H97 J1:J97">
    <cfRule type="cellIs" dxfId="3" priority="0" stopIfTrue="1" operator="lessThanOrEqual">
      <formula>0.6</formula>
    </cfRule>
    <cfRule type="cellIs" dxfId="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dcterms:created xsi:type="dcterms:W3CDTF">2005-07-11T12:51:19Z</dcterms:created>
  <dcterms:modified xsi:type="dcterms:W3CDTF">2013-09-16T20:22:03Z</dcterms:modified>
</cp:coreProperties>
</file>